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61712022-68 - SERVIÇOS DE MANEJO REPRODUTIVO DE CAPIVARAS NO PEIA\EDITAL\"/>
    </mc:Choice>
  </mc:AlternateContent>
  <xr:revisionPtr revIDLastSave="0" documentId="13_ncr:1_{249887D3-3D37-41B7-B86D-0F3EBC0EA259}" xr6:coauthVersionLast="47" xr6:coauthVersionMax="47" xr10:uidLastSave="{00000000-0000-0000-0000-000000000000}"/>
  <bookViews>
    <workbookView xWindow="-80" yWindow="-80" windowWidth="19360" windowHeight="10360" xr2:uid="{9CCF4528-5BB3-4828-B732-A1DDD4E381BD}"/>
  </bookViews>
  <sheets>
    <sheet name="Planilha1" sheetId="1" r:id="rId1"/>
  </sheets>
  <calcPr calcId="191029" iterate="1" iterate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B8" i="1"/>
  <c r="O3" i="1"/>
  <c r="O4" i="1"/>
  <c r="O5" i="1"/>
  <c r="O6" i="1"/>
  <c r="O2" i="1"/>
  <c r="C7" i="1"/>
  <c r="D7" i="1"/>
  <c r="E7" i="1"/>
  <c r="F7" i="1"/>
  <c r="G7" i="1"/>
  <c r="H7" i="1"/>
  <c r="I7" i="1"/>
  <c r="J7" i="1"/>
  <c r="K7" i="1"/>
  <c r="L7" i="1"/>
  <c r="M7" i="1"/>
  <c r="B7" i="1"/>
  <c r="N7" i="1"/>
  <c r="C3" i="1"/>
  <c r="B2" i="1"/>
</calcChain>
</file>

<file path=xl/sharedStrings.xml><?xml version="1.0" encoding="utf-8"?>
<sst xmlns="http://schemas.openxmlformats.org/spreadsheetml/2006/main" count="13" uniqueCount="12">
  <si>
    <t>ATIVIDADES - EXECUÇÃO EM MESES</t>
  </si>
  <si>
    <t>Entrega do Plano de Ação</t>
  </si>
  <si>
    <t xml:space="preserve">Entrega da Autorização de Manejo in situ (DeFau) </t>
  </si>
  <si>
    <t>Esforço de campo¹</t>
  </si>
  <si>
    <t>Manejo reprodutivo²</t>
  </si>
  <si>
    <t>Relatório Final</t>
  </si>
  <si>
    <t>Total - %</t>
  </si>
  <si>
    <t>Total R$</t>
  </si>
  <si>
    <t>%</t>
  </si>
  <si>
    <t>¹ Esforço de campo nos 6 locais pré-definidos: ações de cevagem, montagem de armadilhas, observação para a captura dos animais mediante entrega dos relatórios parciais.</t>
  </si>
  <si>
    <t>² Manejo Reprodutivo: esterilização, marcação e soltura de 40 indivíduos de capivara, mediante entrega dos relatórios parciais.</t>
  </si>
  <si>
    <t>A proposta comercial deverá apresentar o preço por esforço de campo (por área) e pelo manejo reprodutivo (por indivíduo).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</si>
</sst>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10" fontId="0" fillId="2" borderId="3" xfId="0" applyNumberFormat="1" applyFill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9" xfId="0" applyNumberFormat="1" applyBorder="1"/>
    <xf numFmtId="10" fontId="0" fillId="2" borderId="1" xfId="0" applyNumberFormat="1" applyFill="1" applyBorder="1"/>
    <xf numFmtId="10" fontId="0" fillId="0" borderId="1" xfId="0" applyNumberFormat="1" applyBorder="1"/>
    <xf numFmtId="10" fontId="0" fillId="0" borderId="10" xfId="0" applyNumberFormat="1" applyBorder="1"/>
    <xf numFmtId="10" fontId="0" fillId="2" borderId="1" xfId="2" applyNumberFormat="1" applyFont="1" applyFill="1" applyBorder="1"/>
    <xf numFmtId="10" fontId="0" fillId="0" borderId="19" xfId="0" applyNumberFormat="1" applyBorder="1"/>
    <xf numFmtId="10" fontId="0" fillId="0" borderId="2" xfId="0" applyNumberFormat="1" applyBorder="1"/>
    <xf numFmtId="10" fontId="0" fillId="2" borderId="20" xfId="2" applyNumberFormat="1" applyFont="1" applyFill="1" applyBorder="1"/>
    <xf numFmtId="10" fontId="0" fillId="0" borderId="22" xfId="2" applyNumberFormat="1" applyFont="1" applyBorder="1"/>
    <xf numFmtId="10" fontId="0" fillId="0" borderId="23" xfId="2" applyNumberFormat="1" applyFont="1" applyBorder="1"/>
    <xf numFmtId="10" fontId="0" fillId="0" borderId="24" xfId="2" applyNumberFormat="1" applyFont="1" applyBorder="1"/>
    <xf numFmtId="44" fontId="0" fillId="0" borderId="25" xfId="1" applyFont="1" applyBorder="1"/>
    <xf numFmtId="44" fontId="0" fillId="0" borderId="26" xfId="1" applyFont="1" applyBorder="1"/>
    <xf numFmtId="44" fontId="0" fillId="0" borderId="27" xfId="1" applyFont="1" applyBorder="1"/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10" fontId="0" fillId="3" borderId="3" xfId="0" applyNumberFormat="1" applyFill="1" applyBorder="1" applyAlignment="1">
      <alignment vertical="center"/>
    </xf>
    <xf numFmtId="10" fontId="0" fillId="3" borderId="4" xfId="0" applyNumberFormat="1" applyFill="1" applyBorder="1" applyAlignment="1">
      <alignment vertical="center"/>
    </xf>
    <xf numFmtId="10" fontId="0" fillId="3" borderId="5" xfId="0" applyNumberFormat="1" applyFill="1" applyBorder="1" applyAlignment="1">
      <alignment vertical="center"/>
    </xf>
    <xf numFmtId="10" fontId="0" fillId="3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17" xfId="0" applyFill="1" applyBorder="1" applyAlignment="1">
      <alignment vertical="center"/>
    </xf>
    <xf numFmtId="44" fontId="0" fillId="3" borderId="6" xfId="1" applyFont="1" applyFill="1" applyBorder="1" applyAlignment="1">
      <alignment vertical="center"/>
    </xf>
    <xf numFmtId="44" fontId="0" fillId="3" borderId="7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3" borderId="24" xfId="1" applyFont="1" applyFill="1" applyBorder="1" applyAlignment="1">
      <alignment vertical="center"/>
    </xf>
    <xf numFmtId="44" fontId="0" fillId="3" borderId="27" xfId="1" applyFont="1" applyFill="1" applyBorder="1" applyAlignment="1">
      <alignment vertical="center"/>
    </xf>
    <xf numFmtId="44" fontId="0" fillId="4" borderId="28" xfId="1" applyFont="1" applyFill="1" applyBorder="1" applyAlignment="1">
      <alignment vertic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3</xdr:row>
      <xdr:rowOff>180975</xdr:rowOff>
    </xdr:from>
    <xdr:to>
      <xdr:col>18</xdr:col>
      <xdr:colOff>342900</xdr:colOff>
      <xdr:row>8</xdr:row>
      <xdr:rowOff>133350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66824E6-7E9D-4A53-4821-B43F2CD8D3A1}"/>
            </a:ext>
          </a:extLst>
        </xdr:cNvPr>
        <xdr:cNvSpPr/>
      </xdr:nvSpPr>
      <xdr:spPr>
        <a:xfrm>
          <a:off x="11525250" y="762000"/>
          <a:ext cx="2076450" cy="923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INSERIR VALOR DA PROPOSTA</a:t>
          </a:r>
        </a:p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DC69-163D-4559-B567-6229F3B5CF7F}">
  <sheetPr>
    <pageSetUpPr fitToPage="1"/>
  </sheetPr>
  <dimension ref="A1:O12"/>
  <sheetViews>
    <sheetView tabSelected="1" workbookViewId="0">
      <selection activeCell="E16" sqref="E16"/>
    </sheetView>
  </sheetViews>
  <sheetFormatPr defaultRowHeight="15" x14ac:dyDescent="0.25"/>
  <cols>
    <col min="1" max="1" width="46.7109375" customWidth="1"/>
    <col min="2" max="14" width="8.42578125" customWidth="1"/>
    <col min="15" max="15" width="15.140625" customWidth="1"/>
  </cols>
  <sheetData>
    <row r="1" spans="1:15" ht="30.75" customHeight="1" thickBot="1" x14ac:dyDescent="0.3">
      <c r="A1" s="22" t="s">
        <v>0</v>
      </c>
      <c r="B1" s="23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5">
        <v>12</v>
      </c>
      <c r="N1" s="26" t="s">
        <v>8</v>
      </c>
      <c r="O1" s="27" t="s">
        <v>7</v>
      </c>
    </row>
    <row r="2" spans="1:15" x14ac:dyDescent="0.25">
      <c r="A2" s="1" t="s">
        <v>1</v>
      </c>
      <c r="B2" s="5">
        <f>N2</f>
        <v>0.15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16">
        <v>0.15</v>
      </c>
      <c r="O2" s="19">
        <f>$O$7*N2</f>
        <v>0</v>
      </c>
    </row>
    <row r="3" spans="1:15" x14ac:dyDescent="0.25">
      <c r="A3" s="2" t="s">
        <v>2</v>
      </c>
      <c r="B3" s="8"/>
      <c r="C3" s="9">
        <f>N3</f>
        <v>0.1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7">
        <v>0.1</v>
      </c>
      <c r="O3" s="20">
        <f t="shared" ref="O3:O6" si="0">$O$7*N3</f>
        <v>0</v>
      </c>
    </row>
    <row r="4" spans="1:15" x14ac:dyDescent="0.25">
      <c r="A4" s="3" t="s">
        <v>3</v>
      </c>
      <c r="B4" s="8"/>
      <c r="C4" s="12">
        <v>0.02</v>
      </c>
      <c r="D4" s="12">
        <v>0.02</v>
      </c>
      <c r="E4" s="12">
        <v>0.02</v>
      </c>
      <c r="F4" s="12">
        <v>0.02</v>
      </c>
      <c r="G4" s="12">
        <v>0.02</v>
      </c>
      <c r="H4" s="12">
        <v>0.02</v>
      </c>
      <c r="I4" s="12">
        <v>0.02</v>
      </c>
      <c r="J4" s="12">
        <v>0.02</v>
      </c>
      <c r="K4" s="12">
        <v>0.02</v>
      </c>
      <c r="L4" s="12">
        <v>0.02</v>
      </c>
      <c r="M4" s="11"/>
      <c r="N4" s="17">
        <v>0.2</v>
      </c>
      <c r="O4" s="20">
        <f t="shared" si="0"/>
        <v>0</v>
      </c>
    </row>
    <row r="5" spans="1:15" x14ac:dyDescent="0.25">
      <c r="A5" s="3" t="s">
        <v>4</v>
      </c>
      <c r="B5" s="8"/>
      <c r="C5" s="12">
        <v>0.05</v>
      </c>
      <c r="D5" s="12">
        <v>0.05</v>
      </c>
      <c r="E5" s="12">
        <v>0.05</v>
      </c>
      <c r="F5" s="12">
        <v>0.05</v>
      </c>
      <c r="G5" s="12">
        <v>0.05</v>
      </c>
      <c r="H5" s="12">
        <v>0.05</v>
      </c>
      <c r="I5" s="12">
        <v>0.05</v>
      </c>
      <c r="J5" s="12">
        <v>0.05</v>
      </c>
      <c r="K5" s="12">
        <v>0.05</v>
      </c>
      <c r="L5" s="12">
        <v>0.05</v>
      </c>
      <c r="M5" s="11"/>
      <c r="N5" s="17">
        <v>0.5</v>
      </c>
      <c r="O5" s="20">
        <f t="shared" si="0"/>
        <v>0</v>
      </c>
    </row>
    <row r="6" spans="1:15" ht="15.75" thickBot="1" x14ac:dyDescent="0.3">
      <c r="A6" s="4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>
        <v>0.05</v>
      </c>
      <c r="N6" s="18">
        <v>0.05</v>
      </c>
      <c r="O6" s="21">
        <f t="shared" si="0"/>
        <v>0</v>
      </c>
    </row>
    <row r="7" spans="1:15" s="33" customFormat="1" ht="24" customHeight="1" x14ac:dyDescent="0.25">
      <c r="A7" s="28" t="s">
        <v>6</v>
      </c>
      <c r="B7" s="29">
        <f>SUM(B2:B6)</f>
        <v>0.15</v>
      </c>
      <c r="C7" s="30">
        <f t="shared" ref="C7:M7" si="1">SUM(C2:C6)</f>
        <v>0.17</v>
      </c>
      <c r="D7" s="30">
        <f t="shared" si="1"/>
        <v>7.0000000000000007E-2</v>
      </c>
      <c r="E7" s="30">
        <f t="shared" si="1"/>
        <v>7.0000000000000007E-2</v>
      </c>
      <c r="F7" s="30">
        <f t="shared" si="1"/>
        <v>7.0000000000000007E-2</v>
      </c>
      <c r="G7" s="30">
        <f t="shared" si="1"/>
        <v>7.0000000000000007E-2</v>
      </c>
      <c r="H7" s="30">
        <f t="shared" si="1"/>
        <v>7.0000000000000007E-2</v>
      </c>
      <c r="I7" s="30">
        <f t="shared" si="1"/>
        <v>7.0000000000000007E-2</v>
      </c>
      <c r="J7" s="30">
        <f t="shared" si="1"/>
        <v>7.0000000000000007E-2</v>
      </c>
      <c r="K7" s="30">
        <f t="shared" si="1"/>
        <v>7.0000000000000007E-2</v>
      </c>
      <c r="L7" s="30">
        <f t="shared" si="1"/>
        <v>7.0000000000000007E-2</v>
      </c>
      <c r="M7" s="31">
        <f t="shared" si="1"/>
        <v>0.05</v>
      </c>
      <c r="N7" s="32">
        <f>SUM(N2:N6)</f>
        <v>1</v>
      </c>
      <c r="O7" s="40">
        <v>0</v>
      </c>
    </row>
    <row r="8" spans="1:15" s="33" customFormat="1" ht="24" customHeight="1" thickBot="1" x14ac:dyDescent="0.3">
      <c r="A8" s="34" t="s">
        <v>7</v>
      </c>
      <c r="B8" s="35">
        <f>$O$7*B7</f>
        <v>0</v>
      </c>
      <c r="C8" s="36">
        <f t="shared" ref="C8:M8" si="2">$O$7*C7</f>
        <v>0</v>
      </c>
      <c r="D8" s="36">
        <f t="shared" si="2"/>
        <v>0</v>
      </c>
      <c r="E8" s="36">
        <f t="shared" si="2"/>
        <v>0</v>
      </c>
      <c r="F8" s="36">
        <f t="shared" si="2"/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6">
        <f t="shared" si="2"/>
        <v>0</v>
      </c>
      <c r="K8" s="36">
        <f t="shared" si="2"/>
        <v>0</v>
      </c>
      <c r="L8" s="36">
        <f t="shared" si="2"/>
        <v>0</v>
      </c>
      <c r="M8" s="37">
        <f t="shared" si="2"/>
        <v>0</v>
      </c>
      <c r="N8" s="38"/>
      <c r="O8" s="39"/>
    </row>
    <row r="10" spans="1:15" x14ac:dyDescent="0.25">
      <c r="A10" s="41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x14ac:dyDescent="0.25">
      <c r="A11" s="41" t="s">
        <v>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x14ac:dyDescent="0.25">
      <c r="A12" s="41" t="s">
        <v>11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</sheetData>
  <mergeCells count="3">
    <mergeCell ref="A10:O10"/>
    <mergeCell ref="A11:O11"/>
    <mergeCell ref="A12:O12"/>
  </mergeCells>
  <pageMargins left="0.511811024" right="0.511811024" top="0.78740157499999996" bottom="0.78740157499999996" header="0.31496062000000002" footer="0.3149606200000000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Vinicius Trevisan</dc:creator>
  <cp:lastModifiedBy>Markus Vinicius Trevisan</cp:lastModifiedBy>
  <cp:lastPrinted>2022-09-26T11:56:55Z</cp:lastPrinted>
  <dcterms:created xsi:type="dcterms:W3CDTF">2022-09-22T19:35:40Z</dcterms:created>
  <dcterms:modified xsi:type="dcterms:W3CDTF">2022-09-26T11:57:20Z</dcterms:modified>
</cp:coreProperties>
</file>