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icitacoes\LICITAÇÕES 2021\PREGÃO ELETRÔNICO\FF\FF.0011732021-59 - GERENCIAMENTO DE SISTEMA DE VENDAS ONLINE\"/>
    </mc:Choice>
  </mc:AlternateContent>
  <bookViews>
    <workbookView xWindow="0" yWindow="0" windowWidth="20490" windowHeight="7755"/>
  </bookViews>
  <sheets>
    <sheet name="CRONOGRA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2" l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E27" i="2"/>
  <c r="D27" i="2"/>
  <c r="C27" i="2"/>
  <c r="B27" i="2"/>
  <c r="T25" i="2"/>
  <c r="T23" i="2"/>
  <c r="T21" i="2"/>
  <c r="T19" i="2"/>
  <c r="T17" i="2"/>
  <c r="T6" i="2"/>
  <c r="T8" i="2"/>
  <c r="T10" i="2"/>
  <c r="T12" i="2"/>
  <c r="T14" i="2"/>
  <c r="T4" i="2"/>
  <c r="T28" i="2" l="1"/>
  <c r="B28" i="2" s="1"/>
  <c r="F28" i="2" l="1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8" i="2" l="1"/>
  <c r="E28" i="2"/>
  <c r="C28" i="2"/>
</calcChain>
</file>

<file path=xl/sharedStrings.xml><?xml version="1.0" encoding="utf-8"?>
<sst xmlns="http://schemas.openxmlformats.org/spreadsheetml/2006/main" count="30" uniqueCount="19">
  <si>
    <t>ATIVIDADES</t>
  </si>
  <si>
    <t>MESES</t>
  </si>
  <si>
    <t>Site de reservas e vendas</t>
  </si>
  <si>
    <t>Etapa 1</t>
  </si>
  <si>
    <t>Etapa 2</t>
  </si>
  <si>
    <t>Etapa 3</t>
  </si>
  <si>
    <t>Sistema interno de gestão de reservas e vendas</t>
  </si>
  <si>
    <t>Sistema de pagamentos online e rotinas financeiras</t>
  </si>
  <si>
    <t>Atividade 1</t>
  </si>
  <si>
    <t>Atividade 2</t>
  </si>
  <si>
    <t>Atividade 3</t>
  </si>
  <si>
    <t>Controle de acesso às Unidades</t>
  </si>
  <si>
    <t>VALOR TOTAL (%)</t>
  </si>
  <si>
    <t>VALOR MENSAL (R$)</t>
  </si>
  <si>
    <t>2. GERENCIAMENTO</t>
  </si>
  <si>
    <t>1. IMPLANTAÇÃO</t>
  </si>
  <si>
    <t>Fornecimento de infraestrutura e/ou equipamentos</t>
  </si>
  <si>
    <t>%</t>
  </si>
  <si>
    <t>INDICAR VALOR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</si>
</sst>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4" fontId="2" fillId="4" borderId="1" xfId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10" fontId="2" fillId="4" borderId="1" xfId="2" applyNumberFormat="1" applyFont="1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1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156880</xdr:colOff>
      <xdr:row>28</xdr:row>
      <xdr:rowOff>78443</xdr:rowOff>
    </xdr:from>
    <xdr:to>
      <xdr:col>4</xdr:col>
      <xdr:colOff>145676</xdr:colOff>
      <xdr:row>30</xdr:row>
      <xdr:rowOff>100853</xdr:rowOff>
    </xdr:to>
    <xdr:sp macro="" textlink="">
      <xdr:nvSpPr>
        <xdr:cNvPr id="4" name="Seta para a esquerda 3"/>
        <xdr:cNvSpPr/>
      </xdr:nvSpPr>
      <xdr:spPr>
        <a:xfrm>
          <a:off x="5053851" y="5412443"/>
          <a:ext cx="818031" cy="40341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  <a:effectLst>
          <a:glow rad="2286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0" zoomScale="85" zoomScaleNormal="85" workbookViewId="0">
      <selection activeCell="B30" sqref="B30:C30"/>
    </sheetView>
  </sheetViews>
  <sheetFormatPr defaultRowHeight="15" x14ac:dyDescent="0.25"/>
  <cols>
    <col min="1" max="1" width="43.28515625" bestFit="1" customWidth="1"/>
    <col min="2" max="19" width="8" bestFit="1" customWidth="1"/>
    <col min="20" max="20" width="8.140625" bestFit="1" customWidth="1"/>
    <col min="21" max="21" width="9.85546875" bestFit="1" customWidth="1"/>
  </cols>
  <sheetData>
    <row r="1" spans="1:20" x14ac:dyDescent="0.25">
      <c r="A1" s="18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7" t="s">
        <v>17</v>
      </c>
    </row>
    <row r="2" spans="1:20" x14ac:dyDescent="0.25">
      <c r="A2" s="18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17"/>
    </row>
    <row r="3" spans="1:20" x14ac:dyDescent="0.25">
      <c r="A3" s="8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7"/>
    </row>
    <row r="4" spans="1:20" x14ac:dyDescent="0.25">
      <c r="A4" s="1" t="s">
        <v>2</v>
      </c>
      <c r="B4" s="14">
        <v>8.0000000000000002E-3</v>
      </c>
      <c r="C4" s="19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1">
        <f>SUM(B4:S5)</f>
        <v>8.0000000000000002E-3</v>
      </c>
    </row>
    <row r="5" spans="1:20" x14ac:dyDescent="0.25">
      <c r="A5" s="1" t="s">
        <v>3</v>
      </c>
      <c r="B5" s="14"/>
      <c r="C5" s="19"/>
      <c r="D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2"/>
    </row>
    <row r="6" spans="1:20" x14ac:dyDescent="0.25">
      <c r="A6" s="1" t="s">
        <v>2</v>
      </c>
      <c r="B6" s="14">
        <v>7.9000000000000008E-3</v>
      </c>
      <c r="C6" s="14">
        <v>6.8999999999999999E-3</v>
      </c>
      <c r="D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1">
        <f t="shared" ref="T6" si="0">SUM(B6:S7)</f>
        <v>1.4800000000000001E-2</v>
      </c>
    </row>
    <row r="7" spans="1:20" x14ac:dyDescent="0.25">
      <c r="A7" s="1" t="s">
        <v>4</v>
      </c>
      <c r="B7" s="14"/>
      <c r="C7" s="14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2"/>
    </row>
    <row r="8" spans="1:20" x14ac:dyDescent="0.25">
      <c r="A8" s="1" t="s">
        <v>2</v>
      </c>
      <c r="B8" s="14">
        <v>7.9000000000000008E-3</v>
      </c>
      <c r="C8" s="14">
        <v>6.8999999999999999E-3</v>
      </c>
      <c r="D8" s="15">
        <v>1.0999999999999999E-2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1">
        <f t="shared" ref="T8" si="1">SUM(B8:S9)</f>
        <v>2.58E-2</v>
      </c>
    </row>
    <row r="9" spans="1:20" x14ac:dyDescent="0.25">
      <c r="A9" s="1" t="s">
        <v>5</v>
      </c>
      <c r="B9" s="14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2"/>
    </row>
    <row r="10" spans="1:20" x14ac:dyDescent="0.25">
      <c r="A10" s="1" t="s">
        <v>6</v>
      </c>
      <c r="B10" s="14">
        <v>7.9000000000000008E-3</v>
      </c>
      <c r="C10" s="19"/>
      <c r="D10" s="2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>
        <f t="shared" ref="T10" si="2">SUM(B10:S11)</f>
        <v>7.9000000000000008E-3</v>
      </c>
    </row>
    <row r="11" spans="1:20" x14ac:dyDescent="0.25">
      <c r="A11" s="1" t="s">
        <v>3</v>
      </c>
      <c r="B11" s="14"/>
      <c r="C11" s="19"/>
      <c r="D11" s="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2"/>
    </row>
    <row r="12" spans="1:20" x14ac:dyDescent="0.25">
      <c r="A12" s="1" t="s">
        <v>6</v>
      </c>
      <c r="B12" s="14">
        <v>7.9000000000000008E-3</v>
      </c>
      <c r="C12" s="14">
        <v>6.8999999999999999E-3</v>
      </c>
      <c r="D12" s="1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1">
        <f t="shared" ref="T12" si="3">SUM(B12:S13)</f>
        <v>1.4800000000000001E-2</v>
      </c>
    </row>
    <row r="13" spans="1:20" x14ac:dyDescent="0.25">
      <c r="A13" s="1" t="s">
        <v>4</v>
      </c>
      <c r="B13" s="14"/>
      <c r="C13" s="14"/>
      <c r="D13" s="1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"/>
    </row>
    <row r="14" spans="1:20" x14ac:dyDescent="0.25">
      <c r="A14" s="1" t="s">
        <v>16</v>
      </c>
      <c r="B14" s="14">
        <v>8.0000000000000002E-3</v>
      </c>
      <c r="C14" s="14">
        <v>6.8999999999999999E-3</v>
      </c>
      <c r="D14" s="1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1">
        <f t="shared" ref="T14:T17" si="4">SUM(B14:S15)</f>
        <v>1.49E-2</v>
      </c>
    </row>
    <row r="15" spans="1:20" x14ac:dyDescent="0.25">
      <c r="A15" s="1" t="s">
        <v>3</v>
      </c>
      <c r="B15" s="14"/>
      <c r="C15" s="14"/>
      <c r="D15" s="1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2"/>
    </row>
    <row r="16" spans="1:20" x14ac:dyDescent="0.25">
      <c r="A16" s="9" t="s">
        <v>14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2" x14ac:dyDescent="0.25">
      <c r="A17" s="1" t="s">
        <v>7</v>
      </c>
      <c r="B17" s="14">
        <v>7.9000000000000008E-3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1">
        <f t="shared" si="4"/>
        <v>7.9000000000000008E-3</v>
      </c>
    </row>
    <row r="18" spans="1:22" x14ac:dyDescent="0.25">
      <c r="A18" s="1" t="s">
        <v>8</v>
      </c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2"/>
    </row>
    <row r="19" spans="1:22" x14ac:dyDescent="0.25">
      <c r="A19" s="1" t="s">
        <v>7</v>
      </c>
      <c r="B19" s="16"/>
      <c r="C19" s="14">
        <v>6.8999999999999999E-3</v>
      </c>
      <c r="D19" s="15">
        <v>1.0999999999999999E-2</v>
      </c>
      <c r="E19" s="14">
        <v>1.3899999999999999E-2</v>
      </c>
      <c r="F19" s="14">
        <v>1.3899999999999999E-2</v>
      </c>
      <c r="G19" s="14">
        <v>1.3899999999999999E-2</v>
      </c>
      <c r="H19" s="14">
        <v>1.3899999999999999E-2</v>
      </c>
      <c r="I19" s="14">
        <v>1.3899999999999999E-2</v>
      </c>
      <c r="J19" s="14">
        <v>1.3899999999999999E-2</v>
      </c>
      <c r="K19" s="14">
        <v>1.3899999999999999E-2</v>
      </c>
      <c r="L19" s="14">
        <v>1.3899999999999999E-2</v>
      </c>
      <c r="M19" s="14">
        <v>1.3899999999999999E-2</v>
      </c>
      <c r="N19" s="14">
        <v>1.3899999999999999E-2</v>
      </c>
      <c r="O19" s="14">
        <v>1.3899999999999999E-2</v>
      </c>
      <c r="P19" s="14">
        <v>1.3899999999999999E-2</v>
      </c>
      <c r="Q19" s="14">
        <v>1.4E-2</v>
      </c>
      <c r="R19" s="14">
        <v>1.4E-2</v>
      </c>
      <c r="S19" s="14">
        <v>1.4E-2</v>
      </c>
      <c r="T19" s="11">
        <f>SUM(B19:S20)</f>
        <v>0.22669999999999998</v>
      </c>
    </row>
    <row r="20" spans="1:22" x14ac:dyDescent="0.25">
      <c r="A20" s="1" t="s">
        <v>9</v>
      </c>
      <c r="B20" s="16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2"/>
    </row>
    <row r="21" spans="1:22" x14ac:dyDescent="0.25">
      <c r="A21" s="1" t="s">
        <v>7</v>
      </c>
      <c r="B21" s="16"/>
      <c r="C21" s="14">
        <v>7.0000000000000001E-3</v>
      </c>
      <c r="D21" s="15">
        <v>1.0999999999999999E-2</v>
      </c>
      <c r="E21" s="14">
        <v>1.3899999999999999E-2</v>
      </c>
      <c r="F21" s="14">
        <v>1.3899999999999999E-2</v>
      </c>
      <c r="G21" s="14">
        <v>1.3899999999999999E-2</v>
      </c>
      <c r="H21" s="14">
        <v>1.3899999999999999E-2</v>
      </c>
      <c r="I21" s="14">
        <v>1.3899999999999999E-2</v>
      </c>
      <c r="J21" s="14">
        <v>1.3899999999999999E-2</v>
      </c>
      <c r="K21" s="14">
        <v>1.3899999999999999E-2</v>
      </c>
      <c r="L21" s="14">
        <v>1.3899999999999999E-2</v>
      </c>
      <c r="M21" s="14">
        <v>1.3899999999999999E-2</v>
      </c>
      <c r="N21" s="14">
        <v>1.3899999999999999E-2</v>
      </c>
      <c r="O21" s="14">
        <v>1.3899999999999999E-2</v>
      </c>
      <c r="P21" s="14">
        <v>1.3899999999999999E-2</v>
      </c>
      <c r="Q21" s="14">
        <v>1.4E-2</v>
      </c>
      <c r="R21" s="14">
        <v>1.4E-2</v>
      </c>
      <c r="S21" s="14">
        <v>1.4E-2</v>
      </c>
      <c r="T21" s="11">
        <f>SUM(B21:S22)</f>
        <v>0.2268</v>
      </c>
    </row>
    <row r="22" spans="1:22" x14ac:dyDescent="0.25">
      <c r="A22" s="1" t="s">
        <v>10</v>
      </c>
      <c r="B22" s="16"/>
      <c r="C22" s="14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2"/>
    </row>
    <row r="23" spans="1:22" x14ac:dyDescent="0.25">
      <c r="A23" s="1" t="s">
        <v>11</v>
      </c>
      <c r="B23" s="16"/>
      <c r="C23" s="14">
        <v>7.0000000000000001E-3</v>
      </c>
      <c r="D23" s="15">
        <v>1.0999999999999999E-2</v>
      </c>
      <c r="E23" s="14">
        <v>1.3899999999999999E-2</v>
      </c>
      <c r="F23" s="14">
        <v>1.3899999999999999E-2</v>
      </c>
      <c r="G23" s="14">
        <v>1.3899999999999999E-2</v>
      </c>
      <c r="H23" s="14">
        <v>1.3899999999999999E-2</v>
      </c>
      <c r="I23" s="14">
        <v>1.3899999999999999E-2</v>
      </c>
      <c r="J23" s="14">
        <v>1.3899999999999999E-2</v>
      </c>
      <c r="K23" s="14">
        <v>1.3899999999999999E-2</v>
      </c>
      <c r="L23" s="14">
        <v>1.3899999999999999E-2</v>
      </c>
      <c r="M23" s="14">
        <v>1.3899999999999999E-2</v>
      </c>
      <c r="N23" s="14">
        <v>1.3899999999999999E-2</v>
      </c>
      <c r="O23" s="14">
        <v>1.3899999999999999E-2</v>
      </c>
      <c r="P23" s="14">
        <v>1.3899999999999999E-2</v>
      </c>
      <c r="Q23" s="14">
        <v>1.4E-2</v>
      </c>
      <c r="R23" s="14">
        <v>1.4E-2</v>
      </c>
      <c r="S23" s="14">
        <v>1.4E-2</v>
      </c>
      <c r="T23" s="11">
        <f>SUM(B23:S24)</f>
        <v>0.2268</v>
      </c>
    </row>
    <row r="24" spans="1:22" x14ac:dyDescent="0.25">
      <c r="A24" s="1" t="s">
        <v>8</v>
      </c>
      <c r="B24" s="16"/>
      <c r="C24" s="14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2"/>
    </row>
    <row r="25" spans="1:22" x14ac:dyDescent="0.25">
      <c r="A25" s="1" t="s">
        <v>11</v>
      </c>
      <c r="B25" s="16"/>
      <c r="C25" s="14">
        <v>7.0000000000000001E-3</v>
      </c>
      <c r="D25" s="15">
        <v>1.0999999999999999E-2</v>
      </c>
      <c r="E25" s="14">
        <v>1.38E-2</v>
      </c>
      <c r="F25" s="14">
        <v>1.38E-2</v>
      </c>
      <c r="G25" s="14">
        <v>1.38E-2</v>
      </c>
      <c r="H25" s="14">
        <v>1.38E-2</v>
      </c>
      <c r="I25" s="14">
        <v>1.38E-2</v>
      </c>
      <c r="J25" s="14">
        <v>1.38E-2</v>
      </c>
      <c r="K25" s="14">
        <v>1.38E-2</v>
      </c>
      <c r="L25" s="14">
        <v>1.38E-2</v>
      </c>
      <c r="M25" s="14">
        <v>1.38E-2</v>
      </c>
      <c r="N25" s="14">
        <v>1.38E-2</v>
      </c>
      <c r="O25" s="14">
        <v>1.38E-2</v>
      </c>
      <c r="P25" s="14">
        <v>1.38E-2</v>
      </c>
      <c r="Q25" s="14">
        <v>1.4E-2</v>
      </c>
      <c r="R25" s="14">
        <v>1.4E-2</v>
      </c>
      <c r="S25" s="14">
        <v>1.4E-2</v>
      </c>
      <c r="T25" s="11">
        <f>SUM(B25:S26)</f>
        <v>0.22560000000000008</v>
      </c>
    </row>
    <row r="26" spans="1:22" x14ac:dyDescent="0.25">
      <c r="A26" s="1" t="s">
        <v>9</v>
      </c>
      <c r="B26" s="16"/>
      <c r="C26" s="14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2"/>
    </row>
    <row r="27" spans="1:22" x14ac:dyDescent="0.25">
      <c r="A27" s="4" t="s">
        <v>12</v>
      </c>
      <c r="B27" s="5">
        <f>SUM(B4:B15,B17)</f>
        <v>5.5500000000000008E-2</v>
      </c>
      <c r="C27" s="5">
        <f>SUM(C6:C15,C19:C26)</f>
        <v>5.5500000000000001E-2</v>
      </c>
      <c r="D27" s="5">
        <f>SUM(D8,D19:D26)</f>
        <v>5.4999999999999993E-2</v>
      </c>
      <c r="E27" s="5">
        <f>SUM(E19:E26)</f>
        <v>5.5500000000000001E-2</v>
      </c>
      <c r="F27" s="5">
        <f t="shared" ref="F27:S27" si="5">SUM(F19:F26)</f>
        <v>5.5500000000000001E-2</v>
      </c>
      <c r="G27" s="5">
        <f t="shared" si="5"/>
        <v>5.5500000000000001E-2</v>
      </c>
      <c r="H27" s="5">
        <f t="shared" si="5"/>
        <v>5.5500000000000001E-2</v>
      </c>
      <c r="I27" s="5">
        <f t="shared" si="5"/>
        <v>5.5500000000000001E-2</v>
      </c>
      <c r="J27" s="5">
        <f t="shared" si="5"/>
        <v>5.5500000000000001E-2</v>
      </c>
      <c r="K27" s="5">
        <f t="shared" si="5"/>
        <v>5.5500000000000001E-2</v>
      </c>
      <c r="L27" s="5">
        <f t="shared" si="5"/>
        <v>5.5500000000000001E-2</v>
      </c>
      <c r="M27" s="5">
        <f t="shared" si="5"/>
        <v>5.5500000000000001E-2</v>
      </c>
      <c r="N27" s="5">
        <f t="shared" si="5"/>
        <v>5.5500000000000001E-2</v>
      </c>
      <c r="O27" s="5">
        <f t="shared" si="5"/>
        <v>5.5500000000000001E-2</v>
      </c>
      <c r="P27" s="5">
        <f t="shared" si="5"/>
        <v>5.5500000000000001E-2</v>
      </c>
      <c r="Q27" s="5">
        <f t="shared" si="5"/>
        <v>5.6000000000000001E-2</v>
      </c>
      <c r="R27" s="5">
        <f t="shared" si="5"/>
        <v>5.6000000000000001E-2</v>
      </c>
      <c r="S27" s="5">
        <f t="shared" si="5"/>
        <v>5.6000000000000001E-2</v>
      </c>
      <c r="T27" s="6">
        <f>SUM(B27:S27)</f>
        <v>1</v>
      </c>
      <c r="U27" s="10"/>
      <c r="V27" s="10"/>
    </row>
    <row r="28" spans="1:22" x14ac:dyDescent="0.25">
      <c r="A28" s="4" t="s">
        <v>13</v>
      </c>
      <c r="B28" s="2">
        <f>$T$28*B27</f>
        <v>0</v>
      </c>
      <c r="C28" s="2">
        <f t="shared" ref="C28:S28" si="6">$T$28*C27</f>
        <v>0</v>
      </c>
      <c r="D28" s="2">
        <f t="shared" si="6"/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0</v>
      </c>
      <c r="I28" s="2">
        <f t="shared" si="6"/>
        <v>0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0</v>
      </c>
      <c r="R28" s="2">
        <f t="shared" si="6"/>
        <v>0</v>
      </c>
      <c r="S28" s="2">
        <f t="shared" si="6"/>
        <v>0</v>
      </c>
      <c r="T28" s="2">
        <f>B30</f>
        <v>0</v>
      </c>
    </row>
    <row r="30" spans="1:22" x14ac:dyDescent="0.25">
      <c r="A30" s="3" t="s">
        <v>18</v>
      </c>
      <c r="B30" s="25"/>
      <c r="C30" s="25"/>
    </row>
  </sheetData>
  <mergeCells count="215">
    <mergeCell ref="R23:R24"/>
    <mergeCell ref="S23:S24"/>
    <mergeCell ref="H23:H24"/>
    <mergeCell ref="I23:I24"/>
    <mergeCell ref="J23:J24"/>
    <mergeCell ref="B30:C30"/>
    <mergeCell ref="H25:H26"/>
    <mergeCell ref="I25:I26"/>
    <mergeCell ref="J25:J26"/>
    <mergeCell ref="K25:K26"/>
    <mergeCell ref="L25:L26"/>
    <mergeCell ref="M25:M26"/>
    <mergeCell ref="N25:N26"/>
    <mergeCell ref="O25:O26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G25:G26"/>
    <mergeCell ref="H21:H22"/>
    <mergeCell ref="I21:I22"/>
    <mergeCell ref="J21:J22"/>
    <mergeCell ref="K21:K22"/>
    <mergeCell ref="L21:L22"/>
    <mergeCell ref="M21:M22"/>
    <mergeCell ref="N21:N22"/>
    <mergeCell ref="P25:P26"/>
    <mergeCell ref="Q25:Q26"/>
    <mergeCell ref="O23:O24"/>
    <mergeCell ref="P23:P24"/>
    <mergeCell ref="Q23:Q24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G21:G22"/>
    <mergeCell ref="J19:J20"/>
    <mergeCell ref="K19:K20"/>
    <mergeCell ref="L19:L20"/>
    <mergeCell ref="M19:M20"/>
    <mergeCell ref="N19:N20"/>
    <mergeCell ref="H17:H18"/>
    <mergeCell ref="I17:I18"/>
    <mergeCell ref="J17:J18"/>
    <mergeCell ref="K17:K18"/>
    <mergeCell ref="L17:L18"/>
    <mergeCell ref="M17:M18"/>
    <mergeCell ref="N17:N18"/>
    <mergeCell ref="H19:H20"/>
    <mergeCell ref="I19:I20"/>
    <mergeCell ref="C17:C18"/>
    <mergeCell ref="D17:D18"/>
    <mergeCell ref="E17:E18"/>
    <mergeCell ref="F17:F18"/>
    <mergeCell ref="G17:G18"/>
    <mergeCell ref="Q12:Q13"/>
    <mergeCell ref="R12:R13"/>
    <mergeCell ref="S12:S13"/>
    <mergeCell ref="H12:H13"/>
    <mergeCell ref="I12:I13"/>
    <mergeCell ref="J12:J13"/>
    <mergeCell ref="K12:K13"/>
    <mergeCell ref="J14:J15"/>
    <mergeCell ref="K14:K15"/>
    <mergeCell ref="L14:L15"/>
    <mergeCell ref="L12:L13"/>
    <mergeCell ref="M12:M13"/>
    <mergeCell ref="N12:N13"/>
    <mergeCell ref="O12:O13"/>
    <mergeCell ref="P12:P13"/>
    <mergeCell ref="B16:T16"/>
    <mergeCell ref="I10:I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A1:A2"/>
    <mergeCell ref="B1:S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B3:S3"/>
    <mergeCell ref="T1:T3"/>
    <mergeCell ref="T4:T5"/>
    <mergeCell ref="T6:T7"/>
    <mergeCell ref="T8:T9"/>
    <mergeCell ref="T10:T11"/>
    <mergeCell ref="T12:T13"/>
    <mergeCell ref="T14:T15"/>
    <mergeCell ref="S14:S15"/>
    <mergeCell ref="R6:R7"/>
    <mergeCell ref="S6:S7"/>
    <mergeCell ref="R8:R9"/>
    <mergeCell ref="S8:S9"/>
    <mergeCell ref="B14:B15"/>
    <mergeCell ref="C14:C15"/>
    <mergeCell ref="B12:B13"/>
    <mergeCell ref="D14:D15"/>
    <mergeCell ref="E14:E15"/>
    <mergeCell ref="F14:F15"/>
    <mergeCell ref="G14:G15"/>
    <mergeCell ref="H14:H15"/>
    <mergeCell ref="I14:I15"/>
    <mergeCell ref="C12:C13"/>
    <mergeCell ref="D12:D13"/>
    <mergeCell ref="E12:E13"/>
    <mergeCell ref="F12:F13"/>
    <mergeCell ref="G12:G13"/>
    <mergeCell ref="B17:B18"/>
    <mergeCell ref="T17:T18"/>
    <mergeCell ref="T19:T20"/>
    <mergeCell ref="T21:T22"/>
    <mergeCell ref="M14:M15"/>
    <mergeCell ref="N14:N15"/>
    <mergeCell ref="O14:O15"/>
    <mergeCell ref="P14:P15"/>
    <mergeCell ref="Q14:Q15"/>
    <mergeCell ref="R14:R15"/>
    <mergeCell ref="O17:O18"/>
    <mergeCell ref="P17:P18"/>
    <mergeCell ref="Q17:Q18"/>
    <mergeCell ref="R17:R18"/>
    <mergeCell ref="S17:S18"/>
    <mergeCell ref="O21:O22"/>
    <mergeCell ref="P21:P22"/>
    <mergeCell ref="Q21:Q22"/>
    <mergeCell ref="R21:R22"/>
    <mergeCell ref="S21:S22"/>
    <mergeCell ref="O19:O20"/>
    <mergeCell ref="P19:P20"/>
    <mergeCell ref="Q19:Q20"/>
    <mergeCell ref="R19:R20"/>
    <mergeCell ref="C8:C9"/>
    <mergeCell ref="D8:D9"/>
    <mergeCell ref="E8:E9"/>
    <mergeCell ref="F8:F9"/>
    <mergeCell ref="B10:B11"/>
    <mergeCell ref="B8:B9"/>
    <mergeCell ref="H6:H7"/>
    <mergeCell ref="I6:I7"/>
    <mergeCell ref="J6:J7"/>
    <mergeCell ref="B6:B7"/>
    <mergeCell ref="C6:C7"/>
    <mergeCell ref="D6:D7"/>
    <mergeCell ref="E6:E7"/>
    <mergeCell ref="F6:F7"/>
    <mergeCell ref="G6:G7"/>
    <mergeCell ref="G8:G9"/>
    <mergeCell ref="C10:C11"/>
    <mergeCell ref="D10:D11"/>
    <mergeCell ref="E10:E11"/>
    <mergeCell ref="F10:F11"/>
    <mergeCell ref="G10:G11"/>
    <mergeCell ref="H8:H9"/>
    <mergeCell ref="I8:I9"/>
    <mergeCell ref="H10:H11"/>
    <mergeCell ref="T23:T24"/>
    <mergeCell ref="T25:T26"/>
    <mergeCell ref="K6:K7"/>
    <mergeCell ref="L6:L7"/>
    <mergeCell ref="M6:M7"/>
    <mergeCell ref="N6:N7"/>
    <mergeCell ref="O10:O11"/>
    <mergeCell ref="P10:P11"/>
    <mergeCell ref="Q10:Q11"/>
    <mergeCell ref="R10:R11"/>
    <mergeCell ref="S10:S11"/>
    <mergeCell ref="O8:O9"/>
    <mergeCell ref="P8:P9"/>
    <mergeCell ref="S19:S20"/>
    <mergeCell ref="O6:O7"/>
    <mergeCell ref="P6:P7"/>
    <mergeCell ref="Q6:Q7"/>
    <mergeCell ref="Q8:Q9"/>
    <mergeCell ref="K23:K24"/>
    <mergeCell ref="L23:L24"/>
    <mergeCell ref="M23:M24"/>
    <mergeCell ref="N23:N24"/>
    <mergeCell ref="R25:R26"/>
    <mergeCell ref="S25:S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dcterms:created xsi:type="dcterms:W3CDTF">2021-06-29T19:22:23Z</dcterms:created>
  <dcterms:modified xsi:type="dcterms:W3CDTF">2021-07-22T11:55:00Z</dcterms:modified>
</cp:coreProperties>
</file>