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citacoes\LICITAÇÕES 2020\PREGÃO ELETRÔNICO\FF\132-2020 - AQUISIÇÃO DE MOBILIÁRIO PARA A SALA DE REUNIÃO DA FF - SEDE\"/>
    </mc:Choice>
  </mc:AlternateContent>
  <bookViews>
    <workbookView xWindow="-105" yWindow="-105" windowWidth="19425" windowHeight="10425" tabRatio="936"/>
  </bookViews>
  <sheets>
    <sheet name="Sala Pequi" sheetId="3" r:id="rId1"/>
  </sheets>
  <definedNames>
    <definedName name="_xlnm.Print_Area" localSheetId="0">'Sala Pequi'!$A$1:$I$6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3" l="1"/>
  <c r="I4" i="3" s="1"/>
  <c r="I6" i="3" s="1"/>
  <c r="I3" i="3" l="1"/>
</calcChain>
</file>

<file path=xl/sharedStrings.xml><?xml version="1.0" encoding="utf-8"?>
<sst xmlns="http://schemas.openxmlformats.org/spreadsheetml/2006/main" count="16" uniqueCount="15">
  <si>
    <t>Item</t>
  </si>
  <si>
    <t>Total</t>
  </si>
  <si>
    <t>Cód. CPOS</t>
  </si>
  <si>
    <t>Serviços</t>
  </si>
  <si>
    <t>Un</t>
  </si>
  <si>
    <t>Qt</t>
  </si>
  <si>
    <t>Valores (R$)</t>
  </si>
  <si>
    <t>PUMat</t>
  </si>
  <si>
    <t>PUMO</t>
  </si>
  <si>
    <t>PServ</t>
  </si>
  <si>
    <t>TOTAL</t>
  </si>
  <si>
    <t>1.1</t>
  </si>
  <si>
    <t>Mobiliário</t>
  </si>
  <si>
    <t>MERCADO</t>
  </si>
  <si>
    <t>Cadeira executiva  com pés e braços em Polipropileno ou em alumínio cromado, Rodízios e Base em nylon, Assento e encosto em tecido Mesh 100% poliéster ou couro sintético/ecológico em CONCHA ÚNICA - CONFORME FOTO EM EXEMPLO DO TERMO DE REFERÊNCIA. Cor Cinza. Dimensões: Largura 59,5 cm ; Profundidade 66 cm; Altura minima 90,5 cm e altura máxima 100,5 cm; Altura do chão ao assento 37 a 47 cm; Levantamento de até 8 cm a gás; com peso máximo suportado 130kg. Ref.: Cadeira Gerente Olímpia Cinza E-Cadeiras ou Similar.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</si>
</sst>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 * #,##0.00_)\ _R_$_ ;_ * \(#,##0.00\)\ _R_$_ ;_ * &quot;-&quot;??_)\ _R_$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Ecofont Vera Sans"/>
      <family val="2"/>
    </font>
    <font>
      <sz val="11"/>
      <color theme="1"/>
      <name val="Ecofont Vera Sans"/>
      <family val="2"/>
    </font>
    <font>
      <sz val="11"/>
      <name val="Ecofont Vera Sans"/>
      <family val="2"/>
    </font>
    <font>
      <b/>
      <sz val="11"/>
      <color theme="1"/>
      <name val="Ecofont Vera Sans"/>
      <family val="2"/>
    </font>
    <font>
      <sz val="11"/>
      <color indexed="8"/>
      <name val="Ecofont Vera Sans"/>
      <family val="2"/>
    </font>
    <font>
      <b/>
      <sz val="11"/>
      <color indexed="8"/>
      <name val="Ecofont Vera Sans"/>
      <family val="2"/>
    </font>
    <font>
      <sz val="11"/>
      <color indexed="8"/>
      <name val="Calibri"/>
      <family val="2"/>
      <scheme val="minor"/>
    </font>
    <font>
      <sz val="10"/>
      <color indexed="8"/>
      <name val="Ecofont Vera Sans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vertical="center"/>
    </xf>
    <xf numFmtId="43" fontId="2" fillId="2" borderId="6" xfId="1" applyNumberFormat="1" applyFont="1" applyFill="1" applyBorder="1" applyAlignment="1">
      <alignment horizontal="center" vertical="center" wrapText="1"/>
    </xf>
    <xf numFmtId="43" fontId="5" fillId="2" borderId="7" xfId="1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 applyProtection="1">
      <alignment horizontal="left" vertical="center" wrapText="1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43" fontId="6" fillId="3" borderId="9" xfId="1" applyNumberFormat="1" applyFont="1" applyFill="1" applyBorder="1" applyAlignment="1">
      <alignment vertical="center" wrapText="1"/>
    </xf>
    <xf numFmtId="43" fontId="6" fillId="3" borderId="15" xfId="1" applyNumberFormat="1" applyFont="1" applyFill="1" applyBorder="1" applyAlignment="1">
      <alignment vertical="center" wrapText="1"/>
    </xf>
    <xf numFmtId="43" fontId="7" fillId="3" borderId="10" xfId="1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  <protection locked="0"/>
    </xf>
    <xf numFmtId="43" fontId="6" fillId="4" borderId="6" xfId="3" applyFont="1" applyFill="1" applyBorder="1" applyAlignment="1">
      <alignment horizontal="right" vertical="center" wrapText="1"/>
    </xf>
    <xf numFmtId="43" fontId="4" fillId="0" borderId="7" xfId="1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43" fontId="4" fillId="0" borderId="10" xfId="1" applyNumberFormat="1" applyFont="1" applyFill="1" applyBorder="1" applyAlignment="1">
      <alignment vertical="center" wrapText="1"/>
    </xf>
    <xf numFmtId="2" fontId="6" fillId="0" borderId="9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vertical="center" wrapText="1"/>
    </xf>
    <xf numFmtId="43" fontId="6" fillId="0" borderId="9" xfId="3" applyNumberFormat="1" applyFont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3" fontId="3" fillId="2" borderId="2" xfId="0" applyNumberFormat="1" applyFont="1" applyFill="1" applyBorder="1" applyAlignment="1">
      <alignment vertical="center"/>
    </xf>
    <xf numFmtId="43" fontId="5" fillId="2" borderId="11" xfId="0" applyNumberFormat="1" applyFont="1" applyFill="1" applyBorder="1" applyAlignment="1">
      <alignment vertical="center"/>
    </xf>
    <xf numFmtId="43" fontId="5" fillId="2" borderId="13" xfId="0" applyNumberFormat="1" applyFont="1" applyFill="1" applyBorder="1" applyAlignment="1">
      <alignment vertical="center"/>
    </xf>
    <xf numFmtId="0" fontId="9" fillId="4" borderId="6" xfId="2" applyFont="1" applyFill="1" applyBorder="1" applyAlignment="1">
      <alignment horizontal="center" vertical="center" wrapText="1"/>
    </xf>
    <xf numFmtId="43" fontId="9" fillId="4" borderId="6" xfId="3" applyFont="1" applyFill="1" applyBorder="1" applyAlignment="1">
      <alignment horizontal="center" vertical="center" wrapText="1"/>
    </xf>
    <xf numFmtId="43" fontId="9" fillId="4" borderId="6" xfId="3" applyFont="1" applyFill="1" applyBorder="1" applyAlignment="1">
      <alignment horizontal="right" vertical="center" wrapText="1"/>
    </xf>
    <xf numFmtId="0" fontId="6" fillId="4" borderId="12" xfId="2" applyFont="1" applyFill="1" applyBorder="1" applyAlignment="1">
      <alignment horizontal="left" vertical="center" wrapText="1"/>
    </xf>
    <xf numFmtId="43" fontId="5" fillId="2" borderId="14" xfId="1" applyNumberFormat="1" applyFont="1" applyFill="1" applyBorder="1" applyAlignment="1">
      <alignment horizontal="center" vertical="center"/>
    </xf>
    <xf numFmtId="43" fontId="5" fillId="2" borderId="4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3" fontId="5" fillId="2" borderId="14" xfId="0" applyNumberFormat="1" applyFont="1" applyFill="1" applyBorder="1" applyAlignment="1">
      <alignment horizontal="center" vertical="center"/>
    </xf>
    <xf numFmtId="43" fontId="5" fillId="2" borderId="6" xfId="0" applyNumberFormat="1" applyFont="1" applyFill="1" applyBorder="1" applyAlignment="1">
      <alignment horizontal="center" vertical="center"/>
    </xf>
  </cellXfs>
  <cellStyles count="12">
    <cellStyle name="Normal" xfId="0" builtinId="0"/>
    <cellStyle name="Normal 2" xfId="2"/>
    <cellStyle name="Normal 2 2" xfId="5"/>
    <cellStyle name="Normal 3" xfId="4"/>
    <cellStyle name="Normal 5" xfId="6"/>
    <cellStyle name="Separador de milhares 3" xfId="7"/>
    <cellStyle name="Separador de milhares 3 2" xfId="8"/>
    <cellStyle name="Vírgula" xfId="1" builtinId="3"/>
    <cellStyle name="Vírgula 2" xfId="3"/>
    <cellStyle name="Vírgula 2 2" xfId="9"/>
    <cellStyle name="Vírgula 3" xfId="10"/>
    <cellStyle name="Vírgula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1060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610600" y="369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6106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233833" y="237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519583" y="441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8820150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882015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88201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8519583" y="2561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8519583" y="332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851958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8519583" y="465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8519583" y="656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7577667" y="160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tabSelected="1" view="pageLayout" topLeftCell="C1" zoomScaleNormal="90" zoomScaleSheetLayoutView="89" workbookViewId="0">
      <selection activeCell="D4" sqref="D4"/>
    </sheetView>
  </sheetViews>
  <sheetFormatPr defaultRowHeight="15" x14ac:dyDescent="0.25"/>
  <cols>
    <col min="1" max="1" width="6.7109375" bestFit="1" customWidth="1"/>
    <col min="2" max="2" width="18.42578125" bestFit="1" customWidth="1"/>
    <col min="3" max="3" width="88.5703125" customWidth="1"/>
    <col min="4" max="4" width="4.5703125" bestFit="1" customWidth="1"/>
    <col min="5" max="5" width="8.140625" bestFit="1" customWidth="1"/>
    <col min="6" max="6" width="12.5703125" bestFit="1" customWidth="1"/>
    <col min="7" max="7" width="12.7109375" bestFit="1" customWidth="1"/>
    <col min="8" max="8" width="14.28515625" bestFit="1" customWidth="1"/>
    <col min="9" max="9" width="17.5703125" bestFit="1" customWidth="1"/>
    <col min="10" max="10" width="23.140625" customWidth="1"/>
  </cols>
  <sheetData>
    <row r="1" spans="1:9" s="1" customFormat="1" ht="18" customHeight="1" x14ac:dyDescent="0.25">
      <c r="A1" s="31" t="s">
        <v>0</v>
      </c>
      <c r="B1" s="33" t="s">
        <v>2</v>
      </c>
      <c r="C1" s="33" t="s">
        <v>3</v>
      </c>
      <c r="D1" s="35" t="s">
        <v>4</v>
      </c>
      <c r="E1" s="35" t="s">
        <v>5</v>
      </c>
      <c r="F1" s="29" t="s">
        <v>6</v>
      </c>
      <c r="G1" s="29"/>
      <c r="H1" s="29"/>
      <c r="I1" s="30"/>
    </row>
    <row r="2" spans="1:9" s="1" customFormat="1" ht="18" customHeight="1" x14ac:dyDescent="0.25">
      <c r="A2" s="32"/>
      <c r="B2" s="34"/>
      <c r="C2" s="34"/>
      <c r="D2" s="36"/>
      <c r="E2" s="36"/>
      <c r="F2" s="2" t="s">
        <v>7</v>
      </c>
      <c r="G2" s="2" t="s">
        <v>8</v>
      </c>
      <c r="H2" s="2" t="s">
        <v>9</v>
      </c>
      <c r="I2" s="3" t="s">
        <v>1</v>
      </c>
    </row>
    <row r="3" spans="1:9" s="1" customFormat="1" ht="15" customHeight="1" x14ac:dyDescent="0.25">
      <c r="A3" s="4">
        <v>1</v>
      </c>
      <c r="B3" s="5"/>
      <c r="C3" s="6" t="s">
        <v>12</v>
      </c>
      <c r="D3" s="7"/>
      <c r="E3" s="8"/>
      <c r="F3" s="8"/>
      <c r="G3" s="8"/>
      <c r="H3" s="9"/>
      <c r="I3" s="10">
        <f>SUM(I4:I4)</f>
        <v>0</v>
      </c>
    </row>
    <row r="4" spans="1:9" s="1" customFormat="1" ht="120" x14ac:dyDescent="0.25">
      <c r="A4" s="11" t="s">
        <v>11</v>
      </c>
      <c r="B4" s="25" t="s">
        <v>13</v>
      </c>
      <c r="C4" s="28" t="s">
        <v>14</v>
      </c>
      <c r="D4" s="26" t="s">
        <v>4</v>
      </c>
      <c r="E4" s="26">
        <v>20</v>
      </c>
      <c r="F4" s="27"/>
      <c r="G4" s="27">
        <v>0</v>
      </c>
      <c r="H4" s="12">
        <f>F4+G4</f>
        <v>0</v>
      </c>
      <c r="I4" s="13">
        <f>H4*E4</f>
        <v>0</v>
      </c>
    </row>
    <row r="5" spans="1:9" s="1" customFormat="1" x14ac:dyDescent="0.25">
      <c r="A5" s="14"/>
      <c r="B5" s="16"/>
      <c r="C5" s="17"/>
      <c r="D5" s="16"/>
      <c r="E5" s="18"/>
      <c r="F5" s="18"/>
      <c r="G5" s="18"/>
      <c r="H5" s="18"/>
      <c r="I5" s="15"/>
    </row>
    <row r="6" spans="1:9" s="1" customFormat="1" x14ac:dyDescent="0.25">
      <c r="A6" s="19"/>
      <c r="B6" s="20"/>
      <c r="C6" s="20" t="s">
        <v>10</v>
      </c>
      <c r="D6" s="21"/>
      <c r="E6" s="22"/>
      <c r="F6" s="22"/>
      <c r="G6" s="22"/>
      <c r="H6" s="23"/>
      <c r="I6" s="24">
        <f>I4</f>
        <v>0</v>
      </c>
    </row>
  </sheetData>
  <mergeCells count="6">
    <mergeCell ref="F1:I1"/>
    <mergeCell ref="A1:A2"/>
    <mergeCell ref="B1:B2"/>
    <mergeCell ref="C1:C2"/>
    <mergeCell ref="D1:D2"/>
    <mergeCell ref="E1:E2"/>
  </mergeCells>
  <phoneticPr fontId="10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headerFooter>
    <oddHeader xml:space="preserve">&amp;L&amp;G&amp;C&amp;"-,Negrito"&amp;14FF Sede Pinheiros - Aquisição de Mobiliários para Sala de Reunião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Sala Pequi</vt:lpstr>
      <vt:lpstr>'Sala Pequi'!Area_de_impressao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brunosa</dc:creator>
  <cp:lastModifiedBy>Markus Vinicius Trevisan</cp:lastModifiedBy>
  <cp:lastPrinted>2020-02-28T12:30:45Z</cp:lastPrinted>
  <dcterms:created xsi:type="dcterms:W3CDTF">2019-01-03T17:36:26Z</dcterms:created>
  <dcterms:modified xsi:type="dcterms:W3CDTF">2020-10-13T12:42:17Z</dcterms:modified>
</cp:coreProperties>
</file>