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75" windowHeight="12210" activeTab="0"/>
  </bookViews>
  <sheets>
    <sheet name="ANEXO I" sheetId="1" r:id="rId1"/>
  </sheets>
  <externalReferences>
    <externalReference r:id="rId4"/>
  </externalReferences>
  <definedNames>
    <definedName name="_xlnm.Print_Area" localSheetId="0">'ANEXO I'!$A$1:$H$258</definedName>
    <definedName name="ListaAtividade" localSheetId="0">'[1]Listas'!#REF!</definedName>
    <definedName name="ListaAtividade">'[1]Listas'!#REF!</definedName>
    <definedName name="ListaEvento" localSheetId="0">'[1]Listas'!#REF!</definedName>
    <definedName name="ListaEvento">'[1]Listas'!#REF!</definedName>
    <definedName name="_xlnm.Print_Titles" localSheetId="0">'ANEXO I'!$1:$5</definedName>
  </definedNames>
  <calcPr fullCalcOnLoad="1"/>
</workbook>
</file>

<file path=xl/sharedStrings.xml><?xml version="1.0" encoding="utf-8"?>
<sst xmlns="http://schemas.openxmlformats.org/spreadsheetml/2006/main" count="1479" uniqueCount="590">
  <si>
    <t>ANEXO I</t>
  </si>
  <si>
    <t>FUNDAÇÃO FLORESTAL</t>
  </si>
  <si>
    <t>LOCALIDADES DOS BENS PATRIMONIAIS</t>
  </si>
  <si>
    <t>UA</t>
  </si>
  <si>
    <t>CC</t>
  </si>
  <si>
    <t>Área</t>
  </si>
  <si>
    <t>Endereço</t>
  </si>
  <si>
    <t>Município</t>
  </si>
  <si>
    <t>CEP</t>
  </si>
  <si>
    <t>Reg</t>
  </si>
  <si>
    <t>Regional</t>
  </si>
  <si>
    <t>Região
Adm</t>
  </si>
  <si>
    <t>Descrição Região Adm</t>
  </si>
  <si>
    <t>Status</t>
  </si>
  <si>
    <t>PE ITABERABA</t>
  </si>
  <si>
    <t>Rodovia Chico Menino km 01</t>
  </si>
  <si>
    <t>Aruja</t>
  </si>
  <si>
    <t>02377-000</t>
  </si>
  <si>
    <t>Rua Eurico Monteiro, 143</t>
  </si>
  <si>
    <t>PEC VÁRZEA DO EMBU-GUAÇU (SMA - PARQUES URBANOS )</t>
  </si>
  <si>
    <t xml:space="preserve">Rodovia José Simões Louro Junior, 111 </t>
  </si>
  <si>
    <t>embu-guacu</t>
  </si>
  <si>
    <t xml:space="preserve"> 06900-000 </t>
  </si>
  <si>
    <t>PE JUQUERY</t>
  </si>
  <si>
    <t>Rua Miguel Segundo Lerussi, s/n° Parque Industrial</t>
  </si>
  <si>
    <t>Franco da Rocha</t>
  </si>
  <si>
    <t xml:space="preserve">07859-390 </t>
  </si>
  <si>
    <t>EEC ITAPETI</t>
  </si>
  <si>
    <t>Estrada Reservada,  4.531 Volta Fria</t>
  </si>
  <si>
    <t>Mogi das Cruzes</t>
  </si>
  <si>
    <t>08770-670</t>
  </si>
  <si>
    <t xml:space="preserve">A.E.I.M. ENSINO SUPERIOR   </t>
  </si>
  <si>
    <t>Av. Vivaldi, 1421 - Rudge Ramos</t>
  </si>
  <si>
    <t>Sao Bernardo do Campo</t>
  </si>
  <si>
    <t>09748-170</t>
  </si>
  <si>
    <t>BID - POLÍCIA AMBIENTAL</t>
  </si>
  <si>
    <t xml:space="preserve"> Rua Colônia da Glória, 650 - Vl. Mariana</t>
  </si>
  <si>
    <t>São Paulo</t>
  </si>
  <si>
    <t>04113-001</t>
  </si>
  <si>
    <t xml:space="preserve">IBT - INTITUTO DE BOTÂNICA   </t>
  </si>
  <si>
    <t>Av Miguel Stefano, 3687 - Água Funda</t>
  </si>
  <si>
    <t xml:space="preserve"> 04301- 902</t>
  </si>
  <si>
    <t>MONUMENTO NATURAL ESTADUAL DA PEDRA GRANDE</t>
  </si>
  <si>
    <t>Av. Nove de Julho, 266</t>
  </si>
  <si>
    <t>120940-580</t>
  </si>
  <si>
    <t xml:space="preserve">CPLA - COORDENADORIA DE PLANEJAMENTO AMBIENTAL   </t>
  </si>
  <si>
    <t>Av. Prof. Frederico Hermann Jr., 345 - Prédio 6 - 2º andar -  Pinheiros</t>
  </si>
  <si>
    <t xml:space="preserve">FEHIDRO - BACIA DO RIO PARAITINGA   </t>
  </si>
  <si>
    <t xml:space="preserve">Av. Prof. Frederico Hermann Jr., 345 - Prédio 6 - 2º andar -  Pinheiros </t>
  </si>
  <si>
    <t xml:space="preserve">GS- PROJETO ECOTURISMO (SMA)   </t>
  </si>
  <si>
    <t xml:space="preserve">Av. Professor Frederico Hermann Jr., 345 Pinheiros
</t>
  </si>
  <si>
    <t xml:space="preserve"> 05459-900</t>
  </si>
  <si>
    <t>BID- POLICIA AMBIENTAL 1° BPAmb</t>
  </si>
  <si>
    <t>Av. Rio Branco, 1312</t>
  </si>
  <si>
    <t>01206-001</t>
  </si>
  <si>
    <t>PE CANTAREIRA</t>
  </si>
  <si>
    <t>Av.Coronel Sezefredo Fagundes, 19100</t>
  </si>
  <si>
    <t>PEC GUARAPIRANGA</t>
  </si>
  <si>
    <t>Estrada do Riviera,  3.286</t>
  </si>
  <si>
    <t>04916-000</t>
  </si>
  <si>
    <t xml:space="preserve">PE JARAGUÁ   </t>
  </si>
  <si>
    <t>Rua Antônio Cardoso Nogueira, 539 - Vila Chica Luiza</t>
  </si>
  <si>
    <t xml:space="preserve"> 05184-000</t>
  </si>
  <si>
    <t>DIRETORIA EXECUTIVA</t>
  </si>
  <si>
    <t>Rua do Horto, 931</t>
  </si>
  <si>
    <t>AUDITORIA INTERNA</t>
  </si>
  <si>
    <t>ASSESSORIA COMUNICAÇÃO</t>
  </si>
  <si>
    <t>ASSESSORIA JURÍDICA</t>
  </si>
  <si>
    <t>ASSESSORIA DE PLANEJAMENTO E ACOMPANHAMENTO</t>
  </si>
  <si>
    <t>ASSESSORIA DE MONITORAMENTO</t>
  </si>
  <si>
    <t>NÚCLEO DE NOVOS NEGÓCIOS E PARCERIAS</t>
  </si>
  <si>
    <t>NÚCLEO DE REGULARIZAÇÃO FUNDIÁRIA</t>
  </si>
  <si>
    <t>SETOR DE GEOPROCESSAMENTO E CARTOGRAFIA</t>
  </si>
  <si>
    <t>UEP - BID</t>
  </si>
  <si>
    <t>BID - SEP - UCP (UNIDADE COORDENADORA DO PROGRAMA)</t>
  </si>
  <si>
    <t>BID - FF - UEP (UNIDADE EXECUTORA DO PROGRAMA)</t>
  </si>
  <si>
    <t>DIRETORIA ADMINISTRATIVA-FINANCEIRA</t>
  </si>
  <si>
    <t>SETOR COMERCIAL</t>
  </si>
  <si>
    <t>SETOR DE CONTRATOS</t>
  </si>
  <si>
    <t>SETOR DE LICITAÇÕES E COMPRAS</t>
  </si>
  <si>
    <t>SETOR DE ENGENHARIA E INFRAESTRUTURA</t>
  </si>
  <si>
    <t>ASSESSORIA</t>
  </si>
  <si>
    <t>ASSESSORIA ADMINISTRATIVA-FINANCEIRA</t>
  </si>
  <si>
    <t>GERÊNCIA ADMINISTRATIVA - GA</t>
  </si>
  <si>
    <t>SETOR DE TECNOLOGIA DA INFORMAÇÃO</t>
  </si>
  <si>
    <t>SETOR DE LOGíSTICA</t>
  </si>
  <si>
    <t>SETOR DE SERVIÇOS GERAIS</t>
  </si>
  <si>
    <t>GERÊNCIA FINANCEIRA - GF</t>
  </si>
  <si>
    <t>SETOR DE CONTABILIDADE</t>
  </si>
  <si>
    <t>SETOR DE DESPESA</t>
  </si>
  <si>
    <t>SETOR DE ORÇAMENTO</t>
  </si>
  <si>
    <t>SETOR DE RECEITA</t>
  </si>
  <si>
    <t>SETOR DE PATRIMÔNIO</t>
  </si>
  <si>
    <t>GERÊNCIA DE RECURSOS HUMANOS - GRH</t>
  </si>
  <si>
    <t>SETOR DE HIGIENE E SEGURANÇA DO TRABALHO</t>
  </si>
  <si>
    <t>SETOR DE ADMINISTRAÇÃO DE PESSOAL</t>
  </si>
  <si>
    <t>DIRETORIA LITORAL NORTE</t>
  </si>
  <si>
    <t>ASSESSORIAS TÉCNICAS</t>
  </si>
  <si>
    <t>ASSESSORIA MONITORAMENTO</t>
  </si>
  <si>
    <t>ASSESSORIA PLANO DE MANEJO</t>
  </si>
  <si>
    <t>GERÊNCIA LITORAL NORTE E BAIXADA SANTISTA</t>
  </si>
  <si>
    <t>PROGRAMA RPPN PAULISTA</t>
  </si>
  <si>
    <t>GERÊNCIA DO VALE DO PARAÍBA E MANTIQUEIRA</t>
  </si>
  <si>
    <t xml:space="preserve">SETOR DE SEMENTES FLORESTAIS - REC AMBIENTAL   </t>
  </si>
  <si>
    <t>DIRETORIA LITORAL SUL</t>
  </si>
  <si>
    <t>APA MARINHA DO LITORAL SUL</t>
  </si>
  <si>
    <t>GERÊNCIA DO LITORAL SUL E VALE DO RIBEIRA</t>
  </si>
  <si>
    <t>GERÊNCIA DO ALTO PARANAPANEMA</t>
  </si>
  <si>
    <t>APA SERRA DO MAR</t>
  </si>
  <si>
    <t>DIRETORIA METROPOLITANA E INTERIOR</t>
  </si>
  <si>
    <t>GERÊNCIA DA REGIÃO METROPOLITANA</t>
  </si>
  <si>
    <t>APA CABREÚVA ( NÃO TEM SEDE )</t>
  </si>
  <si>
    <t>APA CAJAMAR ( NÃO TEM SEDE )</t>
  </si>
  <si>
    <t>APA HARAS SÃO BERNARDO ( NAÕ TEM SEDE )</t>
  </si>
  <si>
    <t xml:space="preserve">APA ITUPARARANGA </t>
  </si>
  <si>
    <t>APA JUNDIAÍ ( NÃO TEM SEDE )</t>
  </si>
  <si>
    <t>APA MATA DO IGUATEMI ( NÃO TEM SEDE )</t>
  </si>
  <si>
    <t>APA PARQUE E FAZENDA DO CARMO ( NÃO TEM SEDE )</t>
  </si>
  <si>
    <t>APA TIETÊ ( NÃO TEM SEDE )</t>
  </si>
  <si>
    <t>APA VÁRZEA DO RIO TIETÊ ( NÃO TEM SEDE )</t>
  </si>
  <si>
    <t>PE ARA - ASSESSORIA DE REFORMA AGRÁRIA</t>
  </si>
  <si>
    <t>GERÊNCIA DO INTERIOR</t>
  </si>
  <si>
    <t xml:space="preserve">GS- IF/DA - NÃO LOCALIZADOS   </t>
  </si>
  <si>
    <t xml:space="preserve"> 02377-000</t>
  </si>
  <si>
    <t xml:space="preserve">GS- IF/DA - SUB-FROTA   </t>
  </si>
  <si>
    <t xml:space="preserve">GS- IF/DA - CCI CRECHE   </t>
  </si>
  <si>
    <t xml:space="preserve">GS- IF/DA - NÚCLEO DE INFORMÁTICA   </t>
  </si>
  <si>
    <t xml:space="preserve">GS- IF/DA - PATRIMÔNIO   </t>
  </si>
  <si>
    <t>GS- IF/DA - HOSPEDARIA</t>
  </si>
  <si>
    <t xml:space="preserve">GS- IF/DD - DIVISÃO DE DASONOMIA   </t>
  </si>
  <si>
    <t>FE MANDURI   ( IF )</t>
  </si>
  <si>
    <t>PE ALBERTO LOEFGREN   ( IF )</t>
  </si>
  <si>
    <t>BID -  1° BPAMB - 2ª CIA</t>
  </si>
  <si>
    <t xml:space="preserve">Rua dos Etruscos, 41 - Agua Funda </t>
  </si>
  <si>
    <t>04317-008</t>
  </si>
  <si>
    <t xml:space="preserve">SÃO PAULO VERDE   </t>
  </si>
  <si>
    <t>Rua Sena, 349</t>
  </si>
  <si>
    <t>BID - JARDIM BOTÂNICO</t>
  </si>
  <si>
    <t>101</t>
  </si>
  <si>
    <t>Capital e Metropolitana</t>
  </si>
  <si>
    <t>RESERVA EST ÁGUAS DA PRATA</t>
  </si>
  <si>
    <t>A. Washington Luis, s/n ( Prefeitura )</t>
  </si>
  <si>
    <t>Aguas da Prata</t>
  </si>
  <si>
    <t xml:space="preserve">ASSOCIAÇÃO FLORA VALE   </t>
  </si>
  <si>
    <t>Agua do Cervo, s/n Cx.Postal  110</t>
  </si>
  <si>
    <t>Assis</t>
  </si>
  <si>
    <t>19800-000</t>
  </si>
  <si>
    <t>PE ITAPETINGA</t>
  </si>
  <si>
    <t>Av: 9 de Julho, 266, Centro (11) 4402-3533 / (11) 4402-7748</t>
  </si>
  <si>
    <t>Atibaia</t>
  </si>
  <si>
    <t>12940-580</t>
  </si>
  <si>
    <t xml:space="preserve">PREFEITURA BARRETOS   </t>
  </si>
  <si>
    <t xml:space="preserve">RUA 30  564 </t>
  </si>
  <si>
    <t>Barretos</t>
  </si>
  <si>
    <t>14780-900</t>
  </si>
  <si>
    <t>EEC BAURU</t>
  </si>
  <si>
    <t>Av. Rodrigues Alves - Quadra 38-25 - Bairro Redentor</t>
  </si>
  <si>
    <t>Bauru</t>
  </si>
  <si>
    <t>17030-000</t>
  </si>
  <si>
    <t xml:space="preserve">EEX BAURU   </t>
  </si>
  <si>
    <t xml:space="preserve">Rodovia Cesário José de Castilho, Bauru, km 352 -Telefone: (14) 3203-1899 (14) 3281-2885 </t>
  </si>
  <si>
    <t xml:space="preserve">FE BEBEDOURO   </t>
  </si>
  <si>
    <t>Rod. Bandeirantes até Rio Claro / Rod. Washington Luiz / Rod. Brig. Faria Lima, entrada no Km 376.</t>
  </si>
  <si>
    <t>Bebedouro</t>
  </si>
  <si>
    <t xml:space="preserve">UNESP - F.C.A.VET   </t>
  </si>
  <si>
    <t>Bairro Lageado</t>
  </si>
  <si>
    <t>Botucatu</t>
  </si>
  <si>
    <t>APA RIO BATALHA</t>
  </si>
  <si>
    <t>End.Escr.R.Chico Padre, 63 - Jd Dona Nicota</t>
  </si>
  <si>
    <t xml:space="preserve"> 18603-970</t>
  </si>
  <si>
    <t>APA CBT - BOTUCATU</t>
  </si>
  <si>
    <t>Rua Cardoso de Almeida, 2.839</t>
  </si>
  <si>
    <t>18603-970</t>
  </si>
  <si>
    <t>APA CBT - TEJUPÁ</t>
  </si>
  <si>
    <t>18605-560</t>
  </si>
  <si>
    <t>APA CBT - CORUMBATAÍ</t>
  </si>
  <si>
    <t>Rua Chico Padre, 63</t>
  </si>
  <si>
    <t>APA IBITINGA</t>
  </si>
  <si>
    <t>Rua Dr. Cardoso de Almeida, 2839, Lavapés</t>
  </si>
  <si>
    <t xml:space="preserve"> 18605-590</t>
  </si>
  <si>
    <t>APA REPRESA BAIRRO DA USINA</t>
  </si>
  <si>
    <t>Rod. Heitor Penteado, km 3,5, Vila Brandina</t>
  </si>
  <si>
    <t>Campinas</t>
  </si>
  <si>
    <t>13092-546</t>
  </si>
  <si>
    <t>APA SISTEMA CANTAREIRA</t>
  </si>
  <si>
    <t xml:space="preserve">PREFEITURA DESCALVADO   </t>
  </si>
  <si>
    <t>R. José Quirino Ribeiro,  55</t>
  </si>
  <si>
    <t>Descalvado</t>
  </si>
  <si>
    <t xml:space="preserve"> 13690-970</t>
  </si>
  <si>
    <t xml:space="preserve">FUNDAÇÃO PINHALENCE   </t>
  </si>
  <si>
    <t>Av. Hélio Vergueiro Leite , S/N</t>
  </si>
  <si>
    <t>espirito santo do pinhal</t>
  </si>
  <si>
    <t xml:space="preserve">PREFEITURA FRANCA   </t>
  </si>
  <si>
    <t xml:space="preserve">R. Frederico de Moura, 1.517 </t>
  </si>
  <si>
    <t>Franca</t>
  </si>
  <si>
    <t>14401-900</t>
  </si>
  <si>
    <t>EEC CAETETUS</t>
  </si>
  <si>
    <t xml:space="preserve">Rodovia SP 331, km 186 </t>
  </si>
  <si>
    <t>Galia</t>
  </si>
  <si>
    <t>17450-000</t>
  </si>
  <si>
    <t>Rodovia SP 331, km 223</t>
  </si>
  <si>
    <t>PE JURUPARÁ</t>
  </si>
  <si>
    <t>Estrada Turistica Cachoeira do França, km 13,5</t>
  </si>
  <si>
    <t>Ibiuna</t>
  </si>
  <si>
    <t>18150-000</t>
  </si>
  <si>
    <t xml:space="preserve">PREFEITURA IRACEMAPOLES   </t>
  </si>
  <si>
    <t xml:space="preserve">R. Atonio Joaquim Fagundes, 237 </t>
  </si>
  <si>
    <t>Iracemapolis</t>
  </si>
  <si>
    <t>13485-000</t>
  </si>
  <si>
    <t xml:space="preserve">EEX ITAPETINGA   </t>
  </si>
  <si>
    <t>Estrada Vicinal Maestro Benedito Pompeu de Jesus, KM 9 - Barro Branco</t>
  </si>
  <si>
    <t>Itapetininga</t>
  </si>
  <si>
    <t xml:space="preserve"> 18200-000</t>
  </si>
  <si>
    <t xml:space="preserve">EEX ITIRAPINA   </t>
  </si>
  <si>
    <t>Estrada Municipal Maestro Benedito Pompeu de Jesus – Km 9 - Jardim Tupi</t>
  </si>
  <si>
    <t>Itirapina</t>
  </si>
  <si>
    <t xml:space="preserve">ESCOLA TÉCNICA AGRÍCOLA - JVC   </t>
  </si>
  <si>
    <t>Chácara Municipal/ Córrego Tambory</t>
  </si>
  <si>
    <t>Jales</t>
  </si>
  <si>
    <t xml:space="preserve">LEONOR TROSTER   </t>
  </si>
  <si>
    <t>Fazenda Santa Cruz</t>
  </si>
  <si>
    <t>Joanopolis</t>
  </si>
  <si>
    <t>PE AGUAPEÍ</t>
  </si>
  <si>
    <t>Rua Curitiba, 1001, 7º andar, sala 701, Centro</t>
  </si>
  <si>
    <t>Junqueiropolis</t>
  </si>
  <si>
    <t>17890-000</t>
  </si>
  <si>
    <t>PE RIO DO PEIXE</t>
  </si>
  <si>
    <t>EEC JATAÍ</t>
  </si>
  <si>
    <t xml:space="preserve">Estrada da Fazenda Jataí, s/ - </t>
  </si>
  <si>
    <t>Luis Antonio</t>
  </si>
  <si>
    <t xml:space="preserve"> 14210-000 </t>
  </si>
  <si>
    <t xml:space="preserve">PREFEITURA MOGI-GUAÇU   </t>
  </si>
  <si>
    <t>Rua Henrique Coppi, 200</t>
  </si>
  <si>
    <t>mogi-guacu</t>
  </si>
  <si>
    <t>13840-000</t>
  </si>
  <si>
    <t xml:space="preserve">EEX MOGI-GUAÇU   </t>
  </si>
  <si>
    <t>Rua Joaquim Cipriano de carvalho, s/ – Fazenda Campininha - Martinho Prado Júnior</t>
  </si>
  <si>
    <t xml:space="preserve">PREFEITURA MONTE ALTO   </t>
  </si>
  <si>
    <t xml:space="preserve">Pça da Bandeira, 17 </t>
  </si>
  <si>
    <t>Monte Alto</t>
  </si>
  <si>
    <t>15910-000</t>
  </si>
  <si>
    <t xml:space="preserve">CASA DA AGRICULTURA DE PARDINHO   </t>
  </si>
  <si>
    <t>R Euzébio Da Rocha Camargo 125 - Centro</t>
  </si>
  <si>
    <t>Pardinho</t>
  </si>
  <si>
    <t>EEC PAULO DE FARIA</t>
  </si>
  <si>
    <t>Rodovia Waldemar Lopes Ferraz - km 554-555 da SP 322 - sentido municipio de Riolândia</t>
  </si>
  <si>
    <t>Paulo de Faria</t>
  </si>
  <si>
    <t>15490-000</t>
  </si>
  <si>
    <t>PE FURNAS DO BOM JESUS</t>
  </si>
  <si>
    <t>Av. Orestes Quércia, km 0,7</t>
  </si>
  <si>
    <t>Pedregulho</t>
  </si>
  <si>
    <t xml:space="preserve">14470-000 </t>
  </si>
  <si>
    <t xml:space="preserve">ASSOCIAÇÃO MATA CILIAR   </t>
  </si>
  <si>
    <t xml:space="preserve">Rua Xv de Novembro, 195 </t>
  </si>
  <si>
    <t>Pedreira</t>
  </si>
  <si>
    <t>13920-000</t>
  </si>
  <si>
    <t>EEC BARREIRO RICO</t>
  </si>
  <si>
    <t>Av. Pádua Dias,11 Estr.Municip. Anhembi - Fazenda Barreiro Rico  Depto.Ciências Florestais -Sta Maria da Serra/SP</t>
  </si>
  <si>
    <t>Piracicaba</t>
  </si>
  <si>
    <t>EEC IBICATU</t>
  </si>
  <si>
    <t>Av.Pádua Dias,11 Estr.Municip. Anhembi - Fazenda Barreiro Rico  Depto.Ciências Florestais -Sta Maria da Serra/SP</t>
  </si>
  <si>
    <t xml:space="preserve">SODEMAP PIRACICABA   </t>
  </si>
  <si>
    <t>Rua Do Porto, 1793</t>
  </si>
  <si>
    <t>13400-970</t>
  </si>
  <si>
    <t>PE PORTO FERREIRA</t>
  </si>
  <si>
    <t>Rod. SP-215 km 89</t>
  </si>
  <si>
    <t>Porto Ferreira</t>
  </si>
  <si>
    <t xml:space="preserve"> 13660-000</t>
  </si>
  <si>
    <t xml:space="preserve">USP - RIBEIRÃO PRETO   </t>
  </si>
  <si>
    <t>Av. Bandeirantes, 3.900 Monte Alegre - ( 16) 3602-3525</t>
  </si>
  <si>
    <t>Ribeirao Preto</t>
  </si>
  <si>
    <t>14040-900 </t>
  </si>
  <si>
    <t>APA MORRO DE SÃO BENTO</t>
  </si>
  <si>
    <t>Rod.Prefeito Antonio Duarte Nogueira, Km 317- Jd Progresso</t>
  </si>
  <si>
    <t>14031-800</t>
  </si>
  <si>
    <t>EEC RIBEIRÃO PRETO</t>
  </si>
  <si>
    <t>APA PIRACICABA-JUQUERI MIRIM (ÁREAS I E II)</t>
  </si>
  <si>
    <t>Av.Navarro de Andrade s/</t>
  </si>
  <si>
    <t>Rio Claro</t>
  </si>
  <si>
    <t>13500-970</t>
  </si>
  <si>
    <t>FE EDMUNDO NAVARRO DE ANDRADE</t>
  </si>
  <si>
    <t>Avenida Edmundo Navarro de Andrade s/n</t>
  </si>
  <si>
    <t xml:space="preserve">FE  ÁGUAS STA BARBARA   </t>
  </si>
  <si>
    <t>Floresta de Águas de Sta. Bárbara</t>
  </si>
  <si>
    <t>santa barbara d'oeste</t>
  </si>
  <si>
    <t>PE VASSUNUNGA</t>
  </si>
  <si>
    <t xml:space="preserve">Rodovia SP 330 - KM 245 </t>
  </si>
  <si>
    <t>Santa Rita do Passa Quatro</t>
  </si>
  <si>
    <t>13670-000</t>
  </si>
  <si>
    <t>EEC SÃO CARLOS</t>
  </si>
  <si>
    <t>Av. São Carlos, 1885- Centro ( Préd.Prefeitura)</t>
  </si>
  <si>
    <t>Sao Carlos</t>
  </si>
  <si>
    <t>13560-010</t>
  </si>
  <si>
    <t xml:space="preserve">CIPREJIM   </t>
  </si>
  <si>
    <t>Rua Romeu Nholla, 440</t>
  </si>
  <si>
    <t>sao joao da boa vista</t>
  </si>
  <si>
    <t xml:space="preserve">EEX SÃO JOSÉ DO RIO PRETO   </t>
  </si>
  <si>
    <t>Av. Fernando Bonvino, 1605 - Distrito Industrial - Via de Acesso: Rod. SP 310 e Av. Fernando Bonvino.</t>
  </si>
  <si>
    <t>Sao Jose do Rio Preto</t>
  </si>
  <si>
    <t>PE CARLOS BOTELHO</t>
  </si>
  <si>
    <t>Rodovia Sp-139, km 78,4 Bairro do Abaitinga</t>
  </si>
  <si>
    <t>Sao Miguel Arcanjo</t>
  </si>
  <si>
    <t>18230-000</t>
  </si>
  <si>
    <t xml:space="preserve">EEX BENTO QUIRINO   </t>
  </si>
  <si>
    <t xml:space="preserve">Rod. Anhanguera (SP 330) </t>
  </si>
  <si>
    <t>Sao Simao</t>
  </si>
  <si>
    <t xml:space="preserve">PREFEITURA SERRA NEGRA   </t>
  </si>
  <si>
    <t xml:space="preserve">Pça John F. Kennedy   S/N </t>
  </si>
  <si>
    <t>Serra Negra</t>
  </si>
  <si>
    <t xml:space="preserve"> 13840-000</t>
  </si>
  <si>
    <t xml:space="preserve">PREFEITURA SERTÃOZINHO   </t>
  </si>
  <si>
    <t xml:space="preserve">R. Aprigio de Araujo, 137 </t>
  </si>
  <si>
    <t>Sertaozinho</t>
  </si>
  <si>
    <t xml:space="preserve">PREFEITURA SUMARÉ   </t>
  </si>
  <si>
    <t>R. Dom Barreto, 1.303</t>
  </si>
  <si>
    <t>Sumare</t>
  </si>
  <si>
    <t>13170-001</t>
  </si>
  <si>
    <t xml:space="preserve">ASSOCIAÇÃO VERDE TAMBAU   </t>
  </si>
  <si>
    <t xml:space="preserve">Rua Doutor Delduque, 220 </t>
  </si>
  <si>
    <t>Tambau</t>
  </si>
  <si>
    <t>13710-000</t>
  </si>
  <si>
    <t xml:space="preserve">PREFEITURA TAPIRATIBA   </t>
  </si>
  <si>
    <t>Pça D. Esmeria Ribeiro do Valle Figueiredo, 55</t>
  </si>
  <si>
    <t>Tapiratiba</t>
  </si>
  <si>
    <t>13710-00</t>
  </si>
  <si>
    <t>PE MORRO DO DIABO</t>
  </si>
  <si>
    <t>Rod. SPV 28 - KM 11</t>
  </si>
  <si>
    <t>Teodoro Sampaio</t>
  </si>
  <si>
    <t xml:space="preserve"> 19280-000</t>
  </si>
  <si>
    <t>SECRETARIA DA AGRICULTURA</t>
  </si>
  <si>
    <t>R Salvador Evangelista - Mandissununga - Tel.: (15) 3282-1342</t>
  </si>
  <si>
    <t>Tiete</t>
  </si>
  <si>
    <t xml:space="preserve"> 18530-000 </t>
  </si>
  <si>
    <t>EEC VALINHOS</t>
  </si>
  <si>
    <t>Rod. Heitor Penteado, km 3,5 - Vila Brandina</t>
  </si>
  <si>
    <t>Valinhos</t>
  </si>
  <si>
    <t>60</t>
  </si>
  <si>
    <t>Interior</t>
  </si>
  <si>
    <t>EEC BANANAL</t>
  </si>
  <si>
    <t>Rodovia SP 247, km15 mais 10 km pela Estrada do Ariró</t>
  </si>
  <si>
    <t>Bananal</t>
  </si>
  <si>
    <t>12850-000</t>
  </si>
  <si>
    <t>APA CAMPOS DO JORDÃO</t>
  </si>
  <si>
    <t>Campos do Jordao</t>
  </si>
  <si>
    <t xml:space="preserve"> 12460-000</t>
  </si>
  <si>
    <t>APA SAPUCAÍ MIRIM</t>
  </si>
  <si>
    <t>12460-000</t>
  </si>
  <si>
    <t>APA SILVEIRAS</t>
  </si>
  <si>
    <t>Taubaté</t>
  </si>
  <si>
    <t xml:space="preserve"> 12010-970</t>
  </si>
  <si>
    <t>MONUMENTO NATURAL ESTADUAL DA PEDRA DO BAÚ</t>
  </si>
  <si>
    <t xml:space="preserve">Av. Pedro Paulo, s/n </t>
  </si>
  <si>
    <t>PE CAMPOS DO JORDÃO</t>
  </si>
  <si>
    <t>Av. Pedro Paulo, s/n</t>
  </si>
  <si>
    <t>PE MANANCIAIS DE CAMPOS DO JORDÃO</t>
  </si>
  <si>
    <t>BID - 3° BPAmb - 3ª CIA</t>
  </si>
  <si>
    <t>Av. Hoarácio rodrigues, 607</t>
  </si>
  <si>
    <t>Caraguatatuba</t>
  </si>
  <si>
    <t>11662-400</t>
  </si>
  <si>
    <t>BID - 3° BPAmb - 3ª CIA-  1° PELOTÃO</t>
  </si>
  <si>
    <t>PESM - NÚCLEO CARAGUATATUBA</t>
  </si>
  <si>
    <t>Rua do Horto Florestal,1200 Rio do Ouro</t>
  </si>
  <si>
    <t>caraguatatuba</t>
  </si>
  <si>
    <t>11675-736</t>
  </si>
  <si>
    <t>PESM - NÚCLEO CUNHA</t>
  </si>
  <si>
    <t>Estrada do Paraibuna, km 20</t>
  </si>
  <si>
    <t>Cunha</t>
  </si>
  <si>
    <t>12530-000</t>
  </si>
  <si>
    <t>Praça Midair José Teodoro, 101 - Bairro do Areião</t>
  </si>
  <si>
    <t>BID - 3° BPAmb - 4ª CIA-  2° PELOTÃO</t>
  </si>
  <si>
    <t xml:space="preserve">Rua Bartolomeu Bueno, 30 </t>
  </si>
  <si>
    <t>Guaratingueta</t>
  </si>
  <si>
    <t>12700-000</t>
  </si>
  <si>
    <t>PE ILHA BELA</t>
  </si>
  <si>
    <t>Estrada SP 131 S/N Praia dos Castelhanos</t>
  </si>
  <si>
    <t>Ilhabela</t>
  </si>
  <si>
    <t>11630-000</t>
  </si>
  <si>
    <t>Morro da Cruz, 608</t>
  </si>
  <si>
    <t>Praça Coronel Julião de Moura Negrão, 115 - Vila Centro</t>
  </si>
  <si>
    <t xml:space="preserve">VIV PINDAMONHANGABA   </t>
  </si>
  <si>
    <t>Av. Prof. Manoel César Ribeiro, 234 - Via de Acesso: Rod. Presidente Dutra (Rotatória no Km 99).</t>
  </si>
  <si>
    <t>Pindamonhangaba</t>
  </si>
  <si>
    <t>BID - 3° BPAmb - 4ª CIA-  3° PELOTÃO</t>
  </si>
  <si>
    <t>Av. Olívio Gomes, 180</t>
  </si>
  <si>
    <t>Sao Jose dos Campos</t>
  </si>
  <si>
    <t>12211-730</t>
  </si>
  <si>
    <t>APA ESTADUAL DO BANHADO</t>
  </si>
  <si>
    <t>Av. São José, s/n - Banhado</t>
  </si>
  <si>
    <t>12230-000</t>
  </si>
  <si>
    <t>PESM - NÚCLEO SANTA VIRGÍNIA</t>
  </si>
  <si>
    <t>Rod. Dr. Oswaldo cruz, km 78 Alto da Serra</t>
  </si>
  <si>
    <t>Sao Luiz do Paraitinga</t>
  </si>
  <si>
    <t>12140-000</t>
  </si>
  <si>
    <t>BID - 3° BPAmb - 3ª CIA-  3° PELOTÃO</t>
  </si>
  <si>
    <t xml:space="preserve"> Av. Manoel Teixeira, 15 - Bairro São Francisco</t>
  </si>
  <si>
    <t>Sao Sebastiao</t>
  </si>
  <si>
    <t>11600-000</t>
  </si>
  <si>
    <t>PESM - NÚCLEO SÃO SEBASTIÃO</t>
  </si>
  <si>
    <t xml:space="preserve">Praça Simeão Faustino, 17  Juquehi </t>
  </si>
  <si>
    <t>BID - 3° BPAmb - 4ª CIA</t>
  </si>
  <si>
    <t>Av. Mal. Arthur da Costa e Silva, 1401</t>
  </si>
  <si>
    <t>Taubate</t>
  </si>
  <si>
    <t>12010-490</t>
  </si>
  <si>
    <t>BID - 3° BPAmb - 4ª CIA-  1° PELOTÃO</t>
  </si>
  <si>
    <t>APA SÃO FRANCISCO XAVIER</t>
  </si>
  <si>
    <t>Rod. Oswaldo Cruz, km 14 - Viveiro Florestal</t>
  </si>
  <si>
    <t>12010-970</t>
  </si>
  <si>
    <t>ARIE PEDRA BRANCA</t>
  </si>
  <si>
    <t>Rua Antenor Vargas, 398 - Tremembé  - (12) 3672-3147</t>
  </si>
  <si>
    <t>Tremembe</t>
  </si>
  <si>
    <t>MARINA PIER DO SACO DA RIBEIRA</t>
  </si>
  <si>
    <t>Av Plínio Franca, 85 - Saco da Ribeira</t>
  </si>
  <si>
    <t>Ubatuba</t>
  </si>
  <si>
    <t>11680-000</t>
  </si>
  <si>
    <t>PE ILHA ANCHIETA</t>
  </si>
  <si>
    <t>Avenida Plínio de França, 85-Saco da Ribeira (Marina Píer Saco da Ribeira)</t>
  </si>
  <si>
    <t>BID - 3° BPAmb - 3ª CIA-  2° PELOTÃO</t>
  </si>
  <si>
    <t>Rua Antônio Marques do Vale, 241 Jd.Ciclop</t>
  </si>
  <si>
    <t>BID - 3° BPAmb - 3ª CIA-  4° PELOTÃO</t>
  </si>
  <si>
    <t>BID -  3° BPAMB - 5ª CIA - 2º PELOTÃO</t>
  </si>
  <si>
    <t>PESM - NÚCLEO PICINGUABA</t>
  </si>
  <si>
    <t>Rua Dr. Esteves da Silva, 510 Centro</t>
  </si>
  <si>
    <t xml:space="preserve">ESCRITÓRIO REGIONAL DE UBATUBA   </t>
  </si>
  <si>
    <t>APA MARINHA DO LITORAL NORTE</t>
  </si>
  <si>
    <t>Rua Esteves da Silva, 510</t>
  </si>
  <si>
    <t>ARIE DE SÃO SEBASTIÃO</t>
  </si>
  <si>
    <t>35</t>
  </si>
  <si>
    <t>Litoral Norte e Vale do Paraíba</t>
  </si>
  <si>
    <t xml:space="preserve">FE ANGATUBA   </t>
  </si>
  <si>
    <t>Estrada Vicinal João Ciriaco Ramos – Km 6 - Conquista - Via de Acesso: Raposo Tavares</t>
  </si>
  <si>
    <t>Angatuba</t>
  </si>
  <si>
    <t>RDS BARRA DO UNA</t>
  </si>
  <si>
    <t xml:space="preserve">Estrada do Guaraú Nº 4164 - Bairro Guaraú - Peruíbe -SP  </t>
  </si>
  <si>
    <t>PERUIBE</t>
  </si>
  <si>
    <t>11750-000</t>
  </si>
  <si>
    <t>RDS DESPRAIADO</t>
  </si>
  <si>
    <t>Apiai</t>
  </si>
  <si>
    <t>18320-000</t>
  </si>
  <si>
    <t>PE TURÍSTICO DO ALTO RIBEIRA</t>
  </si>
  <si>
    <t>Av Isidoro Alpheu Santiago, 364</t>
  </si>
  <si>
    <t>PE RESTINGA DA BERTIOGA</t>
  </si>
  <si>
    <t>Rua Gonçalo da Costa, 140 - Centro</t>
  </si>
  <si>
    <t>Bertioga</t>
  </si>
  <si>
    <t>11250-000</t>
  </si>
  <si>
    <t>PESM - NÚCLEO BERTIOGA</t>
  </si>
  <si>
    <t>Av. Prof. Wladimir Besnard, s/n Morro São João</t>
  </si>
  <si>
    <t>Cananeia</t>
  </si>
  <si>
    <t>11990-000</t>
  </si>
  <si>
    <t>ARIE DO GUARÁ</t>
  </si>
  <si>
    <t>PE ILHA DO CARDOSO</t>
  </si>
  <si>
    <t>PE LAGAMAR DE CANANÉIA</t>
  </si>
  <si>
    <t>RDS ITAPANHAPIMA</t>
  </si>
  <si>
    <t>RESEX ILHA DO TUMBA</t>
  </si>
  <si>
    <t>RESEX TAQUARI</t>
  </si>
  <si>
    <t>BID - 3° BPAmb - 2ª CIA - 4° PELOTÃO</t>
  </si>
  <si>
    <t>Rua Apolinario de araujo, 286 - Centro</t>
  </si>
  <si>
    <t>EEC CHAUÁS</t>
  </si>
  <si>
    <t>Av. Dr. Ericles Esfreita, 156-Terras do Imbiruçu</t>
  </si>
  <si>
    <t>Capao Bonito</t>
  </si>
  <si>
    <t>18304-750</t>
  </si>
  <si>
    <t>PESM - NÚCLEO ITUTINGA PILÕES</t>
  </si>
  <si>
    <t>Estrada Elias Zarzur, Km 8</t>
  </si>
  <si>
    <t>Cubatao</t>
  </si>
  <si>
    <t>PE CAVERNA DO DIABO</t>
  </si>
  <si>
    <t>Av. Caraitá, n°312 - Centro</t>
  </si>
  <si>
    <t>Eldorado</t>
  </si>
  <si>
    <t xml:space="preserve">11960-000 </t>
  </si>
  <si>
    <t>BID - 3° BPAmb - 1ª CIA - 1° PELOTÃO</t>
  </si>
  <si>
    <t>Av. Manoel da Cruz Michael, 387 Santa Rosa</t>
  </si>
  <si>
    <t>Guaruja</t>
  </si>
  <si>
    <t>11430-090</t>
  </si>
  <si>
    <t>BID -  3° BPAMB - 5ª CIA</t>
  </si>
  <si>
    <t>Av. Manoel da Cruz Michel, 387 - SANTA ROSA</t>
  </si>
  <si>
    <t>BID -  3° BPAMB - 5ª CIA - 1º PELOTÃO</t>
  </si>
  <si>
    <t>BID - POLICIA AMBIENTAL 3° BPAmb</t>
  </si>
  <si>
    <t xml:space="preserve">Praça Getulio Vargas, 56 - JD. Guaiuba </t>
  </si>
  <si>
    <t>11421-250</t>
  </si>
  <si>
    <t>BID - 3° BPAmb  - 1ª CIA</t>
  </si>
  <si>
    <t>BID - 3° BPAmb - 1ª CIA - 4° PELOTÃO</t>
  </si>
  <si>
    <t>Rua Itapema, 19  JD. Cunhambebe</t>
  </si>
  <si>
    <t>11450-530</t>
  </si>
  <si>
    <t>APA ILHA COMPRIDA</t>
  </si>
  <si>
    <t>Praça São Benedito, 110, Centro</t>
  </si>
  <si>
    <t>Iguape</t>
  </si>
  <si>
    <t>ARIE ZONA DE VIDA SILVESTRE DA ILHA COMPRIDA</t>
  </si>
  <si>
    <t>BID - 3° BPAmb - 2ª CIA - 3° PELOTÃO</t>
  </si>
  <si>
    <t>Rua Saldanha Marinho,240 Canto do Morro</t>
  </si>
  <si>
    <t>11980-000</t>
  </si>
  <si>
    <t>PE CAMPINA DO ENCANTADO</t>
  </si>
  <si>
    <t>Rua Santo Salete, 262</t>
  </si>
  <si>
    <t>11930-000</t>
  </si>
  <si>
    <t>EEC ITABERÁ</t>
  </si>
  <si>
    <t>Rua Chico Menino, 346 - Santa Maria</t>
  </si>
  <si>
    <t>Itabera</t>
  </si>
  <si>
    <t>18440-000</t>
  </si>
  <si>
    <t>BID - 3° BPAmb - 1ª CIA - 2° PELOTÃO</t>
  </si>
  <si>
    <t>Rua Dom Sebastião Leme, 115</t>
  </si>
  <si>
    <t>Itanhaem</t>
  </si>
  <si>
    <t>11740-000</t>
  </si>
  <si>
    <t>PESM - NÚCLEO CURUCUTU</t>
  </si>
  <si>
    <t>Rua Dom Sebastião Leme, 135</t>
  </si>
  <si>
    <t xml:space="preserve">EEX ITAPEVA   </t>
  </si>
  <si>
    <t>Rod. SP 258 - Engenheiro Maia</t>
  </si>
  <si>
    <t>Itapeva</t>
  </si>
  <si>
    <t xml:space="preserve">18440-000 </t>
  </si>
  <si>
    <t xml:space="preserve">EEX ITARARÉ   </t>
  </si>
  <si>
    <t>Estrada Bom Sucesso – Km 32 - Engenheiro Maia ou Estrada Itararé à Bom Sucesso de Itararé, Km 30</t>
  </si>
  <si>
    <t>Itarare</t>
  </si>
  <si>
    <t>BID - 3° BPAmb - 2ª CIA - 2° PELOTÃO</t>
  </si>
  <si>
    <t>Rua Guará, 505</t>
  </si>
  <si>
    <t>Jacupiranga</t>
  </si>
  <si>
    <t>11940-000</t>
  </si>
  <si>
    <t>PESM - NÚCLEO ITARIRÚ</t>
  </si>
  <si>
    <t>Estrada do Caracol , 410 - Caracol</t>
  </si>
  <si>
    <t>Pedro de Toledo</t>
  </si>
  <si>
    <t>11790-000</t>
  </si>
  <si>
    <t>BID - 3° BPAmb - 1ª CIA - 3° PELOTÃO</t>
  </si>
  <si>
    <t xml:space="preserve">Av. Padre Anchieta, 12 </t>
  </si>
  <si>
    <t>Peruibe</t>
  </si>
  <si>
    <t>11450-000</t>
  </si>
  <si>
    <t>EEC JURÉIA-ITATINS</t>
  </si>
  <si>
    <t xml:space="preserve">Estrada do Guaraú, 4.164 </t>
  </si>
  <si>
    <t>PE ITINGUÇU</t>
  </si>
  <si>
    <t>Estrada do Guaraú, 4.164</t>
  </si>
  <si>
    <t>PE PRELADO</t>
  </si>
  <si>
    <t>PRAÇA SÃO BENEDITO Nº 110, CENTRO IGUAPE - CEP: 11920-000</t>
  </si>
  <si>
    <t>IGUAPE</t>
  </si>
  <si>
    <t>APA CAJATI</t>
  </si>
  <si>
    <t>Av. Clara Gianotti de Souza, 1139, Centro</t>
  </si>
  <si>
    <t>Registro</t>
  </si>
  <si>
    <t>11900-000</t>
  </si>
  <si>
    <t>APA PLANALTO DO TURVO</t>
  </si>
  <si>
    <t>APA QUILOMBOS DO MÉDIO RIBEIRA</t>
  </si>
  <si>
    <t>APA RIO PARDINHO E RIO VERMELHO</t>
  </si>
  <si>
    <t>PE RIO TURVO</t>
  </si>
  <si>
    <t>registro</t>
  </si>
  <si>
    <t>RDS BARREIRO/ANHEMAS</t>
  </si>
  <si>
    <t>RDS LAVRAS</t>
  </si>
  <si>
    <t>RDS PINHEIRINHOS</t>
  </si>
  <si>
    <t>RDS QUILOMBOS DE BARRA DO TURVO</t>
  </si>
  <si>
    <t>BID - 3° BPAmb - 2ª CIA</t>
  </si>
  <si>
    <t>Rua Nelson Bhiri Badur, 490</t>
  </si>
  <si>
    <t>BID - 3° BPAmb - 2ª CIA - 1° PELOTÃO</t>
  </si>
  <si>
    <t>PE NASCENTES DO PARANAPANEMA</t>
  </si>
  <si>
    <t>Correspondência para Capão Bonito - Não tem endereço oficial  - Estrada Municipal km 25</t>
  </si>
  <si>
    <t>Ribeirao Grande</t>
  </si>
  <si>
    <t>18315-000</t>
  </si>
  <si>
    <t>PE INTERVALES</t>
  </si>
  <si>
    <t>Estrada Municipal km 25</t>
  </si>
  <si>
    <t>PE INTERVALES-QUILOMBO</t>
  </si>
  <si>
    <t xml:space="preserve">PE INTERVALES - BULHA D'AGUA   </t>
  </si>
  <si>
    <t xml:space="preserve">PE INTERVALES - GUAPIRUVU   </t>
  </si>
  <si>
    <t xml:space="preserve">PE INTERVALES - FUNIL   </t>
  </si>
  <si>
    <t xml:space="preserve">PE INTERVALES - SAIBADELA   </t>
  </si>
  <si>
    <t xml:space="preserve">PE INTERVALES - RESTAURANTE   </t>
  </si>
  <si>
    <t xml:space="preserve">PE INTERVALES - NÃO LOCALIZADOS   </t>
  </si>
  <si>
    <t>EEC XITUÉ</t>
  </si>
  <si>
    <t>Estrada Municipal km 25 - (sede do PE Intervales)</t>
  </si>
  <si>
    <t>APA MARINHA DO LITORAL CENTRO</t>
  </si>
  <si>
    <t>Av. Bartolomeu de Gusmão, 194, Ponta da Praia</t>
  </si>
  <si>
    <t>Santos</t>
  </si>
  <si>
    <t>11030-500</t>
  </si>
  <si>
    <t>PE MARINHO DA LAJE DE SANTOS</t>
  </si>
  <si>
    <t>PE XIXOVÁ-JAPUÍ</t>
  </si>
  <si>
    <t>Av. Engenheiro Saturnino de Brito, s/ - Parque Prainha</t>
  </si>
  <si>
    <t>Sao Vicente</t>
  </si>
  <si>
    <t>11325-010</t>
  </si>
  <si>
    <t>62</t>
  </si>
  <si>
    <t>Litoral Sul e Vale do Ribeira</t>
  </si>
  <si>
    <t>258</t>
  </si>
  <si>
    <t>Contagem Geral</t>
  </si>
  <si>
    <t>Av. Prof. Wladimir Besnard, s/n Morro São João ( os bens ficam na Ilha do Cardoso )</t>
  </si>
  <si>
    <t>Av. Pedro Paulo, s/n ( Não tem bens )</t>
  </si>
  <si>
    <t>Rod. Oswaldo Cruz, km 14 - Viveiro Florestal ( Não tem bens )</t>
  </si>
  <si>
    <t>Av. Clara Gianotti de Souza, 1139, Centro ( bens da sede Capelinha, end: km 511, Pista Sul,  BR 116 CAJATI ) e (  Nucleo Cedro -  end: km 543 pista sul BR 116 Barra do Tturvo )</t>
  </si>
  <si>
    <t xml:space="preserve">SAO JOSE DOS CAMPOS                         </t>
  </si>
  <si>
    <t xml:space="preserve">GRANDE SAO PAULO                            </t>
  </si>
  <si>
    <t xml:space="preserve">CAMPINAS                                    </t>
  </si>
  <si>
    <t xml:space="preserve">MARILIA                                     </t>
  </si>
  <si>
    <t xml:space="preserve">BARRETOS                                    </t>
  </si>
  <si>
    <t xml:space="preserve">BAURU                                       </t>
  </si>
  <si>
    <t xml:space="preserve">SOROCABA                                    </t>
  </si>
  <si>
    <t xml:space="preserve">CENTRAL                                     </t>
  </si>
  <si>
    <t xml:space="preserve">FRANCA                                      </t>
  </si>
  <si>
    <t xml:space="preserve">SAO JOSE DO RIO PRETO                       </t>
  </si>
  <si>
    <t xml:space="preserve">PRESIDENTE PRUDENTE                         </t>
  </si>
  <si>
    <t xml:space="preserve">RIBEIRAO PRETO                              </t>
  </si>
  <si>
    <t xml:space="preserve">ITAPEVA                                     </t>
  </si>
  <si>
    <t xml:space="preserve">SANTOS                                      </t>
  </si>
  <si>
    <t xml:space="preserve">REGISTRO                                    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</si>
</sst>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10"/>
      <name val="Ecofont Vera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/>
      <bottom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/>
      <bottom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1" fillId="31" borderId="0" applyNumberFormat="0" applyBorder="0" applyAlignment="0" applyProtection="0"/>
    <xf numFmtId="37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37" fontId="21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2" fillId="21" borderId="5" applyNumberFormat="0" applyAlignment="0" applyProtection="0"/>
    <xf numFmtId="43" fontId="19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19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49" applyNumberFormat="1" applyFont="1" applyFill="1" applyBorder="1" applyAlignment="1" applyProtection="1">
      <alignment horizontal="left" vertical="center"/>
      <protection/>
    </xf>
    <xf numFmtId="0" fontId="19" fillId="0" borderId="13" xfId="0" applyNumberFormat="1" applyFont="1" applyFill="1" applyBorder="1" applyAlignment="1" applyProtection="1">
      <alignment horizontal="left" vertical="center"/>
      <protection locked="0"/>
    </xf>
    <xf numFmtId="0" fontId="19" fillId="0" borderId="13" xfId="0" applyFont="1" applyFill="1" applyBorder="1" applyAlignment="1">
      <alignment horizontal="center" vertical="center"/>
    </xf>
    <xf numFmtId="164" fontId="19" fillId="0" borderId="13" xfId="55" applyNumberFormat="1" applyFont="1" applyFill="1" applyBorder="1" applyAlignment="1">
      <alignment horizontal="center" vertical="center"/>
    </xf>
    <xf numFmtId="49" fontId="19" fillId="0" borderId="13" xfId="55" applyNumberFormat="1" applyFont="1" applyFill="1" applyBorder="1" applyAlignment="1">
      <alignment horizontal="left" vertical="center" shrinkToFit="1"/>
    </xf>
    <xf numFmtId="49" fontId="19" fillId="0" borderId="13" xfId="0" applyNumberFormat="1" applyFont="1" applyFill="1" applyBorder="1" applyAlignment="1" applyProtection="1">
      <alignment horizontal="left" vertical="center"/>
      <protection locked="0"/>
    </xf>
    <xf numFmtId="0" fontId="19" fillId="0" borderId="13" xfId="0" applyFont="1" applyFill="1" applyBorder="1" applyAlignment="1">
      <alignment horizontal="left" vertical="center"/>
    </xf>
    <xf numFmtId="49" fontId="19" fillId="0" borderId="13" xfId="49" applyNumberFormat="1" applyFont="1" applyFill="1" applyBorder="1" applyAlignment="1">
      <alignment horizontal="left" vertical="center"/>
      <protection/>
    </xf>
    <xf numFmtId="0" fontId="19" fillId="0" borderId="0" xfId="0" applyFont="1" applyFill="1" applyBorder="1" applyAlignment="1">
      <alignment vertical="center"/>
    </xf>
    <xf numFmtId="0" fontId="18" fillId="0" borderId="14" xfId="0" applyFont="1" applyFill="1" applyBorder="1" applyAlignment="1">
      <alignment horizontal="centerContinuous" vertical="center"/>
    </xf>
    <xf numFmtId="0" fontId="18" fillId="0" borderId="15" xfId="0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/>
    </xf>
    <xf numFmtId="164" fontId="20" fillId="0" borderId="0" xfId="55" applyNumberFormat="1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164" fontId="20" fillId="0" borderId="11" xfId="55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 applyProtection="1">
      <alignment horizontal="left" vertical="center"/>
      <protection locked="0"/>
    </xf>
    <xf numFmtId="0" fontId="20" fillId="0" borderId="11" xfId="0" applyNumberFormat="1" applyFont="1" applyFill="1" applyBorder="1" applyAlignment="1" applyProtection="1">
      <alignment horizontal="center" vertical="center"/>
      <protection locked="0"/>
    </xf>
    <xf numFmtId="0" fontId="20" fillId="0" borderId="16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49" fontId="19" fillId="0" borderId="13" xfId="51" applyNumberFormat="1" applyFont="1" applyFill="1" applyBorder="1" applyAlignment="1" applyProtection="1">
      <alignment horizontal="left" vertical="center"/>
      <protection/>
    </xf>
    <xf numFmtId="49" fontId="19" fillId="0" borderId="13" xfId="51" applyNumberFormat="1" applyFont="1" applyFill="1" applyBorder="1" applyAlignment="1" applyProtection="1" quotePrefix="1">
      <alignment horizontal="left" vertical="center"/>
      <protection/>
    </xf>
    <xf numFmtId="49" fontId="19" fillId="0" borderId="13" xfId="51" applyNumberFormat="1" applyFont="1" applyFill="1" applyBorder="1" applyAlignment="1">
      <alignment horizontal="left" vertical="center"/>
      <protection/>
    </xf>
    <xf numFmtId="0" fontId="19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3" xfId="0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49" fontId="19" fillId="0" borderId="18" xfId="0" applyNumberFormat="1" applyFont="1" applyFill="1" applyBorder="1" applyAlignment="1" applyProtection="1">
      <alignment horizontal="left" vertical="center"/>
      <protection locked="0"/>
    </xf>
    <xf numFmtId="0" fontId="19" fillId="0" borderId="20" xfId="0" applyFont="1" applyFill="1" applyBorder="1" applyAlignment="1">
      <alignment horizontal="left" vertical="center"/>
    </xf>
    <xf numFmtId="0" fontId="19" fillId="0" borderId="13" xfId="0" applyNumberFormat="1" applyFont="1" applyFill="1" applyBorder="1" applyAlignment="1" applyProtection="1" quotePrefix="1">
      <alignment horizontal="left" vertical="center"/>
      <protection locked="0"/>
    </xf>
    <xf numFmtId="49" fontId="19" fillId="0" borderId="13" xfId="0" applyNumberFormat="1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center" vertical="center"/>
    </xf>
    <xf numFmtId="164" fontId="20" fillId="0" borderId="22" xfId="55" applyNumberFormat="1" applyFont="1" applyFill="1" applyBorder="1" applyAlignment="1">
      <alignment horizontal="center" vertical="center"/>
    </xf>
    <xf numFmtId="49" fontId="20" fillId="0" borderId="22" xfId="0" applyNumberFormat="1" applyFont="1" applyFill="1" applyBorder="1" applyAlignment="1" applyProtection="1">
      <alignment horizontal="left" vertical="center"/>
      <protection locked="0"/>
    </xf>
    <xf numFmtId="0" fontId="20" fillId="0" borderId="22" xfId="0" applyNumberFormat="1" applyFont="1" applyFill="1" applyBorder="1" applyAlignment="1" applyProtection="1">
      <alignment horizontal="left" vertical="center"/>
      <protection locked="0"/>
    </xf>
    <xf numFmtId="0" fontId="20" fillId="0" borderId="22" xfId="0" applyFont="1" applyFill="1" applyBorder="1" applyAlignment="1">
      <alignment horizontal="left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vertical="center"/>
    </xf>
    <xf numFmtId="0" fontId="20" fillId="0" borderId="24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164" fontId="19" fillId="0" borderId="0" xfId="55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18" fillId="0" borderId="25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/>
    </xf>
    <xf numFmtId="0" fontId="22" fillId="0" borderId="0" xfId="0" applyFont="1" applyFill="1" applyAlignment="1">
      <alignment vertical="center"/>
    </xf>
    <xf numFmtId="0" fontId="19" fillId="0" borderId="13" xfId="0" applyFont="1" applyFill="1" applyBorder="1" applyAlignment="1">
      <alignment horizontal="left" vertical="center" wrapText="1"/>
    </xf>
    <xf numFmtId="0" fontId="20" fillId="14" borderId="26" xfId="0" applyFont="1" applyFill="1" applyBorder="1" applyAlignment="1">
      <alignment horizontal="center" vertical="center"/>
    </xf>
    <xf numFmtId="164" fontId="20" fillId="14" borderId="27" xfId="55" applyNumberFormat="1" applyFont="1" applyFill="1" applyBorder="1" applyAlignment="1">
      <alignment horizontal="center" vertical="center"/>
    </xf>
    <xf numFmtId="49" fontId="20" fillId="14" borderId="27" xfId="0" applyNumberFormat="1" applyFont="1" applyFill="1" applyBorder="1" applyAlignment="1" applyProtection="1">
      <alignment horizontal="left" vertical="center"/>
      <protection locked="0"/>
    </xf>
    <xf numFmtId="0" fontId="20" fillId="14" borderId="27" xfId="0" applyNumberFormat="1" applyFont="1" applyFill="1" applyBorder="1" applyAlignment="1" applyProtection="1">
      <alignment horizontal="left" vertical="center"/>
      <protection locked="0"/>
    </xf>
    <xf numFmtId="0" fontId="20" fillId="14" borderId="27" xfId="0" applyFont="1" applyFill="1" applyBorder="1" applyAlignment="1">
      <alignment horizontal="left" vertical="center"/>
    </xf>
    <xf numFmtId="0" fontId="20" fillId="14" borderId="27" xfId="0" applyFont="1" applyFill="1" applyBorder="1" applyAlignment="1">
      <alignment horizontal="center" vertical="center"/>
    </xf>
    <xf numFmtId="0" fontId="20" fillId="14" borderId="28" xfId="0" applyFont="1" applyFill="1" applyBorder="1" applyAlignment="1">
      <alignment vertical="center"/>
    </xf>
    <xf numFmtId="0" fontId="20" fillId="14" borderId="29" xfId="0" applyFont="1" applyFill="1" applyBorder="1" applyAlignment="1">
      <alignment vertical="center"/>
    </xf>
    <xf numFmtId="49" fontId="20" fillId="14" borderId="27" xfId="49" applyNumberFormat="1" applyFont="1" applyFill="1" applyBorder="1" applyAlignment="1">
      <alignment horizontal="left" vertical="center"/>
      <protection/>
    </xf>
    <xf numFmtId="0" fontId="20" fillId="14" borderId="27" xfId="0" applyNumberFormat="1" applyFont="1" applyFill="1" applyBorder="1" applyAlignment="1" applyProtection="1">
      <alignment horizontal="left" vertical="center" wrapText="1"/>
      <protection locked="0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3" xfId="50"/>
    <cellStyle name="Normal_Rel Centro de Custo (2)_Instrução Centro Custo" xfId="51"/>
    <cellStyle name="Nota" xfId="52"/>
    <cellStyle name="Percent" xfId="53"/>
    <cellStyle name="Saída" xfId="54"/>
    <cellStyle name="Comm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ontrata&#231;&#227;o%20Sistema%20Invent&#225;rio\anexo%20I%20-%20TDR%20Invent&#225;rio%20Regional%2016.10.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s"/>
      <sheetName val="Região Adm"/>
      <sheetName val="Dinâmica"/>
      <sheetName val="ANEXO I"/>
    </sheetNames>
    <sheetDataSet>
      <sheetData sheetId="0">
        <row r="1">
          <cell r="A1" t="str">
            <v>NOME</v>
          </cell>
          <cell r="B1" t="str">
            <v>NOVO</v>
          </cell>
        </row>
        <row r="2">
          <cell r="A2" t="str">
            <v>PRESIDÊNCIA</v>
          </cell>
          <cell r="B2">
            <v>200000</v>
          </cell>
        </row>
        <row r="3">
          <cell r="A3" t="str">
            <v>DIRETORIA EXECUTIVA</v>
          </cell>
          <cell r="B3">
            <v>300000</v>
          </cell>
        </row>
        <row r="4">
          <cell r="A4" t="str">
            <v>AUDITORIA INTERNA</v>
          </cell>
          <cell r="B4">
            <v>310000</v>
          </cell>
        </row>
        <row r="5">
          <cell r="A5" t="str">
            <v>ASSESSORIA COMUNICAÇÃO</v>
          </cell>
          <cell r="B5">
            <v>320000</v>
          </cell>
        </row>
        <row r="6">
          <cell r="A6" t="str">
            <v>ASSESSORIA JURÍDICA</v>
          </cell>
          <cell r="B6">
            <v>330000</v>
          </cell>
        </row>
        <row r="7">
          <cell r="A7" t="str">
            <v>ASSESSORIA DE PLANEJAMENTO E ACOMPANHAMENTO</v>
          </cell>
          <cell r="B7">
            <v>340000</v>
          </cell>
        </row>
        <row r="8">
          <cell r="A8" t="str">
            <v>ASSESSORIA DE MONITORAMENTO</v>
          </cell>
          <cell r="B8">
            <v>350000</v>
          </cell>
        </row>
        <row r="9">
          <cell r="A9" t="str">
            <v>NÚCLEO DE NOVOS NEGÓCIOS E PARCERIAS PARA A SUSTENTABILIDADE</v>
          </cell>
          <cell r="B9">
            <v>360000</v>
          </cell>
        </row>
        <row r="10">
          <cell r="A10" t="str">
            <v>NÚCLEO DE REGULARIZAÇÃO FUNDIÁRIA</v>
          </cell>
          <cell r="B10">
            <v>370000</v>
          </cell>
        </row>
        <row r="11">
          <cell r="A11" t="str">
            <v>SETOR DE GEOPROCESSAMENTO E CARTOGRAFIA</v>
          </cell>
          <cell r="B11">
            <v>370001</v>
          </cell>
        </row>
        <row r="12">
          <cell r="A12" t="str">
            <v>UEP - BID</v>
          </cell>
          <cell r="B12">
            <v>380000</v>
          </cell>
        </row>
        <row r="13">
          <cell r="A13" t="str">
            <v>BID - SEP - UCP (UNIDADE COORDENADORA DO PROGRAMA)</v>
          </cell>
          <cell r="B13">
            <v>380001</v>
          </cell>
        </row>
        <row r="14">
          <cell r="A14" t="str">
            <v>BID - FF - UEP (UNIDADE EXECUTORA DO PROGRAMA)</v>
          </cell>
          <cell r="B14">
            <v>380002</v>
          </cell>
        </row>
        <row r="15">
          <cell r="A15" t="str">
            <v>DIRETORIA ADMINISTRATIVA-FINANCEIRA</v>
          </cell>
          <cell r="B15">
            <v>400000</v>
          </cell>
        </row>
        <row r="16">
          <cell r="A16" t="str">
            <v>SETOR COMERCIAL</v>
          </cell>
          <cell r="B16">
            <v>400001</v>
          </cell>
        </row>
        <row r="17">
          <cell r="A17" t="str">
            <v>SETOR DE CONTRATOS</v>
          </cell>
          <cell r="B17">
            <v>400002</v>
          </cell>
        </row>
        <row r="18">
          <cell r="A18" t="str">
            <v>SETOR DE LICITAÇÕES E COMPRAS</v>
          </cell>
          <cell r="B18">
            <v>400003</v>
          </cell>
        </row>
        <row r="19">
          <cell r="A19" t="str">
            <v>SETOR DE ENGENHARIA E INFRAESTRUTURA</v>
          </cell>
          <cell r="B19">
            <v>400004</v>
          </cell>
        </row>
        <row r="20">
          <cell r="A20" t="str">
            <v>ASSESSORIA</v>
          </cell>
          <cell r="B20">
            <v>410000</v>
          </cell>
        </row>
        <row r="21">
          <cell r="A21" t="str">
            <v>GERÊNCIA ADMINISTRATIVA - GA</v>
          </cell>
          <cell r="B21">
            <v>420000</v>
          </cell>
        </row>
        <row r="22">
          <cell r="A22" t="str">
            <v>SETOR DE LOGÍSTICA</v>
          </cell>
          <cell r="B22">
            <v>420001</v>
          </cell>
        </row>
        <row r="23">
          <cell r="A23" t="str">
            <v>SETOR DE SERVIÇOS GERAIS</v>
          </cell>
          <cell r="B23">
            <v>420002</v>
          </cell>
        </row>
        <row r="24">
          <cell r="A24" t="str">
            <v>SETOR DE TECNOLOGIA DA INFORMAÇÃO</v>
          </cell>
          <cell r="B24">
            <v>420003</v>
          </cell>
        </row>
        <row r="25">
          <cell r="A25" t="str">
            <v>GERÊNCIA FINANCEIRA - GF</v>
          </cell>
          <cell r="B25">
            <v>430000</v>
          </cell>
        </row>
        <row r="26">
          <cell r="A26" t="str">
            <v>SETOR DE CONTABILIDADE</v>
          </cell>
          <cell r="B26">
            <v>430001</v>
          </cell>
        </row>
        <row r="27">
          <cell r="A27" t="str">
            <v>SETOR DE DESPESA</v>
          </cell>
          <cell r="B27">
            <v>430002</v>
          </cell>
        </row>
        <row r="28">
          <cell r="A28" t="str">
            <v>SETOR DE ORÇAMENTO</v>
          </cell>
          <cell r="B28">
            <v>430003</v>
          </cell>
        </row>
        <row r="29">
          <cell r="A29" t="str">
            <v>SETOR DE PATRIMÔNIO</v>
          </cell>
          <cell r="B29">
            <v>430004</v>
          </cell>
        </row>
        <row r="30">
          <cell r="A30" t="str">
            <v>SETOR DE RECEITA</v>
          </cell>
          <cell r="B30">
            <v>430005</v>
          </cell>
        </row>
        <row r="31">
          <cell r="A31" t="str">
            <v>GERÊNCIA DE RECURSOS HUMANOS - GRH</v>
          </cell>
          <cell r="B31">
            <v>440000</v>
          </cell>
        </row>
        <row r="32">
          <cell r="A32" t="str">
            <v>SETOR DE ADMINISTRAÇÃO DE PESSOAL</v>
          </cell>
          <cell r="B32">
            <v>440001</v>
          </cell>
        </row>
        <row r="33">
          <cell r="A33" t="str">
            <v>SETOR DE SAÚDE E BENEFÍCIOS</v>
          </cell>
          <cell r="B33">
            <v>440002</v>
          </cell>
        </row>
        <row r="34">
          <cell r="A34" t="str">
            <v>SETOR DE HIGIENE E SEGURANÇA DO TRABALHO</v>
          </cell>
          <cell r="B34">
            <v>440003</v>
          </cell>
        </row>
        <row r="35">
          <cell r="A35" t="str">
            <v>SETOR DE DESENVOLVIMENTO DE PESSOAL E ESTÁGIO</v>
          </cell>
          <cell r="B35">
            <v>440004</v>
          </cell>
        </row>
        <row r="36">
          <cell r="A36" t="str">
            <v>SETOR DE CARGOS, SALÁRIOS E RELAÇÕES SINDICAIS</v>
          </cell>
          <cell r="B36">
            <v>440005</v>
          </cell>
        </row>
        <row r="37">
          <cell r="A37" t="str">
            <v>FUNC AFASTADOS - AUX DOENÇA PREVIDENCIÁRIO</v>
          </cell>
          <cell r="B37">
            <v>440006</v>
          </cell>
        </row>
        <row r="38">
          <cell r="A38" t="str">
            <v>FUNC AFASTADOS - APOSENTADOS INVALIDEZ</v>
          </cell>
          <cell r="B38">
            <v>440007</v>
          </cell>
        </row>
        <row r="39">
          <cell r="A39" t="str">
            <v>DIRETORIA LITORAL NORTE</v>
          </cell>
          <cell r="B39">
            <v>500000</v>
          </cell>
        </row>
        <row r="40">
          <cell r="A40" t="str">
            <v>ASSESSORIAS TÉCNICAS</v>
          </cell>
          <cell r="B40">
            <v>510000</v>
          </cell>
        </row>
        <row r="41">
          <cell r="A41" t="str">
            <v>ASSESSORIA ADMINISTRATIVA-FINANCEIRA</v>
          </cell>
          <cell r="B41">
            <v>510001</v>
          </cell>
        </row>
        <row r="42">
          <cell r="A42" t="str">
            <v>ASSESSORIA MONITORAMENTO</v>
          </cell>
          <cell r="B42">
            <v>510002</v>
          </cell>
        </row>
        <row r="43">
          <cell r="A43" t="str">
            <v>ASSESSORIA PLANO DE MANEJO</v>
          </cell>
          <cell r="B43">
            <v>510003</v>
          </cell>
        </row>
        <row r="44">
          <cell r="A44" t="str">
            <v>DIRETORIA LITORAL SUL</v>
          </cell>
          <cell r="B44">
            <v>600000</v>
          </cell>
        </row>
        <row r="45">
          <cell r="A45" t="str">
            <v>ASSESSORIAS TÉCNICAS</v>
          </cell>
          <cell r="B45">
            <v>610000</v>
          </cell>
        </row>
        <row r="46">
          <cell r="A46" t="str">
            <v>ASSESSORIA ADMINISTRATIVA-FINANCEIRA</v>
          </cell>
          <cell r="B46">
            <v>610001</v>
          </cell>
        </row>
        <row r="47">
          <cell r="A47" t="str">
            <v>ASSESSORIA MONITORAMENTO</v>
          </cell>
          <cell r="B47">
            <v>610002</v>
          </cell>
        </row>
        <row r="48">
          <cell r="A48" t="str">
            <v>ASSESSORIA PLANO DE MANEJO</v>
          </cell>
          <cell r="B48">
            <v>610003</v>
          </cell>
        </row>
        <row r="49">
          <cell r="A49" t="str">
            <v>DIRETORIA METROPOLITANA E INTERIOR</v>
          </cell>
          <cell r="B49">
            <v>700000</v>
          </cell>
        </row>
        <row r="50">
          <cell r="A50" t="str">
            <v>ASSESSORIAS TÉCNICAS</v>
          </cell>
          <cell r="B50">
            <v>710000</v>
          </cell>
        </row>
        <row r="51">
          <cell r="A51" t="str">
            <v>ASSESSORIA ADMINISTRATIVA-FINANCEIRA</v>
          </cell>
          <cell r="B51">
            <v>710001</v>
          </cell>
        </row>
        <row r="52">
          <cell r="A52" t="str">
            <v>ASSESSORIA MONITORAMENTO</v>
          </cell>
          <cell r="B52">
            <v>710002</v>
          </cell>
        </row>
        <row r="53">
          <cell r="A53" t="str">
            <v>ASSESSORIA PLANO DE MANEJO</v>
          </cell>
          <cell r="B53">
            <v>710003</v>
          </cell>
        </row>
        <row r="54">
          <cell r="A54" t="str">
            <v>GERÊNCIA DA REGIÃO METROPOLITANA</v>
          </cell>
          <cell r="B54">
            <v>720000</v>
          </cell>
        </row>
        <row r="55">
          <cell r="A55" t="str">
            <v>GERÊNCIA DO INTERIOR</v>
          </cell>
          <cell r="B55">
            <v>730000</v>
          </cell>
        </row>
        <row r="56">
          <cell r="A56" t="str">
            <v>GERÊNCIA LITORAL NORTE E BAIXADA SANTISTA</v>
          </cell>
          <cell r="B56">
            <v>520000</v>
          </cell>
        </row>
        <row r="57">
          <cell r="A57" t="str">
            <v>APA MARINHA DO LITORAL CENTRO</v>
          </cell>
          <cell r="B57">
            <v>520001</v>
          </cell>
        </row>
        <row r="58">
          <cell r="A58" t="str">
            <v>APA MARINHA DO LITORAL NORTE</v>
          </cell>
          <cell r="B58">
            <v>520002</v>
          </cell>
        </row>
        <row r="59">
          <cell r="A59" t="str">
            <v>ARIE DE SÃO SEBASTIÃO</v>
          </cell>
          <cell r="B59">
            <v>520003</v>
          </cell>
        </row>
        <row r="60">
          <cell r="A60" t="str">
            <v>MARINA PIER DO SACO DA RIBEIRA</v>
          </cell>
          <cell r="B60">
            <v>520004</v>
          </cell>
        </row>
        <row r="61">
          <cell r="A61" t="str">
            <v>PE ILHA ANCHIETA</v>
          </cell>
          <cell r="B61">
            <v>520005</v>
          </cell>
        </row>
        <row r="62">
          <cell r="A62" t="str">
            <v>PE ILHA BELA</v>
          </cell>
          <cell r="B62">
            <v>520006</v>
          </cell>
        </row>
        <row r="63">
          <cell r="A63" t="str">
            <v>PE MARINHO DA LAJE DE SANTOS</v>
          </cell>
          <cell r="B63">
            <v>520007</v>
          </cell>
        </row>
        <row r="64">
          <cell r="A64" t="str">
            <v>PE RESTINGA DA BERTIOGA</v>
          </cell>
          <cell r="B64">
            <v>520008</v>
          </cell>
        </row>
        <row r="65">
          <cell r="A65" t="str">
            <v>PE XIXOVÁ-JAPUÍ</v>
          </cell>
          <cell r="B65">
            <v>520009</v>
          </cell>
        </row>
        <row r="66">
          <cell r="A66" t="str">
            <v>PESM - NÚCLEO BERTIOGA</v>
          </cell>
          <cell r="B66">
            <v>520010</v>
          </cell>
        </row>
        <row r="67">
          <cell r="A67" t="str">
            <v>PESM - NÚCLEO CARAGUATATUBA</v>
          </cell>
          <cell r="B67">
            <v>520011</v>
          </cell>
        </row>
        <row r="68">
          <cell r="A68" t="str">
            <v>PESM - NÚCLEO CURUCUTU</v>
          </cell>
          <cell r="B68">
            <v>520012</v>
          </cell>
        </row>
        <row r="69">
          <cell r="A69" t="str">
            <v>PESM - NÚCLEO ITARIRÚ</v>
          </cell>
          <cell r="B69">
            <v>520013</v>
          </cell>
        </row>
        <row r="70">
          <cell r="A70" t="str">
            <v>PESM - NÚCLEO ITUTINGA PILÕES</v>
          </cell>
          <cell r="B70">
            <v>520014</v>
          </cell>
        </row>
        <row r="71">
          <cell r="A71" t="str">
            <v>PESM - NÚCLEO PICINGUABA</v>
          </cell>
          <cell r="B71">
            <v>520015</v>
          </cell>
        </row>
        <row r="72">
          <cell r="A72" t="str">
            <v>PESM - NÚCLEO SÃO SEBASTIÃO</v>
          </cell>
          <cell r="B72">
            <v>520016</v>
          </cell>
        </row>
        <row r="73">
          <cell r="A73" t="str">
            <v>PESM - NÚCLEO PADRE DÓRIA</v>
          </cell>
          <cell r="B73">
            <v>520017</v>
          </cell>
        </row>
        <row r="74">
          <cell r="A74" t="str">
            <v>GERÊNCIA DO VALE DO PARAÍBA E MANTIQUEIRA</v>
          </cell>
          <cell r="B74">
            <v>530000</v>
          </cell>
        </row>
        <row r="75">
          <cell r="A75" t="str">
            <v>APA CAMPOS DO JORDÃO</v>
          </cell>
          <cell r="B75">
            <v>530001</v>
          </cell>
        </row>
        <row r="76">
          <cell r="A76" t="str">
            <v>APA ESTADUAL DO BANHADO</v>
          </cell>
          <cell r="B76">
            <v>530002</v>
          </cell>
        </row>
        <row r="77">
          <cell r="A77" t="str">
            <v>APA SÃO FRANCISCO XAVIER</v>
          </cell>
          <cell r="B77">
            <v>530003</v>
          </cell>
        </row>
        <row r="78">
          <cell r="A78" t="str">
            <v>APA SAPUCAÍ MIRIM</v>
          </cell>
          <cell r="B78">
            <v>530004</v>
          </cell>
        </row>
        <row r="79">
          <cell r="A79" t="str">
            <v>APA SILVEIRAS</v>
          </cell>
          <cell r="B79">
            <v>530005</v>
          </cell>
        </row>
        <row r="80">
          <cell r="A80" t="str">
            <v>ARIE PEDRA BRANCA</v>
          </cell>
          <cell r="B80">
            <v>530006</v>
          </cell>
        </row>
        <row r="81">
          <cell r="A81" t="str">
            <v>EEC BANANAL</v>
          </cell>
          <cell r="B81">
            <v>530007</v>
          </cell>
        </row>
        <row r="82">
          <cell r="A82" t="str">
            <v>MONUMENTO NATURAL ESTADUAL DA PEDRA DO BAÚ</v>
          </cell>
          <cell r="B82">
            <v>530008</v>
          </cell>
        </row>
        <row r="83">
          <cell r="A83" t="str">
            <v>PE CAMPOS DO JORDÃO</v>
          </cell>
          <cell r="B83">
            <v>530009</v>
          </cell>
        </row>
        <row r="84">
          <cell r="A84" t="str">
            <v>PE MANANCIAIS DE CAMPOS DO JORDÃO</v>
          </cell>
          <cell r="B84">
            <v>530010</v>
          </cell>
        </row>
        <row r="85">
          <cell r="A85" t="str">
            <v>PESM - NÚCLEO CUNHA</v>
          </cell>
          <cell r="B85">
            <v>530011</v>
          </cell>
        </row>
        <row r="86">
          <cell r="A86" t="str">
            <v>PESM - NÚCLEO SANTA VIRGÍNIA</v>
          </cell>
          <cell r="B86">
            <v>530012</v>
          </cell>
        </row>
        <row r="87">
          <cell r="A87" t="str">
            <v>GERÊNCIA DO LITORAL SUL E VALE DO RIBEIRA</v>
          </cell>
          <cell r="B87">
            <v>620000</v>
          </cell>
        </row>
        <row r="88">
          <cell r="A88" t="str">
            <v>APA ILHA COMPRIDA</v>
          </cell>
          <cell r="B88">
            <v>620001</v>
          </cell>
        </row>
        <row r="89">
          <cell r="A89" t="str">
            <v>APA MARINHA DO LITORAL SUL</v>
          </cell>
          <cell r="B89">
            <v>620002</v>
          </cell>
        </row>
        <row r="90">
          <cell r="A90" t="str">
            <v>ARIE DO GUARÁ</v>
          </cell>
          <cell r="B90">
            <v>620003</v>
          </cell>
        </row>
        <row r="91">
          <cell r="A91" t="str">
            <v>ARIE ZONA DE VIDA SILVESTRE DA ILHA COMPRIDA</v>
          </cell>
          <cell r="B91">
            <v>620004</v>
          </cell>
        </row>
        <row r="92">
          <cell r="A92" t="str">
            <v>EEC BANHADOS DO IGUAPE</v>
          </cell>
          <cell r="B92">
            <v>620005</v>
          </cell>
        </row>
        <row r="93">
          <cell r="A93" t="str">
            <v>EEC CHAUÁS</v>
          </cell>
          <cell r="B93">
            <v>620006</v>
          </cell>
        </row>
        <row r="94">
          <cell r="A94" t="str">
            <v>EEC JURÉIA-ITATINS</v>
          </cell>
          <cell r="B94">
            <v>620007</v>
          </cell>
        </row>
        <row r="95">
          <cell r="A95" t="str">
            <v>PE CAMPINA DO ENCANTADO</v>
          </cell>
          <cell r="B95">
            <v>620008</v>
          </cell>
        </row>
        <row r="96">
          <cell r="A96" t="str">
            <v>PE ILHA DO CARDOSO</v>
          </cell>
          <cell r="B96">
            <v>620009</v>
          </cell>
        </row>
        <row r="97">
          <cell r="A97" t="str">
            <v>PE LAGAMAR DE CANANÉIA</v>
          </cell>
          <cell r="B97">
            <v>620010</v>
          </cell>
        </row>
        <row r="98">
          <cell r="A98" t="str">
            <v>RDS ITAPANHAPIMA</v>
          </cell>
          <cell r="B98">
            <v>620011</v>
          </cell>
        </row>
        <row r="99">
          <cell r="A99" t="str">
            <v>RESEX ILHA DO TUMBA</v>
          </cell>
          <cell r="B99">
            <v>620012</v>
          </cell>
        </row>
        <row r="100">
          <cell r="A100" t="str">
            <v>RESEX TAQUARI</v>
          </cell>
          <cell r="B100">
            <v>620013</v>
          </cell>
        </row>
        <row r="101">
          <cell r="A101" t="str">
            <v>REFÚGIO ESTL DE VIDA SILVESTRE DAS ILHAS DO ABRIGO E GUARARITAMA</v>
          </cell>
          <cell r="B101">
            <v>620014</v>
          </cell>
        </row>
        <row r="102">
          <cell r="A102" t="str">
            <v>RDS BARRA DO UNA</v>
          </cell>
          <cell r="B102">
            <v>620015</v>
          </cell>
        </row>
        <row r="103">
          <cell r="A103" t="str">
            <v>RDS DESPRAIADO</v>
          </cell>
          <cell r="B103">
            <v>620016</v>
          </cell>
        </row>
        <row r="104">
          <cell r="A104" t="str">
            <v>PE ITINGUÇU</v>
          </cell>
          <cell r="B104">
            <v>620017</v>
          </cell>
        </row>
        <row r="105">
          <cell r="A105" t="str">
            <v>PE PRELADO</v>
          </cell>
          <cell r="B105">
            <v>620018</v>
          </cell>
        </row>
        <row r="106">
          <cell r="A106" t="str">
            <v>GERÊNCIA DO ALTO PARANAPANEMA</v>
          </cell>
          <cell r="B106">
            <v>630000</v>
          </cell>
        </row>
        <row r="107">
          <cell r="A107" t="str">
            <v>APA CAJATI</v>
          </cell>
          <cell r="B107">
            <v>630001</v>
          </cell>
        </row>
        <row r="108">
          <cell r="A108" t="str">
            <v>APA PLANALTO DO TURVO</v>
          </cell>
          <cell r="B108">
            <v>630002</v>
          </cell>
        </row>
        <row r="109">
          <cell r="A109" t="str">
            <v>APA QUILOMBOS DO MÉDIO RIBEIRA</v>
          </cell>
          <cell r="B109">
            <v>630003</v>
          </cell>
        </row>
        <row r="110">
          <cell r="A110" t="str">
            <v>APA RIO PARDINHO E RIO VERMELHO</v>
          </cell>
          <cell r="B110">
            <v>630004</v>
          </cell>
        </row>
        <row r="111">
          <cell r="A111" t="str">
            <v>APA SERRA DO MAR</v>
          </cell>
          <cell r="B111">
            <v>630005</v>
          </cell>
        </row>
        <row r="112">
          <cell r="A112" t="str">
            <v>EEC ITABERÁ</v>
          </cell>
          <cell r="B112">
            <v>630006</v>
          </cell>
        </row>
        <row r="113">
          <cell r="A113" t="str">
            <v>EEC XITUÉ</v>
          </cell>
          <cell r="B113">
            <v>630007</v>
          </cell>
        </row>
        <row r="114">
          <cell r="A114" t="str">
            <v>PE CARLOS BOTELHO</v>
          </cell>
          <cell r="B114">
            <v>630008</v>
          </cell>
        </row>
        <row r="115">
          <cell r="A115" t="str">
            <v>PE CAVERNA DO DIABO</v>
          </cell>
          <cell r="B115">
            <v>630009</v>
          </cell>
        </row>
        <row r="116">
          <cell r="A116" t="str">
            <v>PE INTERVALES</v>
          </cell>
          <cell r="B116">
            <v>630010</v>
          </cell>
        </row>
        <row r="117">
          <cell r="A117" t="str">
            <v>PE JURUPARÁ</v>
          </cell>
          <cell r="B117">
            <v>630011</v>
          </cell>
        </row>
        <row r="118">
          <cell r="A118" t="str">
            <v>PE NASCENTES DO PARANAPANEMA</v>
          </cell>
          <cell r="B118">
            <v>630012</v>
          </cell>
        </row>
        <row r="119">
          <cell r="A119" t="str">
            <v>PE RIO TURVO</v>
          </cell>
          <cell r="B119">
            <v>630013</v>
          </cell>
        </row>
        <row r="120">
          <cell r="A120" t="str">
            <v>PE TURÍSTICO DO ALTO RIBEIRA</v>
          </cell>
          <cell r="B120">
            <v>630014</v>
          </cell>
        </row>
        <row r="121">
          <cell r="A121" t="str">
            <v>RDS BARREIRO/ANHEMAS</v>
          </cell>
          <cell r="B121">
            <v>630015</v>
          </cell>
        </row>
        <row r="122">
          <cell r="A122" t="str">
            <v>RDS LAVRAS</v>
          </cell>
          <cell r="B122">
            <v>630016</v>
          </cell>
        </row>
        <row r="123">
          <cell r="A123" t="str">
            <v>RDS PINHEIRINHOS</v>
          </cell>
          <cell r="B123">
            <v>630017</v>
          </cell>
        </row>
        <row r="124">
          <cell r="A124" t="str">
            <v>RDS QUILOMBOS DE BARRA DO TURVO</v>
          </cell>
          <cell r="B124">
            <v>630018</v>
          </cell>
        </row>
        <row r="125">
          <cell r="A125" t="str">
            <v>APA CABREÚVA</v>
          </cell>
          <cell r="B125">
            <v>720001</v>
          </cell>
        </row>
        <row r="126">
          <cell r="A126" t="str">
            <v>APA CAJAMAR</v>
          </cell>
          <cell r="B126">
            <v>720002</v>
          </cell>
        </row>
        <row r="127">
          <cell r="A127" t="str">
            <v>APA HARAS SÃO BERNARDO</v>
          </cell>
          <cell r="B127">
            <v>720003</v>
          </cell>
        </row>
        <row r="128">
          <cell r="A128" t="str">
            <v>APA ITUPARARANGA</v>
          </cell>
          <cell r="B128">
            <v>720004</v>
          </cell>
        </row>
        <row r="129">
          <cell r="A129" t="str">
            <v>APA JUNDIAÍ</v>
          </cell>
          <cell r="B129">
            <v>720005</v>
          </cell>
        </row>
        <row r="130">
          <cell r="A130" t="str">
            <v>APA MATA DO IGUATEMI</v>
          </cell>
          <cell r="B130">
            <v>720006</v>
          </cell>
        </row>
        <row r="131">
          <cell r="A131" t="str">
            <v>APA PARQUE E FAZENDA DO CARMO</v>
          </cell>
          <cell r="B131">
            <v>720007</v>
          </cell>
        </row>
        <row r="132">
          <cell r="A132" t="str">
            <v>APA PIRACICABA-JUQUERI MIRIM (ÁREAS I E II)</v>
          </cell>
          <cell r="B132">
            <v>720008</v>
          </cell>
        </row>
        <row r="133">
          <cell r="A133" t="str">
            <v>APA REPRESA BAIRRO DA USINA</v>
          </cell>
          <cell r="B133">
            <v>720009</v>
          </cell>
        </row>
        <row r="134">
          <cell r="A134" t="str">
            <v>APA SISTEMA CANTAREIRA</v>
          </cell>
          <cell r="B134">
            <v>720010</v>
          </cell>
        </row>
        <row r="135">
          <cell r="A135" t="str">
            <v>APA TIETÊ</v>
          </cell>
          <cell r="B135">
            <v>720011</v>
          </cell>
        </row>
        <row r="136">
          <cell r="A136" t="str">
            <v>APA VÁRZEA DO RIO TIETÊ</v>
          </cell>
          <cell r="B136">
            <v>720012</v>
          </cell>
        </row>
        <row r="137">
          <cell r="A137" t="str">
            <v>EEC ITAPETI</v>
          </cell>
          <cell r="B137">
            <v>720013</v>
          </cell>
        </row>
        <row r="138">
          <cell r="A138" t="str">
            <v>EEC VALINHOS</v>
          </cell>
          <cell r="B138">
            <v>720014</v>
          </cell>
        </row>
        <row r="139">
          <cell r="A139" t="str">
            <v>MONUMENTO NATURAL ESTADUAL DA PEDRA GRANDE</v>
          </cell>
          <cell r="B139">
            <v>720015</v>
          </cell>
        </row>
        <row r="140">
          <cell r="A140" t="str">
            <v>PE ARA - ASSESSORIA DE REFORMA AGRÁRIA</v>
          </cell>
          <cell r="B140">
            <v>720016</v>
          </cell>
        </row>
        <row r="141">
          <cell r="A141" t="str">
            <v>PE CANTAREIRA</v>
          </cell>
          <cell r="B141">
            <v>720017</v>
          </cell>
        </row>
        <row r="142">
          <cell r="A142" t="str">
            <v>PE ITABERABA</v>
          </cell>
          <cell r="B142">
            <v>720018</v>
          </cell>
        </row>
        <row r="143">
          <cell r="A143" t="str">
            <v>PE ITAPETINGA</v>
          </cell>
          <cell r="B143">
            <v>720019</v>
          </cell>
        </row>
        <row r="144">
          <cell r="A144" t="str">
            <v>PE JARAGUÁ</v>
          </cell>
          <cell r="B144">
            <v>720020</v>
          </cell>
        </row>
        <row r="145">
          <cell r="A145" t="str">
            <v>PE JUQUERY</v>
          </cell>
          <cell r="B145">
            <v>720021</v>
          </cell>
        </row>
        <row r="146">
          <cell r="A146" t="str">
            <v>PEC GUARAPIRANGA</v>
          </cell>
          <cell r="B146">
            <v>720022</v>
          </cell>
        </row>
        <row r="147">
          <cell r="A147" t="str">
            <v>PEC VÁRZEA DO EMBU-GUAÇU</v>
          </cell>
          <cell r="B147">
            <v>720023</v>
          </cell>
        </row>
        <row r="148">
          <cell r="A148" t="str">
            <v>APA CBT - CORUMBATAÍ</v>
          </cell>
          <cell r="B148">
            <v>730001</v>
          </cell>
        </row>
        <row r="149">
          <cell r="A149" t="str">
            <v>APA CBT - BOTUCATU</v>
          </cell>
          <cell r="B149">
            <v>730002</v>
          </cell>
        </row>
        <row r="150">
          <cell r="A150" t="str">
            <v>APA CBT - TEJUPÁ</v>
          </cell>
          <cell r="B150">
            <v>730003</v>
          </cell>
        </row>
        <row r="151">
          <cell r="A151" t="str">
            <v>APA IBITINGA</v>
          </cell>
          <cell r="B151">
            <v>730004</v>
          </cell>
        </row>
        <row r="152">
          <cell r="A152" t="str">
            <v>APA MORRO DE SÃO BENTO</v>
          </cell>
          <cell r="B152">
            <v>730005</v>
          </cell>
        </row>
        <row r="153">
          <cell r="A153" t="str">
            <v>APA RIO BATALHA</v>
          </cell>
          <cell r="B153">
            <v>730006</v>
          </cell>
        </row>
        <row r="154">
          <cell r="A154" t="str">
            <v>EEC BARREIRO RICO</v>
          </cell>
          <cell r="B154">
            <v>730007</v>
          </cell>
        </row>
        <row r="155">
          <cell r="A155" t="str">
            <v>EEC BAURU</v>
          </cell>
          <cell r="B155">
            <v>730008</v>
          </cell>
        </row>
        <row r="156">
          <cell r="A156" t="str">
            <v>EEC CAETETUS</v>
          </cell>
          <cell r="B156">
            <v>730009</v>
          </cell>
        </row>
        <row r="157">
          <cell r="A157" t="str">
            <v>EEC IBICATU</v>
          </cell>
          <cell r="B157">
            <v>730010</v>
          </cell>
        </row>
        <row r="158">
          <cell r="A158" t="str">
            <v>EEC JATAÍ</v>
          </cell>
          <cell r="B158">
            <v>730011</v>
          </cell>
        </row>
        <row r="159">
          <cell r="A159" t="str">
            <v>EEC PAULO DE FARIA</v>
          </cell>
          <cell r="B159">
            <v>730012</v>
          </cell>
        </row>
        <row r="160">
          <cell r="A160" t="str">
            <v>EEC RIBEIRÃO PRETO</v>
          </cell>
          <cell r="B160">
            <v>730013</v>
          </cell>
        </row>
        <row r="161">
          <cell r="A161" t="str">
            <v>EEC SÃO CARLOS</v>
          </cell>
          <cell r="B161">
            <v>730014</v>
          </cell>
        </row>
        <row r="162">
          <cell r="A162" t="str">
            <v>FE EDMUNDO NAVARRO DE ANDRADE</v>
          </cell>
          <cell r="B162">
            <v>730015</v>
          </cell>
        </row>
        <row r="163">
          <cell r="A163" t="str">
            <v>PE AGUAPEÍ</v>
          </cell>
          <cell r="B163">
            <v>730016</v>
          </cell>
        </row>
        <row r="164">
          <cell r="A164" t="str">
            <v>PE FURNAS DO BOM JESUS</v>
          </cell>
          <cell r="B164">
            <v>730017</v>
          </cell>
        </row>
        <row r="165">
          <cell r="A165" t="str">
            <v>PE MORRO DO DIABO</v>
          </cell>
          <cell r="B165">
            <v>730018</v>
          </cell>
        </row>
        <row r="166">
          <cell r="A166" t="str">
            <v>PE PORTO FERREIRA</v>
          </cell>
          <cell r="B166">
            <v>730019</v>
          </cell>
        </row>
        <row r="167">
          <cell r="A167" t="str">
            <v>PE RIO DO PEIXE</v>
          </cell>
          <cell r="B167">
            <v>730020</v>
          </cell>
        </row>
        <row r="168">
          <cell r="A168" t="str">
            <v>PE VASSUNUNGA</v>
          </cell>
          <cell r="B168">
            <v>730021</v>
          </cell>
        </row>
        <row r="169">
          <cell r="A169" t="str">
            <v>RESERVA EST ÁGUAS DA PRATA</v>
          </cell>
          <cell r="B169">
            <v>730022</v>
          </cell>
        </row>
        <row r="170">
          <cell r="A170" t="str">
            <v>FUNDAÇÃO FLORESTAL</v>
          </cell>
          <cell r="B170">
            <v>100000</v>
          </cell>
        </row>
        <row r="171">
          <cell r="A171" t="str">
            <v>DESPESAS RATEADAS</v>
          </cell>
          <cell r="B171">
            <v>110000</v>
          </cell>
        </row>
        <row r="172">
          <cell r="A172" t="str">
            <v>CONSELHO</v>
          </cell>
          <cell r="B172">
            <v>120000</v>
          </cell>
        </row>
        <row r="173">
          <cell r="A173" t="str">
            <v>CONSELHO FISCAL</v>
          </cell>
          <cell r="B173">
            <v>120001</v>
          </cell>
        </row>
        <row r="174">
          <cell r="A174" t="str">
            <v>CONSELHO DE REPRESENTANTES DOS FUNCIONÁRIOS - CRF</v>
          </cell>
          <cell r="B174">
            <v>120002</v>
          </cell>
        </row>
        <row r="175">
          <cell r="A175" t="str">
            <v>CESSÃO DE FUNCIONÁRIOS À OUTROS ÓRGÃOS</v>
          </cell>
          <cell r="B175">
            <v>130000</v>
          </cell>
        </row>
        <row r="176">
          <cell r="A176" t="str">
            <v>BID - POLÍCIA AMBIENTAL</v>
          </cell>
          <cell r="B176">
            <v>380003</v>
          </cell>
        </row>
        <row r="177">
          <cell r="A177" t="str">
            <v>BID - JARDIM BOTÂNICO</v>
          </cell>
          <cell r="B177">
            <v>380004</v>
          </cell>
        </row>
        <row r="178">
          <cell r="A178" t="str">
            <v>ASSESSORIA TÉC EDUCAÇÃO AMBIENTAL</v>
          </cell>
          <cell r="B178">
            <v>390000</v>
          </cell>
        </row>
        <row r="179">
          <cell r="A179" t="str">
            <v>APOIO AO SISTEMA ESTADUAL DE MEIO AMBIENTE</v>
          </cell>
          <cell r="B179">
            <v>800000</v>
          </cell>
        </row>
        <row r="180">
          <cell r="A180" t="str">
            <v>CBRN - COORD BIODIVERSIDADE E REC NATURAIS</v>
          </cell>
          <cell r="B180">
            <v>810000</v>
          </cell>
        </row>
        <row r="181">
          <cell r="A181" t="str">
            <v>CPLA - COORDENADORIA DE PLANEJAMENTO AMBIENTAL</v>
          </cell>
          <cell r="B181">
            <v>820000</v>
          </cell>
        </row>
        <row r="182">
          <cell r="A182" t="str">
            <v>GS - GABINETE DO SECRETÁRIO</v>
          </cell>
          <cell r="B182">
            <v>830000</v>
          </cell>
        </row>
        <row r="183">
          <cell r="A183" t="str">
            <v>IBt - INSTITUTO DE BOTÂNICA</v>
          </cell>
          <cell r="B183">
            <v>840000</v>
          </cell>
        </row>
        <row r="184">
          <cell r="A184" t="str">
            <v>IG - INSTITUTO GEOLÓGICO</v>
          </cell>
          <cell r="B184">
            <v>850000</v>
          </cell>
        </row>
        <row r="185">
          <cell r="A185" t="str">
            <v>IF - INSTITUTO FLORESTAL</v>
          </cell>
          <cell r="B185">
            <v>860000</v>
          </cell>
        </row>
        <row r="186">
          <cell r="A186" t="str">
            <v>IF/DG - DIRETORIA GERAL</v>
          </cell>
          <cell r="B186">
            <v>860000</v>
          </cell>
        </row>
        <row r="187">
          <cell r="A187" t="str">
            <v>IF/DA - DIVISÃO DE ADMINISTRAÇÃO</v>
          </cell>
          <cell r="B187">
            <v>860000</v>
          </cell>
        </row>
        <row r="188">
          <cell r="A188" t="str">
            <v>IF/DD - DIVISÃO DE DASONOMIA</v>
          </cell>
          <cell r="B188">
            <v>860000</v>
          </cell>
        </row>
        <row r="189">
          <cell r="A189" t="str">
            <v>IF/DFEE - DIVISÃO DE FLORESTAS E EST EXPERIMENTAIS</v>
          </cell>
          <cell r="B189">
            <v>860000</v>
          </cell>
        </row>
        <row r="190">
          <cell r="A190" t="str">
            <v>IF/DRPE - DIVISÃO DE RESERVAS E PARQUES ESTADUAIS</v>
          </cell>
          <cell r="B190">
            <v>860000</v>
          </cell>
        </row>
        <row r="191">
          <cell r="A191" t="str">
            <v>EEC ANGATUBA</v>
          </cell>
          <cell r="B191">
            <v>860001</v>
          </cell>
        </row>
        <row r="192">
          <cell r="A192" t="str">
            <v>EEC ASSIS</v>
          </cell>
          <cell r="B192">
            <v>860002</v>
          </cell>
        </row>
        <row r="193">
          <cell r="A193" t="str">
            <v>EEC ITAPEVA</v>
          </cell>
          <cell r="B193">
            <v>860003</v>
          </cell>
        </row>
        <row r="194">
          <cell r="A194" t="str">
            <v>EEC ITIRAPINA</v>
          </cell>
          <cell r="B194">
            <v>860004</v>
          </cell>
        </row>
        <row r="195">
          <cell r="A195" t="str">
            <v>EEC MOGI-GUAÇU</v>
          </cell>
          <cell r="B195">
            <v>860005</v>
          </cell>
        </row>
        <row r="196">
          <cell r="A196" t="str">
            <v>EEC PARANAPANEMA</v>
          </cell>
          <cell r="B196">
            <v>860006</v>
          </cell>
        </row>
        <row r="197">
          <cell r="A197" t="str">
            <v>EEC SANTA BARBARA</v>
          </cell>
          <cell r="B197">
            <v>860007</v>
          </cell>
        </row>
        <row r="198">
          <cell r="A198" t="str">
            <v>EEC SANTA MARIA</v>
          </cell>
          <cell r="B198">
            <v>860008</v>
          </cell>
        </row>
        <row r="199">
          <cell r="A199" t="str">
            <v>EEX ARARAQUARA</v>
          </cell>
          <cell r="B199">
            <v>860009</v>
          </cell>
        </row>
        <row r="200">
          <cell r="A200" t="str">
            <v>EEX BAURU</v>
          </cell>
          <cell r="B200">
            <v>860010</v>
          </cell>
        </row>
        <row r="201">
          <cell r="A201" t="str">
            <v>EEX BENTO QUIRINO</v>
          </cell>
          <cell r="B201">
            <v>860011</v>
          </cell>
        </row>
        <row r="202">
          <cell r="A202" t="str">
            <v>EEX BURI</v>
          </cell>
          <cell r="B202">
            <v>860012</v>
          </cell>
        </row>
        <row r="203">
          <cell r="A203" t="str">
            <v>EEX CASA BRANCA</v>
          </cell>
          <cell r="B203">
            <v>860013</v>
          </cell>
        </row>
        <row r="204">
          <cell r="A204" t="str">
            <v>EEX ITAPETININGA</v>
          </cell>
          <cell r="B204">
            <v>860014</v>
          </cell>
        </row>
        <row r="205">
          <cell r="A205" t="str">
            <v>EEX ITAPEVA</v>
          </cell>
          <cell r="B205">
            <v>860015</v>
          </cell>
        </row>
        <row r="206">
          <cell r="A206" t="str">
            <v>EEX ITARARÉ</v>
          </cell>
          <cell r="B206">
            <v>860016</v>
          </cell>
        </row>
        <row r="207">
          <cell r="A207" t="str">
            <v>EEX ITIRAPINA</v>
          </cell>
          <cell r="B207">
            <v>860017</v>
          </cell>
        </row>
        <row r="208">
          <cell r="A208" t="str">
            <v>EEX JAÚ</v>
          </cell>
          <cell r="B208">
            <v>860018</v>
          </cell>
        </row>
        <row r="209">
          <cell r="A209" t="str">
            <v>EEX LUIZ ANTÔNIO</v>
          </cell>
          <cell r="B209">
            <v>860019</v>
          </cell>
        </row>
        <row r="210">
          <cell r="A210" t="str">
            <v>EEX MARÍLIA</v>
          </cell>
          <cell r="B210">
            <v>860020</v>
          </cell>
        </row>
        <row r="211">
          <cell r="A211" t="str">
            <v>EEX MOGI-GUAÇU</v>
          </cell>
          <cell r="B211">
            <v>860021</v>
          </cell>
        </row>
        <row r="212">
          <cell r="A212" t="str">
            <v>EEX MOGI-MIRIM</v>
          </cell>
          <cell r="B212">
            <v>860022</v>
          </cell>
        </row>
        <row r="213">
          <cell r="A213" t="str">
            <v>EEX PARAGUAÇU PAULISTA</v>
          </cell>
          <cell r="B213">
            <v>860023</v>
          </cell>
        </row>
        <row r="214">
          <cell r="A214" t="str">
            <v>EEX SANTA RITA DO PASSA QUATRO</v>
          </cell>
          <cell r="B214">
            <v>860024</v>
          </cell>
        </row>
        <row r="215">
          <cell r="A215" t="str">
            <v>EEX SÃO JOSÉ DO RIO PRETO</v>
          </cell>
          <cell r="B215">
            <v>860025</v>
          </cell>
        </row>
        <row r="216">
          <cell r="A216" t="str">
            <v>EEX SÃO SIMÃO</v>
          </cell>
          <cell r="B216">
            <v>860026</v>
          </cell>
        </row>
        <row r="217">
          <cell r="A217" t="str">
            <v>EEX TUPI</v>
          </cell>
          <cell r="B217">
            <v>860027</v>
          </cell>
        </row>
        <row r="218">
          <cell r="A218" t="str">
            <v>FE ANGATUBA</v>
          </cell>
          <cell r="B218">
            <v>860028</v>
          </cell>
        </row>
        <row r="219">
          <cell r="A219" t="str">
            <v>FE ASSIS</v>
          </cell>
          <cell r="B219">
            <v>860029</v>
          </cell>
        </row>
        <row r="220">
          <cell r="A220" t="str">
            <v>FE AVARÉ</v>
          </cell>
          <cell r="B220">
            <v>860030</v>
          </cell>
        </row>
        <row r="221">
          <cell r="A221" t="str">
            <v>FE BATATAIS</v>
          </cell>
          <cell r="B221">
            <v>860031</v>
          </cell>
        </row>
        <row r="222">
          <cell r="A222" t="str">
            <v>FE BEBEDOURO</v>
          </cell>
          <cell r="B222">
            <v>860032</v>
          </cell>
        </row>
        <row r="223">
          <cell r="A223" t="str">
            <v>FE BOTUCATU</v>
          </cell>
          <cell r="B223">
            <v>860033</v>
          </cell>
        </row>
        <row r="224">
          <cell r="A224" t="str">
            <v>FE CAJURU</v>
          </cell>
          <cell r="B224">
            <v>860034</v>
          </cell>
        </row>
        <row r="225">
          <cell r="A225" t="str">
            <v>FE MANDURI</v>
          </cell>
          <cell r="B225">
            <v>860035</v>
          </cell>
        </row>
        <row r="226">
          <cell r="A226" t="str">
            <v>FE PARANAPANEMA</v>
          </cell>
          <cell r="B226">
            <v>860036</v>
          </cell>
        </row>
        <row r="227">
          <cell r="A227" t="str">
            <v>FE PEDERNEIRAS</v>
          </cell>
          <cell r="B227">
            <v>860037</v>
          </cell>
        </row>
        <row r="228">
          <cell r="A228" t="str">
            <v>FE PIRAJU</v>
          </cell>
          <cell r="B228">
            <v>860038</v>
          </cell>
        </row>
        <row r="229">
          <cell r="A229" t="str">
            <v>FE SANTA BÁRBARA DO RIO PARDO</v>
          </cell>
          <cell r="B229">
            <v>860039</v>
          </cell>
        </row>
        <row r="230">
          <cell r="A230" t="str">
            <v>HT ANDRADE E SILVA</v>
          </cell>
          <cell r="B230">
            <v>860040</v>
          </cell>
        </row>
        <row r="231">
          <cell r="A231" t="str">
            <v>HT PALMITAL</v>
          </cell>
          <cell r="B231">
            <v>860041</v>
          </cell>
        </row>
        <row r="232">
          <cell r="A232" t="str">
            <v>VIV PINDAMONHANGABA</v>
          </cell>
          <cell r="B232">
            <v>860042</v>
          </cell>
        </row>
        <row r="233">
          <cell r="A233" t="str">
            <v>VIV TAUBATÉ</v>
          </cell>
          <cell r="B233">
            <v>860043</v>
          </cell>
        </row>
        <row r="234">
          <cell r="A234" t="str">
            <v>PE ALBERTO LÖFGREN</v>
          </cell>
          <cell r="B234">
            <v>860044</v>
          </cell>
        </row>
        <row r="235">
          <cell r="A235" t="str">
            <v>CONVÊNIOS E OUTROS CONTRATOS</v>
          </cell>
          <cell r="B235">
            <v>900000</v>
          </cell>
        </row>
        <row r="236">
          <cell r="A236" t="str">
            <v>FURNAS</v>
          </cell>
          <cell r="B236">
            <v>900001</v>
          </cell>
        </row>
        <row r="237">
          <cell r="A237" t="str">
            <v>FUNDO FLORESTAR</v>
          </cell>
          <cell r="B237">
            <v>900002</v>
          </cell>
        </row>
        <row r="238">
          <cell r="A238" t="str">
            <v>PETROBRÁS</v>
          </cell>
          <cell r="B238">
            <v>900003</v>
          </cell>
        </row>
        <row r="239">
          <cell r="A239" t="str">
            <v>SECRETARIA DA AGRICULTURA</v>
          </cell>
          <cell r="B239">
            <v>900004</v>
          </cell>
        </row>
        <row r="240">
          <cell r="A240" t="str">
            <v>WWF - WORLD WILDLIFE FUND</v>
          </cell>
          <cell r="B240">
            <v>900005</v>
          </cell>
        </row>
        <row r="241">
          <cell r="A241" t="str">
            <v>SOS - MATA ATLÂNTICA</v>
          </cell>
          <cell r="B241">
            <v>900006</v>
          </cell>
        </row>
        <row r="242">
          <cell r="A242" t="str">
            <v>ELETROPAULO - ELETRICIDADE DE SÃO PAULO S/A</v>
          </cell>
          <cell r="B242">
            <v>900007</v>
          </cell>
        </row>
        <row r="243">
          <cell r="A243" t="str">
            <v>DER - DEPARTAMENTO DE ESTRADAS DE RODAGEM</v>
          </cell>
          <cell r="B243">
            <v>900008</v>
          </cell>
        </row>
        <row r="244">
          <cell r="A244" t="str">
            <v>DER - FF - IF</v>
          </cell>
          <cell r="B244">
            <v>900009</v>
          </cell>
        </row>
        <row r="245">
          <cell r="A245" t="str">
            <v>DER - FF - CPLA</v>
          </cell>
          <cell r="B245">
            <v>900010</v>
          </cell>
        </row>
        <row r="246">
          <cell r="A246" t="str">
            <v>DER - Reflorestamento de Estradas (antigo)</v>
          </cell>
          <cell r="B246">
            <v>900011</v>
          </cell>
        </row>
        <row r="247">
          <cell r="A247" t="str">
            <v>PROJETO REDE DE SEMENTES FLORESTAIS RJ-SP - FNMA</v>
          </cell>
          <cell r="B247">
            <v>900012</v>
          </cell>
        </row>
        <row r="248">
          <cell r="A248" t="str">
            <v>IBAMA - INSTITUTO BRASILEIRO MEIO AMBIENTE</v>
          </cell>
          <cell r="B248">
            <v>900013</v>
          </cell>
        </row>
        <row r="249">
          <cell r="A249" t="str">
            <v>EMBRATUR</v>
          </cell>
          <cell r="B249">
            <v>900014</v>
          </cell>
        </row>
        <row r="250">
          <cell r="A250" t="str">
            <v>MMA - MATA ATLÂNTICA</v>
          </cell>
          <cell r="B250">
            <v>900015</v>
          </cell>
        </row>
        <row r="251">
          <cell r="A251" t="str">
            <v>UNESCO</v>
          </cell>
          <cell r="B251">
            <v>900016</v>
          </cell>
        </row>
        <row r="252">
          <cell r="A252" t="str">
            <v>FF/SMA/CEAM - ECOTRILHAS</v>
          </cell>
          <cell r="B252">
            <v>900017</v>
          </cell>
        </row>
        <row r="253">
          <cell r="A253" t="str">
            <v>FF/CEAM/FEHIDRO - PROJETO ESCOLA NO PARQUE</v>
          </cell>
          <cell r="B253">
            <v>900018</v>
          </cell>
        </row>
        <row r="254">
          <cell r="A254" t="str">
            <v>FF/SMA/CPFL</v>
          </cell>
          <cell r="B254">
            <v>900019</v>
          </cell>
        </row>
        <row r="255">
          <cell r="A255" t="str">
            <v>ITESP - Inst de Terras do Estado de São Paulo</v>
          </cell>
          <cell r="B255">
            <v>900020</v>
          </cell>
        </row>
        <row r="256">
          <cell r="A256" t="str">
            <v>AUTOBAN</v>
          </cell>
          <cell r="B256">
            <v>900021</v>
          </cell>
        </row>
        <row r="257">
          <cell r="A257" t="str">
            <v>CONSULADO BRITÂNICO  - Reflorestamento Guaratinguetá</v>
          </cell>
          <cell r="B257">
            <v>900022</v>
          </cell>
        </row>
        <row r="258">
          <cell r="A258" t="str">
            <v>CENTROVIAS</v>
          </cell>
          <cell r="B258">
            <v>900023</v>
          </cell>
        </row>
        <row r="259">
          <cell r="A259" t="str">
            <v>INTERVIAS</v>
          </cell>
          <cell r="B259">
            <v>900024</v>
          </cell>
        </row>
        <row r="260">
          <cell r="A260" t="str">
            <v>ECOVIAS - Cemas</v>
          </cell>
          <cell r="B260">
            <v>900025</v>
          </cell>
        </row>
        <row r="261">
          <cell r="A261" t="str">
            <v>RODOVIAS do Interior Paulista</v>
          </cell>
          <cell r="B261">
            <v>900026</v>
          </cell>
        </row>
        <row r="262">
          <cell r="A262" t="str">
            <v>CONSULADO BRITÂNICO  -  Associação Bairro do Rio Preto</v>
          </cell>
          <cell r="B262">
            <v>900027</v>
          </cell>
        </row>
        <row r="263">
          <cell r="A263" t="str">
            <v>CTEEP - Cia de Transmissão de Energia Elétrica Paulista</v>
          </cell>
          <cell r="B263">
            <v>900028</v>
          </cell>
        </row>
        <row r="264">
          <cell r="A264" t="str">
            <v>ECOVIAS - Parque Serra do Mar</v>
          </cell>
          <cell r="B264">
            <v>900029</v>
          </cell>
        </row>
        <row r="265">
          <cell r="A265" t="str">
            <v>FEHIDRO - Bacia do Rio Paraitinga</v>
          </cell>
          <cell r="B265">
            <v>900030</v>
          </cell>
        </row>
        <row r="266">
          <cell r="A266" t="str">
            <v>FEHIDRO - Ecoturismo e Educação Ambiental - Gomeral</v>
          </cell>
          <cell r="B266">
            <v>900031</v>
          </cell>
        </row>
        <row r="267">
          <cell r="A267" t="str">
            <v>KWH PIPE - Ilha do Cardoso</v>
          </cell>
          <cell r="B267">
            <v>900032</v>
          </cell>
        </row>
        <row r="268">
          <cell r="A268" t="str">
            <v>CIA BRAS ALUMÍNIO - CBA</v>
          </cell>
          <cell r="B268">
            <v>900033</v>
          </cell>
        </row>
        <row r="269">
          <cell r="A269" t="str">
            <v>CONVÊNIO CETESB X FUNDAÇÃO FLORESTAL</v>
          </cell>
          <cell r="B269">
            <v>900034</v>
          </cell>
        </row>
        <row r="270">
          <cell r="A270" t="str">
            <v>TRANSPETRO - Petrobrás Transportes Ltda</v>
          </cell>
          <cell r="B270">
            <v>900035</v>
          </cell>
        </row>
        <row r="271">
          <cell r="A271" t="str">
            <v>FEHIDRO - CORHI</v>
          </cell>
          <cell r="B271">
            <v>900036</v>
          </cell>
        </row>
        <row r="272">
          <cell r="A272" t="str">
            <v>DERSA - ANEL VIÁRIO</v>
          </cell>
          <cell r="B272">
            <v>900037</v>
          </cell>
        </row>
        <row r="273">
          <cell r="A273" t="str">
            <v>ECOSURFI</v>
          </cell>
          <cell r="B273">
            <v>900038</v>
          </cell>
        </row>
      </sheetData>
      <sheetData sheetId="1">
        <row r="1">
          <cell r="B1" t="str">
            <v>STATUS</v>
          </cell>
          <cell r="C1" t="str">
            <v>Nome Reg Adm</v>
          </cell>
          <cell r="D1" t="str">
            <v>TDR</v>
          </cell>
        </row>
        <row r="2">
          <cell r="B2">
            <v>7</v>
          </cell>
          <cell r="C2" t="str">
            <v>GRANDE SAO PAULO                            </v>
          </cell>
          <cell r="D2">
            <v>1</v>
          </cell>
        </row>
        <row r="3">
          <cell r="B3">
            <v>7</v>
          </cell>
          <cell r="C3" t="str">
            <v>GRANDE SAO PAULO                            </v>
          </cell>
          <cell r="D3">
            <v>1</v>
          </cell>
        </row>
        <row r="4">
          <cell r="B4">
            <v>7</v>
          </cell>
          <cell r="C4" t="str">
            <v>GRANDE SAO PAULO                            </v>
          </cell>
          <cell r="D4">
            <v>1</v>
          </cell>
        </row>
        <row r="5">
          <cell r="B5">
            <v>7</v>
          </cell>
          <cell r="C5" t="str">
            <v>GRANDE SAO PAULO                            </v>
          </cell>
          <cell r="D5">
            <v>1</v>
          </cell>
        </row>
        <row r="6">
          <cell r="B6">
            <v>7</v>
          </cell>
          <cell r="C6" t="str">
            <v>GRANDE SAO PAULO                            </v>
          </cell>
          <cell r="D6">
            <v>1</v>
          </cell>
        </row>
        <row r="7">
          <cell r="B7">
            <v>7</v>
          </cell>
          <cell r="C7" t="str">
            <v>GRANDE SAO PAULO                            </v>
          </cell>
          <cell r="D7">
            <v>1</v>
          </cell>
        </row>
        <row r="8">
          <cell r="B8">
            <v>7</v>
          </cell>
          <cell r="C8" t="str">
            <v>GRANDE SAO PAULO                            </v>
          </cell>
          <cell r="D8">
            <v>1</v>
          </cell>
        </row>
        <row r="9">
          <cell r="B9">
            <v>7</v>
          </cell>
          <cell r="C9" t="str">
            <v>GRANDE SAO PAULO                            </v>
          </cell>
          <cell r="D9">
            <v>1</v>
          </cell>
        </row>
        <row r="10">
          <cell r="B10">
            <v>7</v>
          </cell>
          <cell r="C10" t="str">
            <v>GRANDE SAO PAULO                            </v>
          </cell>
          <cell r="D10">
            <v>1</v>
          </cell>
        </row>
        <row r="11">
          <cell r="B11">
            <v>7</v>
          </cell>
          <cell r="C11" t="str">
            <v>GRANDE SAO PAULO                            </v>
          </cell>
          <cell r="D11">
            <v>1</v>
          </cell>
        </row>
        <row r="12">
          <cell r="B12">
            <v>7</v>
          </cell>
          <cell r="C12" t="str">
            <v>GRANDE SAO PAULO                            </v>
          </cell>
          <cell r="D12">
            <v>1</v>
          </cell>
        </row>
        <row r="13">
          <cell r="B13">
            <v>7</v>
          </cell>
          <cell r="C13" t="str">
            <v>GRANDE SAO PAULO                            </v>
          </cell>
          <cell r="D13">
            <v>1</v>
          </cell>
        </row>
        <row r="14">
          <cell r="B14">
            <v>7</v>
          </cell>
          <cell r="C14" t="str">
            <v>GRANDE SAO PAULO                            </v>
          </cell>
          <cell r="D14">
            <v>1</v>
          </cell>
        </row>
        <row r="15">
          <cell r="B15">
            <v>7</v>
          </cell>
          <cell r="C15" t="str">
            <v>GRANDE SAO PAULO                            </v>
          </cell>
          <cell r="D15">
            <v>1</v>
          </cell>
        </row>
        <row r="16">
          <cell r="B16">
            <v>7</v>
          </cell>
          <cell r="C16" t="str">
            <v>GRANDE SAO PAULO                            </v>
          </cell>
          <cell r="D16">
            <v>1</v>
          </cell>
        </row>
        <row r="17">
          <cell r="B17">
            <v>7</v>
          </cell>
          <cell r="C17" t="str">
            <v>GRANDE SAO PAULO                            </v>
          </cell>
          <cell r="D17">
            <v>1</v>
          </cell>
        </row>
        <row r="18">
          <cell r="B18">
            <v>7</v>
          </cell>
          <cell r="C18" t="str">
            <v>GRANDE SAO PAULO                            </v>
          </cell>
          <cell r="D18">
            <v>1</v>
          </cell>
        </row>
        <row r="19">
          <cell r="B19">
            <v>7</v>
          </cell>
          <cell r="C19" t="str">
            <v>GRANDE SAO PAULO                            </v>
          </cell>
          <cell r="D19">
            <v>1</v>
          </cell>
        </row>
        <row r="20">
          <cell r="B20">
            <v>7</v>
          </cell>
          <cell r="C20" t="str">
            <v>GRANDE SAO PAULO                            </v>
          </cell>
          <cell r="D20">
            <v>1</v>
          </cell>
        </row>
        <row r="21">
          <cell r="B21">
            <v>7</v>
          </cell>
          <cell r="C21" t="str">
            <v>GRANDE SAO PAULO                            </v>
          </cell>
          <cell r="D21">
            <v>1</v>
          </cell>
        </row>
        <row r="22">
          <cell r="B22">
            <v>7</v>
          </cell>
          <cell r="C22" t="str">
            <v>GRANDE SAO PAULO                            </v>
          </cell>
          <cell r="D22">
            <v>1</v>
          </cell>
        </row>
        <row r="23">
          <cell r="B23">
            <v>7</v>
          </cell>
          <cell r="C23" t="str">
            <v>GRANDE SAO PAULO                            </v>
          </cell>
          <cell r="D23">
            <v>1</v>
          </cell>
        </row>
        <row r="24">
          <cell r="B24">
            <v>7</v>
          </cell>
          <cell r="C24" t="str">
            <v>GRANDE SAO PAULO                            </v>
          </cell>
          <cell r="D24">
            <v>1</v>
          </cell>
        </row>
        <row r="25">
          <cell r="B25">
            <v>7</v>
          </cell>
          <cell r="C25" t="str">
            <v>GRANDE SAO PAULO                            </v>
          </cell>
          <cell r="D25">
            <v>1</v>
          </cell>
        </row>
        <row r="26">
          <cell r="B26">
            <v>7</v>
          </cell>
          <cell r="C26" t="str">
            <v>GRANDE SAO PAULO                            </v>
          </cell>
          <cell r="D26">
            <v>1</v>
          </cell>
        </row>
        <row r="27">
          <cell r="B27">
            <v>7</v>
          </cell>
          <cell r="C27" t="str">
            <v>GRANDE SAO PAULO                            </v>
          </cell>
          <cell r="D27">
            <v>1</v>
          </cell>
        </row>
        <row r="28">
          <cell r="B28">
            <v>7</v>
          </cell>
          <cell r="C28" t="str">
            <v>GRANDE SAO PAULO                            </v>
          </cell>
          <cell r="D28">
            <v>1</v>
          </cell>
        </row>
        <row r="29">
          <cell r="B29">
            <v>7</v>
          </cell>
          <cell r="C29" t="str">
            <v>GRANDE SAO PAULO                            </v>
          </cell>
          <cell r="D29">
            <v>1</v>
          </cell>
        </row>
        <row r="30">
          <cell r="B30">
            <v>7</v>
          </cell>
          <cell r="C30" t="str">
            <v>GRANDE SAO PAULO                            </v>
          </cell>
          <cell r="D30">
            <v>1</v>
          </cell>
        </row>
        <row r="31">
          <cell r="B31">
            <v>7</v>
          </cell>
          <cell r="C31" t="str">
            <v>GRANDE SAO PAULO                            </v>
          </cell>
          <cell r="D31">
            <v>1</v>
          </cell>
        </row>
        <row r="32">
          <cell r="B32">
            <v>7</v>
          </cell>
          <cell r="C32" t="str">
            <v>GRANDE SAO PAULO                            </v>
          </cell>
          <cell r="D32">
            <v>1</v>
          </cell>
        </row>
        <row r="33">
          <cell r="B33">
            <v>7</v>
          </cell>
          <cell r="C33" t="str">
            <v>GRANDE SAO PAULO                            </v>
          </cell>
          <cell r="D33">
            <v>1</v>
          </cell>
        </row>
        <row r="34">
          <cell r="B34">
            <v>7</v>
          </cell>
          <cell r="C34" t="str">
            <v>GRANDE SAO PAULO                            </v>
          </cell>
          <cell r="D34">
            <v>1</v>
          </cell>
        </row>
        <row r="35">
          <cell r="B35">
            <v>7</v>
          </cell>
          <cell r="C35" t="str">
            <v>GRANDE SAO PAULO                            </v>
          </cell>
          <cell r="D35">
            <v>1</v>
          </cell>
        </row>
        <row r="36">
          <cell r="B36">
            <v>7</v>
          </cell>
          <cell r="C36" t="str">
            <v>GRANDE SAO PAULO                            </v>
          </cell>
          <cell r="D36">
            <v>1</v>
          </cell>
        </row>
        <row r="37">
          <cell r="B37">
            <v>7</v>
          </cell>
          <cell r="C37" t="str">
            <v>GRANDE SAO PAULO                            </v>
          </cell>
          <cell r="D37">
            <v>1</v>
          </cell>
        </row>
        <row r="38">
          <cell r="B38">
            <v>7</v>
          </cell>
          <cell r="C38" t="str">
            <v>GRANDE SAO PAULO                            </v>
          </cell>
          <cell r="D38">
            <v>1</v>
          </cell>
        </row>
        <row r="39">
          <cell r="B39">
            <v>7</v>
          </cell>
          <cell r="C39" t="str">
            <v>GRANDE SAO PAULO                            </v>
          </cell>
          <cell r="D39">
            <v>1</v>
          </cell>
        </row>
        <row r="40">
          <cell r="B40">
            <v>7</v>
          </cell>
          <cell r="C40" t="str">
            <v>GRANDE SAO PAULO                            </v>
          </cell>
          <cell r="D40">
            <v>1</v>
          </cell>
        </row>
        <row r="41">
          <cell r="B41">
            <v>15</v>
          </cell>
          <cell r="C41" t="str">
            <v>SAO JOSE DOS CAMPOS                         </v>
          </cell>
          <cell r="D41">
            <v>2</v>
          </cell>
        </row>
        <row r="42">
          <cell r="B42">
            <v>15</v>
          </cell>
          <cell r="C42" t="str">
            <v>SAO JOSE DOS CAMPOS                         </v>
          </cell>
          <cell r="D42">
            <v>2</v>
          </cell>
        </row>
        <row r="43">
          <cell r="B43">
            <v>15</v>
          </cell>
          <cell r="C43" t="str">
            <v>SAO JOSE DOS CAMPOS                         </v>
          </cell>
          <cell r="D43">
            <v>2</v>
          </cell>
        </row>
        <row r="44">
          <cell r="B44">
            <v>15</v>
          </cell>
          <cell r="C44" t="str">
            <v>SAO JOSE DOS CAMPOS                         </v>
          </cell>
          <cell r="D44">
            <v>2</v>
          </cell>
        </row>
        <row r="45">
          <cell r="B45">
            <v>15</v>
          </cell>
          <cell r="C45" t="str">
            <v>SAO JOSE DOS CAMPOS                         </v>
          </cell>
          <cell r="D45">
            <v>2</v>
          </cell>
        </row>
        <row r="46">
          <cell r="B46">
            <v>15</v>
          </cell>
          <cell r="C46" t="str">
            <v>SAO JOSE DOS CAMPOS                         </v>
          </cell>
          <cell r="D46">
            <v>2</v>
          </cell>
        </row>
        <row r="47">
          <cell r="B47">
            <v>15</v>
          </cell>
          <cell r="C47" t="str">
            <v>SAO JOSE DOS CAMPOS                         </v>
          </cell>
          <cell r="D47">
            <v>2</v>
          </cell>
        </row>
        <row r="48">
          <cell r="B48">
            <v>15</v>
          </cell>
          <cell r="C48" t="str">
            <v>SAO JOSE DOS CAMPOS                         </v>
          </cell>
          <cell r="D48">
            <v>2</v>
          </cell>
        </row>
        <row r="49">
          <cell r="B49">
            <v>15</v>
          </cell>
          <cell r="C49" t="str">
            <v>SAO JOSE DOS CAMPOS                         </v>
          </cell>
          <cell r="D49">
            <v>2</v>
          </cell>
        </row>
        <row r="50">
          <cell r="B50">
            <v>15</v>
          </cell>
          <cell r="C50" t="str">
            <v>SAO JOSE DOS CAMPOS                         </v>
          </cell>
          <cell r="D50">
            <v>2</v>
          </cell>
        </row>
        <row r="51">
          <cell r="B51">
            <v>15</v>
          </cell>
          <cell r="C51" t="str">
            <v>SAO JOSE DOS CAMPOS                         </v>
          </cell>
          <cell r="D51">
            <v>2</v>
          </cell>
        </row>
        <row r="52">
          <cell r="B52">
            <v>15</v>
          </cell>
          <cell r="C52" t="str">
            <v>SAO JOSE DOS CAMPOS                         </v>
          </cell>
          <cell r="D52">
            <v>2</v>
          </cell>
        </row>
        <row r="53">
          <cell r="B53">
            <v>15</v>
          </cell>
          <cell r="C53" t="str">
            <v>SAO JOSE DOS CAMPOS                         </v>
          </cell>
          <cell r="D53">
            <v>2</v>
          </cell>
        </row>
        <row r="54">
          <cell r="B54">
            <v>15</v>
          </cell>
          <cell r="C54" t="str">
            <v>SAO JOSE DOS CAMPOS                         </v>
          </cell>
          <cell r="D54">
            <v>2</v>
          </cell>
        </row>
        <row r="55">
          <cell r="B55">
            <v>15</v>
          </cell>
          <cell r="C55" t="str">
            <v>SAO JOSE DOS CAMPOS                         </v>
          </cell>
          <cell r="D55">
            <v>2</v>
          </cell>
        </row>
        <row r="56">
          <cell r="B56">
            <v>15</v>
          </cell>
          <cell r="C56" t="str">
            <v>SAO JOSE DOS CAMPOS                         </v>
          </cell>
          <cell r="D56">
            <v>2</v>
          </cell>
        </row>
        <row r="57">
          <cell r="B57">
            <v>15</v>
          </cell>
          <cell r="C57" t="str">
            <v>SAO JOSE DOS CAMPOS                         </v>
          </cell>
          <cell r="D57">
            <v>2</v>
          </cell>
        </row>
        <row r="58">
          <cell r="B58">
            <v>15</v>
          </cell>
          <cell r="C58" t="str">
            <v>SAO JOSE DOS CAMPOS                         </v>
          </cell>
          <cell r="D58">
            <v>2</v>
          </cell>
        </row>
        <row r="59">
          <cell r="B59">
            <v>15</v>
          </cell>
          <cell r="C59" t="str">
            <v>SAO JOSE DOS CAMPOS                         </v>
          </cell>
          <cell r="D59">
            <v>2</v>
          </cell>
        </row>
        <row r="60">
          <cell r="B60">
            <v>15</v>
          </cell>
          <cell r="C60" t="str">
            <v>SAO JOSE DOS CAMPOS                         </v>
          </cell>
          <cell r="D60">
            <v>2</v>
          </cell>
        </row>
        <row r="61">
          <cell r="B61">
            <v>15</v>
          </cell>
          <cell r="C61" t="str">
            <v>SAO JOSE DOS CAMPOS                         </v>
          </cell>
          <cell r="D61">
            <v>2</v>
          </cell>
        </row>
        <row r="62">
          <cell r="B62">
            <v>15</v>
          </cell>
          <cell r="C62" t="str">
            <v>SAO JOSE DOS CAMPOS                         </v>
          </cell>
          <cell r="D62">
            <v>2</v>
          </cell>
        </row>
        <row r="63">
          <cell r="B63">
            <v>15</v>
          </cell>
          <cell r="C63" t="str">
            <v>SAO JOSE DOS CAMPOS                         </v>
          </cell>
          <cell r="D63">
            <v>2</v>
          </cell>
        </row>
        <row r="64">
          <cell r="B64">
            <v>15</v>
          </cell>
          <cell r="C64" t="str">
            <v>SAO JOSE DOS CAMPOS                         </v>
          </cell>
          <cell r="D64">
            <v>2</v>
          </cell>
        </row>
        <row r="65">
          <cell r="B65">
            <v>15</v>
          </cell>
          <cell r="C65" t="str">
            <v>SAO JOSE DOS CAMPOS                         </v>
          </cell>
          <cell r="D65">
            <v>2</v>
          </cell>
        </row>
        <row r="66">
          <cell r="B66">
            <v>15</v>
          </cell>
          <cell r="C66" t="str">
            <v>SAO JOSE DOS CAMPOS                         </v>
          </cell>
          <cell r="D66">
            <v>2</v>
          </cell>
        </row>
        <row r="67">
          <cell r="B67">
            <v>15</v>
          </cell>
          <cell r="C67" t="str">
            <v>SAO JOSE DOS CAMPOS                         </v>
          </cell>
          <cell r="D67">
            <v>2</v>
          </cell>
        </row>
        <row r="68">
          <cell r="B68">
            <v>15</v>
          </cell>
          <cell r="C68" t="str">
            <v>SAO JOSE DOS CAMPOS                         </v>
          </cell>
          <cell r="D68">
            <v>2</v>
          </cell>
        </row>
        <row r="69">
          <cell r="B69">
            <v>15</v>
          </cell>
          <cell r="C69" t="str">
            <v>SAO JOSE DOS CAMPOS                         </v>
          </cell>
          <cell r="D69">
            <v>2</v>
          </cell>
        </row>
        <row r="70">
          <cell r="B70">
            <v>15</v>
          </cell>
          <cell r="C70" t="str">
            <v>SAO JOSE DOS CAMPOS                         </v>
          </cell>
          <cell r="D70">
            <v>2</v>
          </cell>
        </row>
        <row r="71">
          <cell r="B71">
            <v>15</v>
          </cell>
          <cell r="C71" t="str">
            <v>SAO JOSE DOS CAMPOS                         </v>
          </cell>
          <cell r="D71">
            <v>2</v>
          </cell>
        </row>
        <row r="72">
          <cell r="B72">
            <v>15</v>
          </cell>
          <cell r="C72" t="str">
            <v>SAO JOSE DOS CAMPOS                         </v>
          </cell>
          <cell r="D72">
            <v>2</v>
          </cell>
        </row>
        <row r="73">
          <cell r="B73">
            <v>15</v>
          </cell>
          <cell r="C73" t="str">
            <v>SAO JOSE DOS CAMPOS                         </v>
          </cell>
          <cell r="D73">
            <v>2</v>
          </cell>
        </row>
        <row r="74">
          <cell r="B74">
            <v>15</v>
          </cell>
          <cell r="C74" t="str">
            <v>SAO JOSE DOS CAMPOS                         </v>
          </cell>
          <cell r="D74">
            <v>2</v>
          </cell>
        </row>
        <row r="75">
          <cell r="B75">
            <v>15</v>
          </cell>
          <cell r="C75" t="str">
            <v>SAO JOSE DOS CAMPOS                         </v>
          </cell>
          <cell r="D75">
            <v>2</v>
          </cell>
        </row>
        <row r="76">
          <cell r="B76">
            <v>15</v>
          </cell>
          <cell r="C76" t="str">
            <v>SAO JOSE DOS CAMPOS                         </v>
          </cell>
          <cell r="D76">
            <v>2</v>
          </cell>
        </row>
        <row r="77">
          <cell r="B77">
            <v>15</v>
          </cell>
          <cell r="C77" t="str">
            <v>SAO JOSE DOS CAMPOS                         </v>
          </cell>
          <cell r="D77">
            <v>2</v>
          </cell>
        </row>
        <row r="78">
          <cell r="B78">
            <v>15</v>
          </cell>
          <cell r="C78" t="str">
            <v>SAO JOSE DOS CAMPOS                         </v>
          </cell>
          <cell r="D78">
            <v>2</v>
          </cell>
        </row>
        <row r="79">
          <cell r="B79">
            <v>15</v>
          </cell>
          <cell r="C79" t="str">
            <v>SAO JOSE DOS CAMPOS                         </v>
          </cell>
          <cell r="D79">
            <v>2</v>
          </cell>
        </row>
        <row r="80">
          <cell r="B80">
            <v>8</v>
          </cell>
          <cell r="C80" t="str">
            <v>ITAPEVA                                     </v>
          </cell>
          <cell r="D80">
            <v>3</v>
          </cell>
        </row>
        <row r="81">
          <cell r="B81">
            <v>8</v>
          </cell>
          <cell r="C81" t="str">
            <v>ITAPEVA                                     </v>
          </cell>
          <cell r="D81">
            <v>3</v>
          </cell>
        </row>
        <row r="82">
          <cell r="B82">
            <v>8</v>
          </cell>
          <cell r="C82" t="str">
            <v>ITAPEVA                                     </v>
          </cell>
          <cell r="D82">
            <v>3</v>
          </cell>
        </row>
        <row r="83">
          <cell r="B83">
            <v>8</v>
          </cell>
          <cell r="C83" t="str">
            <v>ITAPEVA                                     </v>
          </cell>
          <cell r="D83">
            <v>3</v>
          </cell>
        </row>
        <row r="84">
          <cell r="B84">
            <v>8</v>
          </cell>
          <cell r="C84" t="str">
            <v>ITAPEVA                                     </v>
          </cell>
          <cell r="D84">
            <v>3</v>
          </cell>
        </row>
        <row r="85">
          <cell r="B85">
            <v>8</v>
          </cell>
          <cell r="C85" t="str">
            <v>ITAPEVA                                     </v>
          </cell>
          <cell r="D85">
            <v>3</v>
          </cell>
        </row>
        <row r="86">
          <cell r="B86">
            <v>8</v>
          </cell>
          <cell r="C86" t="str">
            <v>ITAPEVA                                     </v>
          </cell>
          <cell r="D86">
            <v>3</v>
          </cell>
        </row>
        <row r="87">
          <cell r="B87">
            <v>8</v>
          </cell>
          <cell r="C87" t="str">
            <v>ITAPEVA                                     </v>
          </cell>
          <cell r="D87">
            <v>3</v>
          </cell>
        </row>
        <row r="88">
          <cell r="B88">
            <v>8</v>
          </cell>
          <cell r="C88" t="str">
            <v>ITAPEVA                                     </v>
          </cell>
          <cell r="D88">
            <v>3</v>
          </cell>
        </row>
        <row r="89">
          <cell r="B89">
            <v>8</v>
          </cell>
          <cell r="C89" t="str">
            <v>ITAPEVA                                     </v>
          </cell>
          <cell r="D89">
            <v>3</v>
          </cell>
        </row>
        <row r="90">
          <cell r="B90">
            <v>8</v>
          </cell>
          <cell r="C90" t="str">
            <v>ITAPEVA                                     </v>
          </cell>
          <cell r="D90">
            <v>3</v>
          </cell>
        </row>
        <row r="91">
          <cell r="B91">
            <v>8</v>
          </cell>
          <cell r="C91" t="str">
            <v>ITAPEVA                                     </v>
          </cell>
          <cell r="D91">
            <v>3</v>
          </cell>
        </row>
        <row r="92">
          <cell r="B92">
            <v>8</v>
          </cell>
          <cell r="C92" t="str">
            <v>ITAPEVA                                     </v>
          </cell>
          <cell r="D92">
            <v>3</v>
          </cell>
        </row>
        <row r="93">
          <cell r="B93">
            <v>8</v>
          </cell>
          <cell r="C93" t="str">
            <v>ITAPEVA                                     </v>
          </cell>
          <cell r="D93">
            <v>3</v>
          </cell>
        </row>
        <row r="94">
          <cell r="B94">
            <v>8</v>
          </cell>
          <cell r="C94" t="str">
            <v>ITAPEVA                                     </v>
          </cell>
          <cell r="D94">
            <v>3</v>
          </cell>
        </row>
        <row r="95">
          <cell r="B95">
            <v>8</v>
          </cell>
          <cell r="C95" t="str">
            <v>ITAPEVA                                     </v>
          </cell>
          <cell r="D95">
            <v>3</v>
          </cell>
        </row>
        <row r="96">
          <cell r="B96">
            <v>8</v>
          </cell>
          <cell r="C96" t="str">
            <v>ITAPEVA                                     </v>
          </cell>
          <cell r="D96">
            <v>3</v>
          </cell>
        </row>
        <row r="97">
          <cell r="B97">
            <v>8</v>
          </cell>
          <cell r="C97" t="str">
            <v>ITAPEVA                                     </v>
          </cell>
          <cell r="D97">
            <v>3</v>
          </cell>
        </row>
        <row r="98">
          <cell r="B98">
            <v>8</v>
          </cell>
          <cell r="C98" t="str">
            <v>ITAPEVA                                     </v>
          </cell>
          <cell r="D98">
            <v>3</v>
          </cell>
        </row>
        <row r="99">
          <cell r="B99">
            <v>8</v>
          </cell>
          <cell r="C99" t="str">
            <v>ITAPEVA                                     </v>
          </cell>
          <cell r="D99">
            <v>3</v>
          </cell>
        </row>
        <row r="100">
          <cell r="B100">
            <v>8</v>
          </cell>
          <cell r="C100" t="str">
            <v>ITAPEVA                                     </v>
          </cell>
          <cell r="D100">
            <v>3</v>
          </cell>
        </row>
        <row r="101">
          <cell r="B101">
            <v>8</v>
          </cell>
          <cell r="C101" t="str">
            <v>ITAPEVA                                     </v>
          </cell>
          <cell r="D101">
            <v>3</v>
          </cell>
        </row>
        <row r="102">
          <cell r="B102">
            <v>8</v>
          </cell>
          <cell r="C102" t="str">
            <v>ITAPEVA                                     </v>
          </cell>
          <cell r="D102">
            <v>3</v>
          </cell>
        </row>
        <row r="103">
          <cell r="B103">
            <v>8</v>
          </cell>
          <cell r="C103" t="str">
            <v>ITAPEVA                                     </v>
          </cell>
          <cell r="D103">
            <v>3</v>
          </cell>
        </row>
        <row r="104">
          <cell r="B104">
            <v>8</v>
          </cell>
          <cell r="C104" t="str">
            <v>ITAPEVA                                     </v>
          </cell>
          <cell r="D104">
            <v>3</v>
          </cell>
        </row>
        <row r="105">
          <cell r="B105">
            <v>8</v>
          </cell>
          <cell r="C105" t="str">
            <v>ITAPEVA                                     </v>
          </cell>
          <cell r="D105">
            <v>3</v>
          </cell>
        </row>
        <row r="106">
          <cell r="B106">
            <v>8</v>
          </cell>
          <cell r="C106" t="str">
            <v>ITAPEVA                                     </v>
          </cell>
          <cell r="D106">
            <v>3</v>
          </cell>
        </row>
        <row r="107">
          <cell r="B107">
            <v>8</v>
          </cell>
          <cell r="C107" t="str">
            <v>ITAPEVA                                     </v>
          </cell>
          <cell r="D107">
            <v>3</v>
          </cell>
        </row>
        <row r="108">
          <cell r="B108">
            <v>8</v>
          </cell>
          <cell r="C108" t="str">
            <v>ITAPEVA                                     </v>
          </cell>
          <cell r="D108">
            <v>3</v>
          </cell>
        </row>
        <row r="109">
          <cell r="B109">
            <v>8</v>
          </cell>
          <cell r="C109" t="str">
            <v>ITAPEVA                                     </v>
          </cell>
          <cell r="D109">
            <v>3</v>
          </cell>
        </row>
        <row r="110">
          <cell r="B110">
            <v>8</v>
          </cell>
          <cell r="C110" t="str">
            <v>ITAPEVA                                     </v>
          </cell>
          <cell r="D110">
            <v>3</v>
          </cell>
        </row>
        <row r="111">
          <cell r="B111">
            <v>8</v>
          </cell>
          <cell r="C111" t="str">
            <v>ITAPEVA                                     </v>
          </cell>
          <cell r="D111">
            <v>3</v>
          </cell>
        </row>
        <row r="112">
          <cell r="B112">
            <v>11</v>
          </cell>
          <cell r="C112" t="str">
            <v>REGISTRO                                    </v>
          </cell>
          <cell r="D112">
            <v>3</v>
          </cell>
        </row>
        <row r="113">
          <cell r="B113">
            <v>11</v>
          </cell>
          <cell r="C113" t="str">
            <v>REGISTRO                                    </v>
          </cell>
          <cell r="D113">
            <v>3</v>
          </cell>
        </row>
        <row r="114">
          <cell r="B114">
            <v>11</v>
          </cell>
          <cell r="C114" t="str">
            <v>REGISTRO                                    </v>
          </cell>
          <cell r="D114">
            <v>3</v>
          </cell>
        </row>
        <row r="115">
          <cell r="B115">
            <v>11</v>
          </cell>
          <cell r="C115" t="str">
            <v>REGISTRO                                    </v>
          </cell>
          <cell r="D115">
            <v>3</v>
          </cell>
        </row>
        <row r="116">
          <cell r="B116">
            <v>11</v>
          </cell>
          <cell r="C116" t="str">
            <v>REGISTRO                                    </v>
          </cell>
          <cell r="D116">
            <v>3</v>
          </cell>
        </row>
        <row r="117">
          <cell r="B117">
            <v>11</v>
          </cell>
          <cell r="C117" t="str">
            <v>REGISTRO                                    </v>
          </cell>
          <cell r="D117">
            <v>3</v>
          </cell>
        </row>
        <row r="118">
          <cell r="B118">
            <v>11</v>
          </cell>
          <cell r="C118" t="str">
            <v>REGISTRO                                    </v>
          </cell>
          <cell r="D118">
            <v>3</v>
          </cell>
        </row>
        <row r="119">
          <cell r="B119">
            <v>11</v>
          </cell>
          <cell r="C119" t="str">
            <v>REGISTRO                                    </v>
          </cell>
          <cell r="D119">
            <v>3</v>
          </cell>
        </row>
        <row r="120">
          <cell r="B120">
            <v>11</v>
          </cell>
          <cell r="C120" t="str">
            <v>REGISTRO                                    </v>
          </cell>
          <cell r="D120">
            <v>3</v>
          </cell>
        </row>
        <row r="121">
          <cell r="B121">
            <v>11</v>
          </cell>
          <cell r="C121" t="str">
            <v>REGISTRO                                    </v>
          </cell>
          <cell r="D121">
            <v>3</v>
          </cell>
        </row>
        <row r="122">
          <cell r="B122">
            <v>11</v>
          </cell>
          <cell r="C122" t="str">
            <v>REGISTRO                                    </v>
          </cell>
          <cell r="D122">
            <v>3</v>
          </cell>
        </row>
        <row r="123">
          <cell r="B123">
            <v>11</v>
          </cell>
          <cell r="C123" t="str">
            <v>REGISTRO                                    </v>
          </cell>
          <cell r="D123">
            <v>3</v>
          </cell>
        </row>
        <row r="124">
          <cell r="B124">
            <v>11</v>
          </cell>
          <cell r="C124" t="str">
            <v>REGISTRO                                    </v>
          </cell>
          <cell r="D124">
            <v>3</v>
          </cell>
        </row>
        <row r="125">
          <cell r="B125">
            <v>11</v>
          </cell>
          <cell r="C125" t="str">
            <v>REGISTRO                                    </v>
          </cell>
          <cell r="D125">
            <v>3</v>
          </cell>
        </row>
        <row r="126">
          <cell r="B126">
            <v>13</v>
          </cell>
          <cell r="C126" t="str">
            <v>SANTOS                                      </v>
          </cell>
          <cell r="D126">
            <v>3</v>
          </cell>
        </row>
        <row r="127">
          <cell r="B127">
            <v>13</v>
          </cell>
          <cell r="C127" t="str">
            <v>SANTOS                                      </v>
          </cell>
          <cell r="D127">
            <v>3</v>
          </cell>
        </row>
        <row r="128">
          <cell r="B128">
            <v>13</v>
          </cell>
          <cell r="C128" t="str">
            <v>SANTOS                                      </v>
          </cell>
          <cell r="D128">
            <v>3</v>
          </cell>
        </row>
        <row r="129">
          <cell r="B129">
            <v>13</v>
          </cell>
          <cell r="C129" t="str">
            <v>SANTOS                                      </v>
          </cell>
          <cell r="D129">
            <v>3</v>
          </cell>
        </row>
        <row r="130">
          <cell r="B130">
            <v>13</v>
          </cell>
          <cell r="C130" t="str">
            <v>SANTOS                                      </v>
          </cell>
          <cell r="D130">
            <v>3</v>
          </cell>
        </row>
        <row r="131">
          <cell r="B131">
            <v>13</v>
          </cell>
          <cell r="C131" t="str">
            <v>SANTOS                                      </v>
          </cell>
          <cell r="D131">
            <v>3</v>
          </cell>
        </row>
        <row r="132">
          <cell r="B132">
            <v>13</v>
          </cell>
          <cell r="C132" t="str">
            <v>SANTOS                                      </v>
          </cell>
          <cell r="D132">
            <v>3</v>
          </cell>
        </row>
        <row r="133">
          <cell r="B133">
            <v>13</v>
          </cell>
          <cell r="C133" t="str">
            <v>SANTOS                                      </v>
          </cell>
          <cell r="D133">
            <v>3</v>
          </cell>
        </row>
        <row r="134">
          <cell r="B134">
            <v>13</v>
          </cell>
          <cell r="C134" t="str">
            <v>SANTOS                                      </v>
          </cell>
          <cell r="D134">
            <v>3</v>
          </cell>
        </row>
        <row r="135">
          <cell r="B135">
            <v>16</v>
          </cell>
          <cell r="C135" t="str">
            <v>SOROCABA                                    </v>
          </cell>
          <cell r="D135">
            <v>4</v>
          </cell>
        </row>
        <row r="136">
          <cell r="B136">
            <v>16</v>
          </cell>
          <cell r="C136" t="str">
            <v>SOROCABA                                    </v>
          </cell>
          <cell r="D136">
            <v>4</v>
          </cell>
        </row>
        <row r="137">
          <cell r="B137">
            <v>16</v>
          </cell>
          <cell r="C137" t="str">
            <v>SOROCABA                                    </v>
          </cell>
          <cell r="D137">
            <v>4</v>
          </cell>
        </row>
        <row r="138">
          <cell r="B138">
            <v>16</v>
          </cell>
          <cell r="C138" t="str">
            <v>SOROCABA                                    </v>
          </cell>
          <cell r="D138">
            <v>4</v>
          </cell>
        </row>
        <row r="139">
          <cell r="B139">
            <v>16</v>
          </cell>
          <cell r="C139" t="str">
            <v>SOROCABA                                    </v>
          </cell>
          <cell r="D139">
            <v>4</v>
          </cell>
        </row>
        <row r="140">
          <cell r="B140">
            <v>16</v>
          </cell>
          <cell r="C140" t="str">
            <v>SOROCABA                                    </v>
          </cell>
          <cell r="D140">
            <v>4</v>
          </cell>
        </row>
        <row r="141">
          <cell r="B141">
            <v>16</v>
          </cell>
          <cell r="C141" t="str">
            <v>SOROCABA                                    </v>
          </cell>
          <cell r="D141">
            <v>4</v>
          </cell>
        </row>
        <row r="142">
          <cell r="B142">
            <v>16</v>
          </cell>
          <cell r="C142" t="str">
            <v>SOROCABA                                    </v>
          </cell>
          <cell r="D142">
            <v>4</v>
          </cell>
        </row>
        <row r="143">
          <cell r="B143">
            <v>16</v>
          </cell>
          <cell r="C143" t="str">
            <v>SOROCABA                                    </v>
          </cell>
          <cell r="D143">
            <v>4</v>
          </cell>
        </row>
        <row r="144">
          <cell r="B144">
            <v>16</v>
          </cell>
          <cell r="C144" t="str">
            <v>SOROCABA                                    </v>
          </cell>
          <cell r="D144">
            <v>4</v>
          </cell>
        </row>
        <row r="145">
          <cell r="B145">
            <v>16</v>
          </cell>
          <cell r="C145" t="str">
            <v>SOROCABA                                    </v>
          </cell>
          <cell r="D145">
            <v>4</v>
          </cell>
        </row>
        <row r="146">
          <cell r="B146">
            <v>16</v>
          </cell>
          <cell r="C146" t="str">
            <v>SOROCABA                                    </v>
          </cell>
          <cell r="D146">
            <v>4</v>
          </cell>
        </row>
        <row r="147">
          <cell r="B147">
            <v>16</v>
          </cell>
          <cell r="C147" t="str">
            <v>SOROCABA                                    </v>
          </cell>
          <cell r="D147">
            <v>4</v>
          </cell>
        </row>
        <row r="148">
          <cell r="B148">
            <v>16</v>
          </cell>
          <cell r="C148" t="str">
            <v>SOROCABA                                    </v>
          </cell>
          <cell r="D148">
            <v>4</v>
          </cell>
        </row>
        <row r="149">
          <cell r="B149">
            <v>16</v>
          </cell>
          <cell r="C149" t="str">
            <v>SOROCABA                                    </v>
          </cell>
          <cell r="D149">
            <v>4</v>
          </cell>
        </row>
        <row r="150">
          <cell r="B150">
            <v>16</v>
          </cell>
          <cell r="C150" t="str">
            <v>SOROCABA                                    </v>
          </cell>
          <cell r="D150">
            <v>4</v>
          </cell>
        </row>
        <row r="151">
          <cell r="B151">
            <v>16</v>
          </cell>
          <cell r="C151" t="str">
            <v>SOROCABA                                    </v>
          </cell>
          <cell r="D151">
            <v>4</v>
          </cell>
        </row>
        <row r="152">
          <cell r="B152">
            <v>16</v>
          </cell>
          <cell r="C152" t="str">
            <v>SOROCABA                                    </v>
          </cell>
          <cell r="D152">
            <v>4</v>
          </cell>
        </row>
        <row r="153">
          <cell r="B153">
            <v>16</v>
          </cell>
          <cell r="C153" t="str">
            <v>SOROCABA                                    </v>
          </cell>
          <cell r="D153">
            <v>4</v>
          </cell>
        </row>
        <row r="154">
          <cell r="B154">
            <v>16</v>
          </cell>
          <cell r="C154" t="str">
            <v>SOROCABA                                    </v>
          </cell>
          <cell r="D154">
            <v>4</v>
          </cell>
        </row>
        <row r="155">
          <cell r="B155">
            <v>16</v>
          </cell>
          <cell r="C155" t="str">
            <v>SOROCABA                                    </v>
          </cell>
          <cell r="D155">
            <v>4</v>
          </cell>
        </row>
        <row r="156">
          <cell r="B156">
            <v>16</v>
          </cell>
          <cell r="C156" t="str">
            <v>SOROCABA                                    </v>
          </cell>
          <cell r="D156">
            <v>4</v>
          </cell>
        </row>
        <row r="157">
          <cell r="B157">
            <v>16</v>
          </cell>
          <cell r="C157" t="str">
            <v>SOROCABA                                    </v>
          </cell>
          <cell r="D157">
            <v>4</v>
          </cell>
        </row>
        <row r="158">
          <cell r="B158">
            <v>16</v>
          </cell>
          <cell r="C158" t="str">
            <v>SOROCABA                                    </v>
          </cell>
          <cell r="D158">
            <v>4</v>
          </cell>
        </row>
        <row r="159">
          <cell r="B159">
            <v>16</v>
          </cell>
          <cell r="C159" t="str">
            <v>SOROCABA                                    </v>
          </cell>
          <cell r="D159">
            <v>4</v>
          </cell>
        </row>
        <row r="160">
          <cell r="B160">
            <v>16</v>
          </cell>
          <cell r="C160" t="str">
            <v>SOROCABA                                    </v>
          </cell>
          <cell r="D160">
            <v>4</v>
          </cell>
        </row>
        <row r="161">
          <cell r="B161">
            <v>16</v>
          </cell>
          <cell r="C161" t="str">
            <v>SOROCABA                                    </v>
          </cell>
          <cell r="D161">
            <v>4</v>
          </cell>
        </row>
        <row r="162">
          <cell r="B162">
            <v>16</v>
          </cell>
          <cell r="C162" t="str">
            <v>SOROCABA                                    </v>
          </cell>
          <cell r="D162">
            <v>4</v>
          </cell>
        </row>
        <row r="163">
          <cell r="B163">
            <v>16</v>
          </cell>
          <cell r="C163" t="str">
            <v>SOROCABA                                    </v>
          </cell>
          <cell r="D163">
            <v>4</v>
          </cell>
        </row>
        <row r="164">
          <cell r="B164">
            <v>16</v>
          </cell>
          <cell r="C164" t="str">
            <v>SOROCABA                                    </v>
          </cell>
          <cell r="D164">
            <v>4</v>
          </cell>
        </row>
        <row r="165">
          <cell r="B165">
            <v>16</v>
          </cell>
          <cell r="C165" t="str">
            <v>SOROCABA                                    </v>
          </cell>
          <cell r="D165">
            <v>4</v>
          </cell>
        </row>
        <row r="166">
          <cell r="B166">
            <v>16</v>
          </cell>
          <cell r="C166" t="str">
            <v>SOROCABA                                    </v>
          </cell>
          <cell r="D166">
            <v>4</v>
          </cell>
        </row>
        <row r="167">
          <cell r="B167">
            <v>16</v>
          </cell>
          <cell r="C167" t="str">
            <v>SOROCABA                                    </v>
          </cell>
          <cell r="D167">
            <v>4</v>
          </cell>
        </row>
        <row r="168">
          <cell r="B168">
            <v>16</v>
          </cell>
          <cell r="C168" t="str">
            <v>SOROCABA                                    </v>
          </cell>
          <cell r="D168">
            <v>4</v>
          </cell>
        </row>
        <row r="169">
          <cell r="B169">
            <v>16</v>
          </cell>
          <cell r="C169" t="str">
            <v>SOROCABA                                    </v>
          </cell>
          <cell r="D169">
            <v>4</v>
          </cell>
        </row>
        <row r="170">
          <cell r="B170">
            <v>16</v>
          </cell>
          <cell r="C170" t="str">
            <v>SOROCABA                                    </v>
          </cell>
          <cell r="D170">
            <v>4</v>
          </cell>
        </row>
        <row r="171">
          <cell r="B171">
            <v>16</v>
          </cell>
          <cell r="C171" t="str">
            <v>SOROCABA                                    </v>
          </cell>
          <cell r="D171">
            <v>4</v>
          </cell>
        </row>
        <row r="172">
          <cell r="B172">
            <v>16</v>
          </cell>
          <cell r="C172" t="str">
            <v>SOROCABA                                    </v>
          </cell>
          <cell r="D172">
            <v>4</v>
          </cell>
        </row>
        <row r="173">
          <cell r="B173">
            <v>16</v>
          </cell>
          <cell r="C173" t="str">
            <v>SOROCABA                                    </v>
          </cell>
          <cell r="D173">
            <v>4</v>
          </cell>
        </row>
        <row r="174">
          <cell r="B174">
            <v>16</v>
          </cell>
          <cell r="C174" t="str">
            <v>SOROCABA                                    </v>
          </cell>
          <cell r="D174">
            <v>4</v>
          </cell>
        </row>
        <row r="175">
          <cell r="B175">
            <v>16</v>
          </cell>
          <cell r="C175" t="str">
            <v>SOROCABA                                    </v>
          </cell>
          <cell r="D175">
            <v>4</v>
          </cell>
        </row>
        <row r="176">
          <cell r="B176">
            <v>16</v>
          </cell>
          <cell r="C176" t="str">
            <v>SOROCABA                                    </v>
          </cell>
          <cell r="D176">
            <v>4</v>
          </cell>
        </row>
        <row r="177">
          <cell r="B177">
            <v>16</v>
          </cell>
          <cell r="C177" t="str">
            <v>SOROCABA                                    </v>
          </cell>
          <cell r="D177">
            <v>4</v>
          </cell>
        </row>
        <row r="178">
          <cell r="B178">
            <v>16</v>
          </cell>
          <cell r="C178" t="str">
            <v>SOROCABA                                    </v>
          </cell>
          <cell r="D178">
            <v>4</v>
          </cell>
        </row>
        <row r="179">
          <cell r="B179">
            <v>16</v>
          </cell>
          <cell r="C179" t="str">
            <v>SOROCABA                                    </v>
          </cell>
          <cell r="D179">
            <v>4</v>
          </cell>
        </row>
        <row r="180">
          <cell r="B180">
            <v>16</v>
          </cell>
          <cell r="C180" t="str">
            <v>SOROCABA                                    </v>
          </cell>
          <cell r="D180">
            <v>4</v>
          </cell>
        </row>
        <row r="181">
          <cell r="B181">
            <v>16</v>
          </cell>
          <cell r="C181" t="str">
            <v>SOROCABA                                    </v>
          </cell>
          <cell r="D181">
            <v>4</v>
          </cell>
        </row>
        <row r="182">
          <cell r="B182">
            <v>1</v>
          </cell>
          <cell r="C182" t="str">
            <v>ARACATUBA                                   </v>
          </cell>
          <cell r="D182">
            <v>4</v>
          </cell>
        </row>
        <row r="183">
          <cell r="B183">
            <v>1</v>
          </cell>
          <cell r="C183" t="str">
            <v>ARACATUBA                                   </v>
          </cell>
          <cell r="D183">
            <v>4</v>
          </cell>
        </row>
        <row r="184">
          <cell r="B184">
            <v>1</v>
          </cell>
          <cell r="C184" t="str">
            <v>ARACATUBA                                   </v>
          </cell>
          <cell r="D184">
            <v>4</v>
          </cell>
        </row>
        <row r="185">
          <cell r="B185">
            <v>1</v>
          </cell>
          <cell r="C185" t="str">
            <v>ARACATUBA                                   </v>
          </cell>
          <cell r="D185">
            <v>4</v>
          </cell>
        </row>
        <row r="186">
          <cell r="B186">
            <v>1</v>
          </cell>
          <cell r="C186" t="str">
            <v>ARACATUBA                                   </v>
          </cell>
          <cell r="D186">
            <v>4</v>
          </cell>
        </row>
        <row r="187">
          <cell r="B187">
            <v>1</v>
          </cell>
          <cell r="C187" t="str">
            <v>ARACATUBA                                   </v>
          </cell>
          <cell r="D187">
            <v>4</v>
          </cell>
        </row>
        <row r="188">
          <cell r="B188">
            <v>1</v>
          </cell>
          <cell r="C188" t="str">
            <v>ARACATUBA                                   </v>
          </cell>
          <cell r="D188">
            <v>4</v>
          </cell>
        </row>
        <row r="189">
          <cell r="B189">
            <v>1</v>
          </cell>
          <cell r="C189" t="str">
            <v>ARACATUBA                                   </v>
          </cell>
          <cell r="D189">
            <v>4</v>
          </cell>
        </row>
        <row r="190">
          <cell r="B190">
            <v>1</v>
          </cell>
          <cell r="C190" t="str">
            <v>ARACATUBA                                   </v>
          </cell>
          <cell r="D190">
            <v>4</v>
          </cell>
        </row>
        <row r="191">
          <cell r="B191">
            <v>1</v>
          </cell>
          <cell r="C191" t="str">
            <v>ARACATUBA                                   </v>
          </cell>
          <cell r="D191">
            <v>4</v>
          </cell>
        </row>
        <row r="192">
          <cell r="B192">
            <v>1</v>
          </cell>
          <cell r="C192" t="str">
            <v>ARACATUBA                                   </v>
          </cell>
          <cell r="D192">
            <v>4</v>
          </cell>
        </row>
        <row r="193">
          <cell r="B193">
            <v>1</v>
          </cell>
          <cell r="C193" t="str">
            <v>ARACATUBA                                   </v>
          </cell>
          <cell r="D193">
            <v>4</v>
          </cell>
        </row>
        <row r="194">
          <cell r="B194">
            <v>1</v>
          </cell>
          <cell r="C194" t="str">
            <v>ARACATUBA                                   </v>
          </cell>
          <cell r="D194">
            <v>4</v>
          </cell>
        </row>
        <row r="195">
          <cell r="B195">
            <v>1</v>
          </cell>
          <cell r="C195" t="str">
            <v>ARACATUBA                                   </v>
          </cell>
          <cell r="D195">
            <v>4</v>
          </cell>
        </row>
        <row r="196">
          <cell r="B196">
            <v>1</v>
          </cell>
          <cell r="C196" t="str">
            <v>ARACATUBA                                   </v>
          </cell>
          <cell r="D196">
            <v>4</v>
          </cell>
        </row>
        <row r="197">
          <cell r="B197">
            <v>1</v>
          </cell>
          <cell r="C197" t="str">
            <v>ARACATUBA                                   </v>
          </cell>
          <cell r="D197">
            <v>4</v>
          </cell>
        </row>
        <row r="198">
          <cell r="B198">
            <v>1</v>
          </cell>
          <cell r="C198" t="str">
            <v>ARACATUBA                                   </v>
          </cell>
          <cell r="D198">
            <v>4</v>
          </cell>
        </row>
        <row r="199">
          <cell r="B199">
            <v>1</v>
          </cell>
          <cell r="C199" t="str">
            <v>ARACATUBA                                   </v>
          </cell>
          <cell r="D199">
            <v>4</v>
          </cell>
        </row>
        <row r="200">
          <cell r="B200">
            <v>1</v>
          </cell>
          <cell r="C200" t="str">
            <v>ARACATUBA                                   </v>
          </cell>
          <cell r="D200">
            <v>4</v>
          </cell>
        </row>
        <row r="201">
          <cell r="B201">
            <v>1</v>
          </cell>
          <cell r="C201" t="str">
            <v>ARACATUBA                                   </v>
          </cell>
          <cell r="D201">
            <v>4</v>
          </cell>
        </row>
        <row r="202">
          <cell r="B202">
            <v>1</v>
          </cell>
          <cell r="C202" t="str">
            <v>ARACATUBA                                   </v>
          </cell>
          <cell r="D202">
            <v>4</v>
          </cell>
        </row>
        <row r="203">
          <cell r="B203">
            <v>1</v>
          </cell>
          <cell r="C203" t="str">
            <v>ARACATUBA                                   </v>
          </cell>
          <cell r="D203">
            <v>4</v>
          </cell>
        </row>
        <row r="204">
          <cell r="B204">
            <v>1</v>
          </cell>
          <cell r="C204" t="str">
            <v>ARACATUBA                                   </v>
          </cell>
          <cell r="D204">
            <v>4</v>
          </cell>
        </row>
        <row r="205">
          <cell r="B205">
            <v>1</v>
          </cell>
          <cell r="C205" t="str">
            <v>ARACATUBA                                   </v>
          </cell>
          <cell r="D205">
            <v>4</v>
          </cell>
        </row>
        <row r="206">
          <cell r="B206">
            <v>1</v>
          </cell>
          <cell r="C206" t="str">
            <v>ARACATUBA                                   </v>
          </cell>
          <cell r="D206">
            <v>4</v>
          </cell>
        </row>
        <row r="207">
          <cell r="B207">
            <v>1</v>
          </cell>
          <cell r="C207" t="str">
            <v>ARACATUBA                                   </v>
          </cell>
          <cell r="D207">
            <v>4</v>
          </cell>
        </row>
        <row r="208">
          <cell r="B208">
            <v>1</v>
          </cell>
          <cell r="C208" t="str">
            <v>ARACATUBA                                   </v>
          </cell>
          <cell r="D208">
            <v>4</v>
          </cell>
        </row>
        <row r="209">
          <cell r="B209">
            <v>1</v>
          </cell>
          <cell r="C209" t="str">
            <v>ARACATUBA                                   </v>
          </cell>
          <cell r="D209">
            <v>4</v>
          </cell>
        </row>
        <row r="210">
          <cell r="B210">
            <v>1</v>
          </cell>
          <cell r="C210" t="str">
            <v>ARACATUBA                                   </v>
          </cell>
          <cell r="D210">
            <v>4</v>
          </cell>
        </row>
        <row r="211">
          <cell r="B211">
            <v>1</v>
          </cell>
          <cell r="C211" t="str">
            <v>ARACATUBA                                   </v>
          </cell>
          <cell r="D211">
            <v>4</v>
          </cell>
        </row>
        <row r="212">
          <cell r="B212">
            <v>1</v>
          </cell>
          <cell r="C212" t="str">
            <v>ARACATUBA                                   </v>
          </cell>
          <cell r="D212">
            <v>4</v>
          </cell>
        </row>
        <row r="213">
          <cell r="B213">
            <v>1</v>
          </cell>
          <cell r="C213" t="str">
            <v>ARACATUBA                                   </v>
          </cell>
          <cell r="D213">
            <v>4</v>
          </cell>
        </row>
        <row r="214">
          <cell r="B214">
            <v>1</v>
          </cell>
          <cell r="C214" t="str">
            <v>ARACATUBA                                   </v>
          </cell>
          <cell r="D214">
            <v>4</v>
          </cell>
        </row>
        <row r="215">
          <cell r="B215">
            <v>1</v>
          </cell>
          <cell r="C215" t="str">
            <v>ARACATUBA                                   </v>
          </cell>
          <cell r="D215">
            <v>4</v>
          </cell>
        </row>
        <row r="216">
          <cell r="B216">
            <v>1</v>
          </cell>
          <cell r="C216" t="str">
            <v>ARACATUBA                                   </v>
          </cell>
          <cell r="D216">
            <v>4</v>
          </cell>
        </row>
        <row r="217">
          <cell r="B217">
            <v>1</v>
          </cell>
          <cell r="C217" t="str">
            <v>ARACATUBA                                   </v>
          </cell>
          <cell r="D217">
            <v>4</v>
          </cell>
        </row>
        <row r="218">
          <cell r="B218">
            <v>1</v>
          </cell>
          <cell r="C218" t="str">
            <v>ARACATUBA                                   </v>
          </cell>
          <cell r="D218">
            <v>4</v>
          </cell>
        </row>
        <row r="219">
          <cell r="B219">
            <v>1</v>
          </cell>
          <cell r="C219" t="str">
            <v>ARACATUBA                                   </v>
          </cell>
          <cell r="D219">
            <v>4</v>
          </cell>
        </row>
        <row r="220">
          <cell r="B220">
            <v>1</v>
          </cell>
          <cell r="C220" t="str">
            <v>ARACATUBA                                   </v>
          </cell>
          <cell r="D220">
            <v>4</v>
          </cell>
        </row>
        <row r="221">
          <cell r="B221">
            <v>1</v>
          </cell>
          <cell r="C221" t="str">
            <v>ARACATUBA                                   </v>
          </cell>
          <cell r="D221">
            <v>4</v>
          </cell>
        </row>
        <row r="222">
          <cell r="B222">
            <v>1</v>
          </cell>
          <cell r="C222" t="str">
            <v>ARACATUBA                                   </v>
          </cell>
          <cell r="D222">
            <v>4</v>
          </cell>
        </row>
        <row r="223">
          <cell r="B223">
            <v>1</v>
          </cell>
          <cell r="C223" t="str">
            <v>ARACATUBA                                   </v>
          </cell>
          <cell r="D223">
            <v>4</v>
          </cell>
        </row>
        <row r="224">
          <cell r="B224">
            <v>1</v>
          </cell>
          <cell r="C224" t="str">
            <v>ARACATUBA                                   </v>
          </cell>
          <cell r="D224">
            <v>4</v>
          </cell>
        </row>
        <row r="225">
          <cell r="B225">
            <v>2</v>
          </cell>
          <cell r="C225" t="str">
            <v>BARRETOS                                    </v>
          </cell>
          <cell r="D225">
            <v>4</v>
          </cell>
        </row>
        <row r="226">
          <cell r="B226">
            <v>2</v>
          </cell>
          <cell r="C226" t="str">
            <v>BARRETOS                                    </v>
          </cell>
          <cell r="D226">
            <v>4</v>
          </cell>
        </row>
        <row r="227">
          <cell r="B227">
            <v>2</v>
          </cell>
          <cell r="C227" t="str">
            <v>BARRETOS                                    </v>
          </cell>
          <cell r="D227">
            <v>4</v>
          </cell>
        </row>
        <row r="228">
          <cell r="B228">
            <v>2</v>
          </cell>
          <cell r="C228" t="str">
            <v>BARRETOS                                    </v>
          </cell>
          <cell r="D228">
            <v>4</v>
          </cell>
        </row>
        <row r="229">
          <cell r="B229">
            <v>2</v>
          </cell>
          <cell r="C229" t="str">
            <v>BARRETOS                                    </v>
          </cell>
          <cell r="D229">
            <v>4</v>
          </cell>
        </row>
        <row r="230">
          <cell r="B230">
            <v>2</v>
          </cell>
          <cell r="C230" t="str">
            <v>BARRETOS                                    </v>
          </cell>
          <cell r="D230">
            <v>4</v>
          </cell>
        </row>
        <row r="231">
          <cell r="B231">
            <v>2</v>
          </cell>
          <cell r="C231" t="str">
            <v>BARRETOS                                    </v>
          </cell>
          <cell r="D231">
            <v>4</v>
          </cell>
        </row>
        <row r="232">
          <cell r="B232">
            <v>2</v>
          </cell>
          <cell r="C232" t="str">
            <v>BARRETOS                                    </v>
          </cell>
          <cell r="D232">
            <v>4</v>
          </cell>
        </row>
        <row r="233">
          <cell r="B233">
            <v>2</v>
          </cell>
          <cell r="C233" t="str">
            <v>BARRETOS                                    </v>
          </cell>
          <cell r="D233">
            <v>4</v>
          </cell>
        </row>
        <row r="234">
          <cell r="B234">
            <v>2</v>
          </cell>
          <cell r="C234" t="str">
            <v>BARRETOS                                    </v>
          </cell>
          <cell r="D234">
            <v>4</v>
          </cell>
        </row>
        <row r="235">
          <cell r="B235">
            <v>2</v>
          </cell>
          <cell r="C235" t="str">
            <v>BARRETOS                                    </v>
          </cell>
          <cell r="D235">
            <v>4</v>
          </cell>
        </row>
        <row r="236">
          <cell r="B236">
            <v>2</v>
          </cell>
          <cell r="C236" t="str">
            <v>BARRETOS                                    </v>
          </cell>
          <cell r="D236">
            <v>4</v>
          </cell>
        </row>
        <row r="237">
          <cell r="B237">
            <v>2</v>
          </cell>
          <cell r="C237" t="str">
            <v>BARRETOS                                    </v>
          </cell>
          <cell r="D237">
            <v>4</v>
          </cell>
        </row>
        <row r="238">
          <cell r="B238">
            <v>2</v>
          </cell>
          <cell r="C238" t="str">
            <v>BARRETOS                                    </v>
          </cell>
          <cell r="D238">
            <v>4</v>
          </cell>
        </row>
        <row r="239">
          <cell r="B239">
            <v>2</v>
          </cell>
          <cell r="C239" t="str">
            <v>BARRETOS                                    </v>
          </cell>
          <cell r="D239">
            <v>4</v>
          </cell>
        </row>
        <row r="240">
          <cell r="B240">
            <v>2</v>
          </cell>
          <cell r="C240" t="str">
            <v>BARRETOS                                    </v>
          </cell>
          <cell r="D240">
            <v>4</v>
          </cell>
        </row>
        <row r="241">
          <cell r="B241">
            <v>2</v>
          </cell>
          <cell r="C241" t="str">
            <v>BARRETOS                                    </v>
          </cell>
          <cell r="D241">
            <v>4</v>
          </cell>
        </row>
        <row r="242">
          <cell r="B242">
            <v>2</v>
          </cell>
          <cell r="C242" t="str">
            <v>BARRETOS                                    </v>
          </cell>
          <cell r="D242">
            <v>4</v>
          </cell>
        </row>
        <row r="243">
          <cell r="B243">
            <v>2</v>
          </cell>
          <cell r="C243" t="str">
            <v>BARRETOS                                    </v>
          </cell>
          <cell r="D243">
            <v>4</v>
          </cell>
        </row>
        <row r="244">
          <cell r="B244">
            <v>3</v>
          </cell>
          <cell r="C244" t="str">
            <v>BAURU                                       </v>
          </cell>
          <cell r="D244">
            <v>4</v>
          </cell>
        </row>
        <row r="245">
          <cell r="B245">
            <v>3</v>
          </cell>
          <cell r="C245" t="str">
            <v>BAURU                                       </v>
          </cell>
          <cell r="D245">
            <v>4</v>
          </cell>
        </row>
        <row r="246">
          <cell r="B246">
            <v>3</v>
          </cell>
          <cell r="C246" t="str">
            <v>BAURU                                       </v>
          </cell>
          <cell r="D246">
            <v>4</v>
          </cell>
        </row>
        <row r="247">
          <cell r="B247">
            <v>3</v>
          </cell>
          <cell r="C247" t="str">
            <v>BAURU                                       </v>
          </cell>
          <cell r="D247">
            <v>4</v>
          </cell>
        </row>
        <row r="248">
          <cell r="B248">
            <v>3</v>
          </cell>
          <cell r="C248" t="str">
            <v>BAURU                                       </v>
          </cell>
          <cell r="D248">
            <v>4</v>
          </cell>
        </row>
        <row r="249">
          <cell r="B249">
            <v>3</v>
          </cell>
          <cell r="C249" t="str">
            <v>BAURU                                       </v>
          </cell>
          <cell r="D249">
            <v>4</v>
          </cell>
        </row>
        <row r="250">
          <cell r="B250">
            <v>3</v>
          </cell>
          <cell r="C250" t="str">
            <v>BAURU                                       </v>
          </cell>
          <cell r="D250">
            <v>4</v>
          </cell>
        </row>
        <row r="251">
          <cell r="B251">
            <v>3</v>
          </cell>
          <cell r="C251" t="str">
            <v>BAURU                                       </v>
          </cell>
          <cell r="D251">
            <v>4</v>
          </cell>
        </row>
        <row r="252">
          <cell r="B252">
            <v>3</v>
          </cell>
          <cell r="C252" t="str">
            <v>BAURU                                       </v>
          </cell>
          <cell r="D252">
            <v>4</v>
          </cell>
        </row>
        <row r="253">
          <cell r="B253">
            <v>3</v>
          </cell>
          <cell r="C253" t="str">
            <v>BAURU                                       </v>
          </cell>
          <cell r="D253">
            <v>4</v>
          </cell>
        </row>
        <row r="254">
          <cell r="B254">
            <v>3</v>
          </cell>
          <cell r="C254" t="str">
            <v>BAURU                                       </v>
          </cell>
          <cell r="D254">
            <v>4</v>
          </cell>
        </row>
        <row r="255">
          <cell r="B255">
            <v>3</v>
          </cell>
          <cell r="C255" t="str">
            <v>BAURU                                       </v>
          </cell>
          <cell r="D255">
            <v>4</v>
          </cell>
        </row>
        <row r="256">
          <cell r="B256">
            <v>3</v>
          </cell>
          <cell r="C256" t="str">
            <v>BAURU                                       </v>
          </cell>
          <cell r="D256">
            <v>4</v>
          </cell>
        </row>
        <row r="257">
          <cell r="B257">
            <v>3</v>
          </cell>
          <cell r="C257" t="str">
            <v>BAURU                                       </v>
          </cell>
          <cell r="D257">
            <v>4</v>
          </cell>
        </row>
        <row r="258">
          <cell r="B258">
            <v>3</v>
          </cell>
          <cell r="C258" t="str">
            <v>BAURU                                       </v>
          </cell>
          <cell r="D258">
            <v>4</v>
          </cell>
        </row>
        <row r="259">
          <cell r="B259">
            <v>3</v>
          </cell>
          <cell r="C259" t="str">
            <v>BAURU                                       </v>
          </cell>
          <cell r="D259">
            <v>4</v>
          </cell>
        </row>
        <row r="260">
          <cell r="B260">
            <v>3</v>
          </cell>
          <cell r="C260" t="str">
            <v>BAURU                                       </v>
          </cell>
          <cell r="D260">
            <v>4</v>
          </cell>
        </row>
        <row r="261">
          <cell r="B261">
            <v>3</v>
          </cell>
          <cell r="C261" t="str">
            <v>BAURU                                       </v>
          </cell>
          <cell r="D261">
            <v>4</v>
          </cell>
        </row>
        <row r="262">
          <cell r="B262">
            <v>3</v>
          </cell>
          <cell r="C262" t="str">
            <v>BAURU                                       </v>
          </cell>
          <cell r="D262">
            <v>4</v>
          </cell>
        </row>
        <row r="263">
          <cell r="B263">
            <v>3</v>
          </cell>
          <cell r="C263" t="str">
            <v>BAURU                                       </v>
          </cell>
          <cell r="D263">
            <v>4</v>
          </cell>
        </row>
        <row r="264">
          <cell r="B264">
            <v>3</v>
          </cell>
          <cell r="C264" t="str">
            <v>BAURU                                       </v>
          </cell>
          <cell r="D264">
            <v>4</v>
          </cell>
        </row>
        <row r="265">
          <cell r="B265">
            <v>3</v>
          </cell>
          <cell r="C265" t="str">
            <v>BAURU                                       </v>
          </cell>
          <cell r="D265">
            <v>4</v>
          </cell>
        </row>
        <row r="266">
          <cell r="B266">
            <v>3</v>
          </cell>
          <cell r="C266" t="str">
            <v>BAURU                                       </v>
          </cell>
          <cell r="D266">
            <v>4</v>
          </cell>
        </row>
        <row r="267">
          <cell r="B267">
            <v>3</v>
          </cell>
          <cell r="C267" t="str">
            <v>BAURU                                       </v>
          </cell>
          <cell r="D267">
            <v>4</v>
          </cell>
        </row>
        <row r="268">
          <cell r="B268">
            <v>3</v>
          </cell>
          <cell r="C268" t="str">
            <v>BAURU                                       </v>
          </cell>
          <cell r="D268">
            <v>4</v>
          </cell>
        </row>
        <row r="269">
          <cell r="B269">
            <v>3</v>
          </cell>
          <cell r="C269" t="str">
            <v>BAURU                                       </v>
          </cell>
          <cell r="D269">
            <v>4</v>
          </cell>
        </row>
        <row r="270">
          <cell r="B270">
            <v>3</v>
          </cell>
          <cell r="C270" t="str">
            <v>BAURU                                       </v>
          </cell>
          <cell r="D270">
            <v>4</v>
          </cell>
        </row>
        <row r="271">
          <cell r="B271">
            <v>3</v>
          </cell>
          <cell r="C271" t="str">
            <v>BAURU                                       </v>
          </cell>
          <cell r="D271">
            <v>4</v>
          </cell>
        </row>
        <row r="272">
          <cell r="B272">
            <v>3</v>
          </cell>
          <cell r="C272" t="str">
            <v>BAURU                                       </v>
          </cell>
          <cell r="D272">
            <v>4</v>
          </cell>
        </row>
        <row r="273">
          <cell r="B273">
            <v>3</v>
          </cell>
          <cell r="C273" t="str">
            <v>BAURU                                       </v>
          </cell>
          <cell r="D273">
            <v>4</v>
          </cell>
        </row>
        <row r="274">
          <cell r="B274">
            <v>3</v>
          </cell>
          <cell r="C274" t="str">
            <v>BAURU                                       </v>
          </cell>
          <cell r="D274">
            <v>4</v>
          </cell>
        </row>
        <row r="275">
          <cell r="B275">
            <v>3</v>
          </cell>
          <cell r="C275" t="str">
            <v>BAURU                                       </v>
          </cell>
          <cell r="D275">
            <v>4</v>
          </cell>
        </row>
        <row r="276">
          <cell r="B276">
            <v>3</v>
          </cell>
          <cell r="C276" t="str">
            <v>BAURU                                       </v>
          </cell>
          <cell r="D276">
            <v>4</v>
          </cell>
        </row>
        <row r="277">
          <cell r="B277">
            <v>3</v>
          </cell>
          <cell r="C277" t="str">
            <v>BAURU                                       </v>
          </cell>
          <cell r="D277">
            <v>4</v>
          </cell>
        </row>
        <row r="278">
          <cell r="B278">
            <v>3</v>
          </cell>
          <cell r="C278" t="str">
            <v>BAURU                                       </v>
          </cell>
          <cell r="D278">
            <v>4</v>
          </cell>
        </row>
        <row r="279">
          <cell r="B279">
            <v>3</v>
          </cell>
          <cell r="C279" t="str">
            <v>BAURU                                       </v>
          </cell>
          <cell r="D279">
            <v>4</v>
          </cell>
        </row>
        <row r="280">
          <cell r="B280">
            <v>3</v>
          </cell>
          <cell r="C280" t="str">
            <v>BAURU                                       </v>
          </cell>
          <cell r="D280">
            <v>4</v>
          </cell>
        </row>
        <row r="281">
          <cell r="B281">
            <v>3</v>
          </cell>
          <cell r="C281" t="str">
            <v>BAURU                                       </v>
          </cell>
          <cell r="D281">
            <v>4</v>
          </cell>
        </row>
        <row r="282">
          <cell r="B282">
            <v>3</v>
          </cell>
          <cell r="C282" t="str">
            <v>BAURU                                       </v>
          </cell>
          <cell r="D282">
            <v>4</v>
          </cell>
        </row>
        <row r="283">
          <cell r="B283">
            <v>4</v>
          </cell>
          <cell r="C283" t="str">
            <v>CAMPINAS                                    </v>
          </cell>
          <cell r="D283">
            <v>4</v>
          </cell>
        </row>
        <row r="284">
          <cell r="B284">
            <v>4</v>
          </cell>
          <cell r="C284" t="str">
            <v>CAMPINAS                                    </v>
          </cell>
          <cell r="D284">
            <v>4</v>
          </cell>
        </row>
        <row r="285">
          <cell r="B285">
            <v>4</v>
          </cell>
          <cell r="C285" t="str">
            <v>CAMPINAS                                    </v>
          </cell>
          <cell r="D285">
            <v>4</v>
          </cell>
        </row>
        <row r="286">
          <cell r="B286">
            <v>4</v>
          </cell>
          <cell r="C286" t="str">
            <v>CAMPINAS                                    </v>
          </cell>
          <cell r="D286">
            <v>4</v>
          </cell>
        </row>
        <row r="287">
          <cell r="B287">
            <v>4</v>
          </cell>
          <cell r="C287" t="str">
            <v>CAMPINAS                                    </v>
          </cell>
          <cell r="D287">
            <v>4</v>
          </cell>
        </row>
        <row r="288">
          <cell r="B288">
            <v>4</v>
          </cell>
          <cell r="C288" t="str">
            <v>CAMPINAS                                    </v>
          </cell>
          <cell r="D288">
            <v>4</v>
          </cell>
        </row>
        <row r="289">
          <cell r="B289">
            <v>4</v>
          </cell>
          <cell r="C289" t="str">
            <v>CAMPINAS                                    </v>
          </cell>
          <cell r="D289">
            <v>4</v>
          </cell>
        </row>
        <row r="290">
          <cell r="B290">
            <v>4</v>
          </cell>
          <cell r="C290" t="str">
            <v>CAMPINAS                                    </v>
          </cell>
          <cell r="D290">
            <v>4</v>
          </cell>
        </row>
        <row r="291">
          <cell r="B291">
            <v>4</v>
          </cell>
          <cell r="C291" t="str">
            <v>CAMPINAS                                    </v>
          </cell>
          <cell r="D291">
            <v>4</v>
          </cell>
        </row>
        <row r="292">
          <cell r="B292">
            <v>4</v>
          </cell>
          <cell r="C292" t="str">
            <v>CAMPINAS                                    </v>
          </cell>
          <cell r="D292">
            <v>4</v>
          </cell>
        </row>
        <row r="293">
          <cell r="B293">
            <v>4</v>
          </cell>
          <cell r="C293" t="str">
            <v>CAMPINAS                                    </v>
          </cell>
          <cell r="D293">
            <v>4</v>
          </cell>
        </row>
        <row r="294">
          <cell r="B294">
            <v>4</v>
          </cell>
          <cell r="C294" t="str">
            <v>CAMPINAS                                    </v>
          </cell>
          <cell r="D294">
            <v>4</v>
          </cell>
        </row>
        <row r="295">
          <cell r="B295">
            <v>4</v>
          </cell>
          <cell r="C295" t="str">
            <v>CAMPINAS                                    </v>
          </cell>
          <cell r="D295">
            <v>4</v>
          </cell>
        </row>
        <row r="296">
          <cell r="B296">
            <v>4</v>
          </cell>
          <cell r="C296" t="str">
            <v>CAMPINAS                                    </v>
          </cell>
          <cell r="D296">
            <v>4</v>
          </cell>
        </row>
        <row r="297">
          <cell r="B297">
            <v>4</v>
          </cell>
          <cell r="C297" t="str">
            <v>CAMPINAS                                    </v>
          </cell>
          <cell r="D297">
            <v>4</v>
          </cell>
        </row>
        <row r="298">
          <cell r="B298">
            <v>4</v>
          </cell>
          <cell r="C298" t="str">
            <v>CAMPINAS                                    </v>
          </cell>
          <cell r="D298">
            <v>4</v>
          </cell>
        </row>
        <row r="299">
          <cell r="B299">
            <v>4</v>
          </cell>
          <cell r="C299" t="str">
            <v>CAMPINAS                                    </v>
          </cell>
          <cell r="D299">
            <v>4</v>
          </cell>
        </row>
        <row r="300">
          <cell r="B300">
            <v>4</v>
          </cell>
          <cell r="C300" t="str">
            <v>CAMPINAS                                    </v>
          </cell>
          <cell r="D300">
            <v>4</v>
          </cell>
        </row>
        <row r="301">
          <cell r="B301">
            <v>4</v>
          </cell>
          <cell r="C301" t="str">
            <v>CAMPINAS                                    </v>
          </cell>
          <cell r="D301">
            <v>4</v>
          </cell>
        </row>
        <row r="302">
          <cell r="B302">
            <v>4</v>
          </cell>
          <cell r="C302" t="str">
            <v>CAMPINAS                                    </v>
          </cell>
          <cell r="D302">
            <v>4</v>
          </cell>
        </row>
        <row r="303">
          <cell r="B303">
            <v>4</v>
          </cell>
          <cell r="C303" t="str">
            <v>CAMPINAS                                    </v>
          </cell>
          <cell r="D303">
            <v>4</v>
          </cell>
        </row>
        <row r="304">
          <cell r="B304">
            <v>4</v>
          </cell>
          <cell r="C304" t="str">
            <v>CAMPINAS                                    </v>
          </cell>
          <cell r="D304">
            <v>4</v>
          </cell>
        </row>
        <row r="305">
          <cell r="B305">
            <v>4</v>
          </cell>
          <cell r="C305" t="str">
            <v>CAMPINAS                                    </v>
          </cell>
          <cell r="D305">
            <v>4</v>
          </cell>
        </row>
        <row r="306">
          <cell r="B306">
            <v>4</v>
          </cell>
          <cell r="C306" t="str">
            <v>CAMPINAS                                    </v>
          </cell>
          <cell r="D306">
            <v>4</v>
          </cell>
        </row>
        <row r="307">
          <cell r="B307">
            <v>4</v>
          </cell>
          <cell r="C307" t="str">
            <v>CAMPINAS                                    </v>
          </cell>
          <cell r="D307">
            <v>4</v>
          </cell>
        </row>
        <row r="308">
          <cell r="B308">
            <v>4</v>
          </cell>
          <cell r="C308" t="str">
            <v>CAMPINAS                                    </v>
          </cell>
          <cell r="D308">
            <v>4</v>
          </cell>
        </row>
        <row r="309">
          <cell r="B309">
            <v>4</v>
          </cell>
          <cell r="C309" t="str">
            <v>CAMPINAS                                    </v>
          </cell>
          <cell r="D309">
            <v>4</v>
          </cell>
        </row>
        <row r="310">
          <cell r="B310">
            <v>4</v>
          </cell>
          <cell r="C310" t="str">
            <v>CAMPINAS                                    </v>
          </cell>
          <cell r="D310">
            <v>4</v>
          </cell>
        </row>
        <row r="311">
          <cell r="B311">
            <v>4</v>
          </cell>
          <cell r="C311" t="str">
            <v>CAMPINAS                                    </v>
          </cell>
          <cell r="D311">
            <v>4</v>
          </cell>
        </row>
        <row r="312">
          <cell r="B312">
            <v>4</v>
          </cell>
          <cell r="C312" t="str">
            <v>CAMPINAS                                    </v>
          </cell>
          <cell r="D312">
            <v>4</v>
          </cell>
        </row>
        <row r="313">
          <cell r="B313">
            <v>4</v>
          </cell>
          <cell r="C313" t="str">
            <v>CAMPINAS                                    </v>
          </cell>
          <cell r="D313">
            <v>4</v>
          </cell>
        </row>
        <row r="314">
          <cell r="B314">
            <v>4</v>
          </cell>
          <cell r="C314" t="str">
            <v>CAMPINAS                                    </v>
          </cell>
          <cell r="D314">
            <v>4</v>
          </cell>
        </row>
        <row r="315">
          <cell r="B315">
            <v>4</v>
          </cell>
          <cell r="C315" t="str">
            <v>CAMPINAS                                    </v>
          </cell>
          <cell r="D315">
            <v>4</v>
          </cell>
        </row>
        <row r="316">
          <cell r="B316">
            <v>4</v>
          </cell>
          <cell r="C316" t="str">
            <v>CAMPINAS                                    </v>
          </cell>
          <cell r="D316">
            <v>4</v>
          </cell>
        </row>
        <row r="317">
          <cell r="B317">
            <v>4</v>
          </cell>
          <cell r="C317" t="str">
            <v>CAMPINAS                                    </v>
          </cell>
          <cell r="D317">
            <v>4</v>
          </cell>
        </row>
        <row r="318">
          <cell r="B318">
            <v>4</v>
          </cell>
          <cell r="C318" t="str">
            <v>CAMPINAS                                    </v>
          </cell>
          <cell r="D318">
            <v>4</v>
          </cell>
        </row>
        <row r="319">
          <cell r="B319">
            <v>4</v>
          </cell>
          <cell r="C319" t="str">
            <v>CAMPINAS                                    </v>
          </cell>
          <cell r="D319">
            <v>4</v>
          </cell>
        </row>
        <row r="320">
          <cell r="B320">
            <v>4</v>
          </cell>
          <cell r="C320" t="str">
            <v>CAMPINAS                                    </v>
          </cell>
          <cell r="D320">
            <v>4</v>
          </cell>
        </row>
        <row r="321">
          <cell r="B321">
            <v>4</v>
          </cell>
          <cell r="C321" t="str">
            <v>CAMPINAS                                    </v>
          </cell>
          <cell r="D321">
            <v>4</v>
          </cell>
        </row>
        <row r="322">
          <cell r="B322">
            <v>4</v>
          </cell>
          <cell r="C322" t="str">
            <v>CAMPINAS                                    </v>
          </cell>
          <cell r="D322">
            <v>4</v>
          </cell>
        </row>
        <row r="323">
          <cell r="B323">
            <v>4</v>
          </cell>
          <cell r="C323" t="str">
            <v>CAMPINAS                                    </v>
          </cell>
          <cell r="D323">
            <v>4</v>
          </cell>
        </row>
        <row r="324">
          <cell r="B324">
            <v>4</v>
          </cell>
          <cell r="C324" t="str">
            <v>CAMPINAS                                    </v>
          </cell>
          <cell r="D324">
            <v>4</v>
          </cell>
        </row>
        <row r="325">
          <cell r="B325">
            <v>4</v>
          </cell>
          <cell r="C325" t="str">
            <v>CAMPINAS                                    </v>
          </cell>
          <cell r="D325">
            <v>4</v>
          </cell>
        </row>
        <row r="326">
          <cell r="B326">
            <v>4</v>
          </cell>
          <cell r="C326" t="str">
            <v>CAMPINAS                                    </v>
          </cell>
          <cell r="D326">
            <v>4</v>
          </cell>
        </row>
        <row r="327">
          <cell r="B327">
            <v>4</v>
          </cell>
          <cell r="C327" t="str">
            <v>CAMPINAS                                    </v>
          </cell>
          <cell r="D327">
            <v>4</v>
          </cell>
        </row>
        <row r="328">
          <cell r="B328">
            <v>4</v>
          </cell>
          <cell r="C328" t="str">
            <v>CAMPINAS                                    </v>
          </cell>
          <cell r="D328">
            <v>4</v>
          </cell>
        </row>
        <row r="329">
          <cell r="B329">
            <v>4</v>
          </cell>
          <cell r="C329" t="str">
            <v>CAMPINAS                                    </v>
          </cell>
          <cell r="D329">
            <v>4</v>
          </cell>
        </row>
        <row r="330">
          <cell r="B330">
            <v>4</v>
          </cell>
          <cell r="C330" t="str">
            <v>CAMPINAS                                    </v>
          </cell>
          <cell r="D330">
            <v>4</v>
          </cell>
        </row>
        <row r="331">
          <cell r="B331">
            <v>4</v>
          </cell>
          <cell r="C331" t="str">
            <v>CAMPINAS                                    </v>
          </cell>
          <cell r="D331">
            <v>4</v>
          </cell>
        </row>
        <row r="332">
          <cell r="B332">
            <v>4</v>
          </cell>
          <cell r="C332" t="str">
            <v>CAMPINAS                                    </v>
          </cell>
          <cell r="D332">
            <v>4</v>
          </cell>
        </row>
        <row r="333">
          <cell r="B333">
            <v>4</v>
          </cell>
          <cell r="C333" t="str">
            <v>CAMPINAS                                    </v>
          </cell>
          <cell r="D333">
            <v>4</v>
          </cell>
        </row>
        <row r="334">
          <cell r="B334">
            <v>4</v>
          </cell>
          <cell r="C334" t="str">
            <v>CAMPINAS                                    </v>
          </cell>
          <cell r="D334">
            <v>4</v>
          </cell>
        </row>
        <row r="335">
          <cell r="B335">
            <v>4</v>
          </cell>
          <cell r="C335" t="str">
            <v>CAMPINAS                                    </v>
          </cell>
          <cell r="D335">
            <v>4</v>
          </cell>
        </row>
        <row r="336">
          <cell r="B336">
            <v>4</v>
          </cell>
          <cell r="C336" t="str">
            <v>CAMPINAS                                    </v>
          </cell>
          <cell r="D336">
            <v>4</v>
          </cell>
        </row>
        <row r="337">
          <cell r="B337">
            <v>4</v>
          </cell>
          <cell r="C337" t="str">
            <v>CAMPINAS                                    </v>
          </cell>
          <cell r="D337">
            <v>4</v>
          </cell>
        </row>
        <row r="338">
          <cell r="B338">
            <v>4</v>
          </cell>
          <cell r="C338" t="str">
            <v>CAMPINAS                                    </v>
          </cell>
          <cell r="D338">
            <v>4</v>
          </cell>
        </row>
        <row r="339">
          <cell r="B339">
            <v>4</v>
          </cell>
          <cell r="C339" t="str">
            <v>CAMPINAS                                    </v>
          </cell>
          <cell r="D339">
            <v>4</v>
          </cell>
        </row>
        <row r="340">
          <cell r="B340">
            <v>4</v>
          </cell>
          <cell r="C340" t="str">
            <v>CAMPINAS                                    </v>
          </cell>
          <cell r="D340">
            <v>4</v>
          </cell>
        </row>
        <row r="341">
          <cell r="B341">
            <v>4</v>
          </cell>
          <cell r="C341" t="str">
            <v>CAMPINAS                                    </v>
          </cell>
          <cell r="D341">
            <v>4</v>
          </cell>
        </row>
        <row r="342">
          <cell r="B342">
            <v>4</v>
          </cell>
          <cell r="C342" t="str">
            <v>CAMPINAS                                    </v>
          </cell>
          <cell r="D342">
            <v>4</v>
          </cell>
        </row>
        <row r="343">
          <cell r="B343">
            <v>4</v>
          </cell>
          <cell r="C343" t="str">
            <v>CAMPINAS                                    </v>
          </cell>
          <cell r="D343">
            <v>4</v>
          </cell>
        </row>
        <row r="344">
          <cell r="B344">
            <v>4</v>
          </cell>
          <cell r="C344" t="str">
            <v>CAMPINAS                                    </v>
          </cell>
          <cell r="D344">
            <v>4</v>
          </cell>
        </row>
        <row r="345">
          <cell r="B345">
            <v>4</v>
          </cell>
          <cell r="C345" t="str">
            <v>CAMPINAS                                    </v>
          </cell>
          <cell r="D345">
            <v>4</v>
          </cell>
        </row>
        <row r="346">
          <cell r="B346">
            <v>4</v>
          </cell>
          <cell r="C346" t="str">
            <v>CAMPINAS                                    </v>
          </cell>
          <cell r="D346">
            <v>4</v>
          </cell>
        </row>
        <row r="347">
          <cell r="B347">
            <v>4</v>
          </cell>
          <cell r="C347" t="str">
            <v>CAMPINAS                                    </v>
          </cell>
          <cell r="D347">
            <v>4</v>
          </cell>
        </row>
        <row r="348">
          <cell r="B348">
            <v>4</v>
          </cell>
          <cell r="C348" t="str">
            <v>CAMPINAS                                    </v>
          </cell>
          <cell r="D348">
            <v>4</v>
          </cell>
        </row>
        <row r="349">
          <cell r="B349">
            <v>4</v>
          </cell>
          <cell r="C349" t="str">
            <v>CAMPINAS                                    </v>
          </cell>
          <cell r="D349">
            <v>4</v>
          </cell>
        </row>
        <row r="350">
          <cell r="B350">
            <v>4</v>
          </cell>
          <cell r="C350" t="str">
            <v>CAMPINAS                                    </v>
          </cell>
          <cell r="D350">
            <v>4</v>
          </cell>
        </row>
        <row r="351">
          <cell r="B351">
            <v>4</v>
          </cell>
          <cell r="C351" t="str">
            <v>CAMPINAS                                    </v>
          </cell>
          <cell r="D351">
            <v>4</v>
          </cell>
        </row>
        <row r="352">
          <cell r="B352">
            <v>4</v>
          </cell>
          <cell r="C352" t="str">
            <v>CAMPINAS                                    </v>
          </cell>
          <cell r="D352">
            <v>4</v>
          </cell>
        </row>
        <row r="353">
          <cell r="B353">
            <v>4</v>
          </cell>
          <cell r="C353" t="str">
            <v>CAMPINAS                                    </v>
          </cell>
          <cell r="D353">
            <v>4</v>
          </cell>
        </row>
        <row r="354">
          <cell r="B354">
            <v>4</v>
          </cell>
          <cell r="C354" t="str">
            <v>CAMPINAS                                    </v>
          </cell>
          <cell r="D354">
            <v>4</v>
          </cell>
        </row>
        <row r="355">
          <cell r="B355">
            <v>4</v>
          </cell>
          <cell r="C355" t="str">
            <v>CAMPINAS                                    </v>
          </cell>
          <cell r="D355">
            <v>4</v>
          </cell>
        </row>
        <row r="356">
          <cell r="B356">
            <v>4</v>
          </cell>
          <cell r="C356" t="str">
            <v>CAMPINAS                                    </v>
          </cell>
          <cell r="D356">
            <v>4</v>
          </cell>
        </row>
        <row r="357">
          <cell r="B357">
            <v>4</v>
          </cell>
          <cell r="C357" t="str">
            <v>CAMPINAS                                    </v>
          </cell>
          <cell r="D357">
            <v>4</v>
          </cell>
        </row>
        <row r="358">
          <cell r="B358">
            <v>4</v>
          </cell>
          <cell r="C358" t="str">
            <v>CAMPINAS                                    </v>
          </cell>
          <cell r="D358">
            <v>4</v>
          </cell>
        </row>
        <row r="359">
          <cell r="B359">
            <v>4</v>
          </cell>
          <cell r="C359" t="str">
            <v>CAMPINAS                                    </v>
          </cell>
          <cell r="D359">
            <v>4</v>
          </cell>
        </row>
        <row r="360">
          <cell r="B360">
            <v>4</v>
          </cell>
          <cell r="C360" t="str">
            <v>CAMPINAS                                    </v>
          </cell>
          <cell r="D360">
            <v>4</v>
          </cell>
        </row>
        <row r="361">
          <cell r="B361">
            <v>4</v>
          </cell>
          <cell r="C361" t="str">
            <v>CAMPINAS                                    </v>
          </cell>
          <cell r="D361">
            <v>4</v>
          </cell>
        </row>
        <row r="362">
          <cell r="B362">
            <v>4</v>
          </cell>
          <cell r="C362" t="str">
            <v>CAMPINAS                                    </v>
          </cell>
          <cell r="D362">
            <v>4</v>
          </cell>
        </row>
        <row r="363">
          <cell r="B363">
            <v>4</v>
          </cell>
          <cell r="C363" t="str">
            <v>CAMPINAS                                    </v>
          </cell>
          <cell r="D363">
            <v>4</v>
          </cell>
        </row>
        <row r="364">
          <cell r="B364">
            <v>4</v>
          </cell>
          <cell r="C364" t="str">
            <v>CAMPINAS                                    </v>
          </cell>
          <cell r="D364">
            <v>4</v>
          </cell>
        </row>
        <row r="365">
          <cell r="B365">
            <v>4</v>
          </cell>
          <cell r="C365" t="str">
            <v>CAMPINAS                                    </v>
          </cell>
          <cell r="D365">
            <v>4</v>
          </cell>
        </row>
        <row r="366">
          <cell r="B366">
            <v>4</v>
          </cell>
          <cell r="C366" t="str">
            <v>CAMPINAS                                    </v>
          </cell>
          <cell r="D366">
            <v>4</v>
          </cell>
        </row>
        <row r="367">
          <cell r="B367">
            <v>4</v>
          </cell>
          <cell r="C367" t="str">
            <v>CAMPINAS                                    </v>
          </cell>
          <cell r="D367">
            <v>4</v>
          </cell>
        </row>
        <row r="368">
          <cell r="B368">
            <v>4</v>
          </cell>
          <cell r="C368" t="str">
            <v>CAMPINAS                                    </v>
          </cell>
          <cell r="D368">
            <v>4</v>
          </cell>
        </row>
        <row r="369">
          <cell r="B369">
            <v>4</v>
          </cell>
          <cell r="C369" t="str">
            <v>CAMPINAS                                    </v>
          </cell>
          <cell r="D369">
            <v>4</v>
          </cell>
        </row>
        <row r="370">
          <cell r="B370">
            <v>4</v>
          </cell>
          <cell r="C370" t="str">
            <v>CAMPINAS                                    </v>
          </cell>
          <cell r="D370">
            <v>4</v>
          </cell>
        </row>
        <row r="371">
          <cell r="B371">
            <v>4</v>
          </cell>
          <cell r="C371" t="str">
            <v>CAMPINAS                                    </v>
          </cell>
          <cell r="D371">
            <v>4</v>
          </cell>
        </row>
        <row r="372">
          <cell r="B372">
            <v>5</v>
          </cell>
          <cell r="C372" t="str">
            <v>CENTRAL                                     </v>
          </cell>
          <cell r="D372">
            <v>4</v>
          </cell>
        </row>
        <row r="373">
          <cell r="B373">
            <v>5</v>
          </cell>
          <cell r="C373" t="str">
            <v>CENTRAL                                     </v>
          </cell>
          <cell r="D373">
            <v>4</v>
          </cell>
        </row>
        <row r="374">
          <cell r="B374">
            <v>5</v>
          </cell>
          <cell r="C374" t="str">
            <v>CENTRAL                                     </v>
          </cell>
          <cell r="D374">
            <v>4</v>
          </cell>
        </row>
        <row r="375">
          <cell r="B375">
            <v>5</v>
          </cell>
          <cell r="C375" t="str">
            <v>CENTRAL                                     </v>
          </cell>
          <cell r="D375">
            <v>4</v>
          </cell>
        </row>
        <row r="376">
          <cell r="B376">
            <v>5</v>
          </cell>
          <cell r="C376" t="str">
            <v>CENTRAL                                     </v>
          </cell>
          <cell r="D376">
            <v>4</v>
          </cell>
        </row>
        <row r="377">
          <cell r="B377">
            <v>5</v>
          </cell>
          <cell r="C377" t="str">
            <v>CENTRAL                                     </v>
          </cell>
          <cell r="D377">
            <v>4</v>
          </cell>
        </row>
        <row r="378">
          <cell r="B378">
            <v>5</v>
          </cell>
          <cell r="C378" t="str">
            <v>CENTRAL                                     </v>
          </cell>
          <cell r="D378">
            <v>4</v>
          </cell>
        </row>
        <row r="379">
          <cell r="B379">
            <v>5</v>
          </cell>
          <cell r="C379" t="str">
            <v>CENTRAL                                     </v>
          </cell>
          <cell r="D379">
            <v>4</v>
          </cell>
        </row>
        <row r="380">
          <cell r="B380">
            <v>5</v>
          </cell>
          <cell r="C380" t="str">
            <v>CENTRAL                                     </v>
          </cell>
          <cell r="D380">
            <v>4</v>
          </cell>
        </row>
        <row r="381">
          <cell r="B381">
            <v>5</v>
          </cell>
          <cell r="C381" t="str">
            <v>CENTRAL                                     </v>
          </cell>
          <cell r="D381">
            <v>4</v>
          </cell>
        </row>
        <row r="382">
          <cell r="B382">
            <v>5</v>
          </cell>
          <cell r="C382" t="str">
            <v>CENTRAL                                     </v>
          </cell>
          <cell r="D382">
            <v>4</v>
          </cell>
        </row>
        <row r="383">
          <cell r="B383">
            <v>5</v>
          </cell>
          <cell r="C383" t="str">
            <v>CENTRAL                                     </v>
          </cell>
          <cell r="D383">
            <v>4</v>
          </cell>
        </row>
        <row r="384">
          <cell r="B384">
            <v>5</v>
          </cell>
          <cell r="C384" t="str">
            <v>CENTRAL                                     </v>
          </cell>
          <cell r="D384">
            <v>4</v>
          </cell>
        </row>
        <row r="385">
          <cell r="B385">
            <v>5</v>
          </cell>
          <cell r="C385" t="str">
            <v>CENTRAL                                     </v>
          </cell>
          <cell r="D385">
            <v>4</v>
          </cell>
        </row>
        <row r="386">
          <cell r="B386">
            <v>5</v>
          </cell>
          <cell r="C386" t="str">
            <v>CENTRAL                                     </v>
          </cell>
          <cell r="D386">
            <v>4</v>
          </cell>
        </row>
        <row r="387">
          <cell r="B387">
            <v>5</v>
          </cell>
          <cell r="C387" t="str">
            <v>CENTRAL                                     </v>
          </cell>
          <cell r="D387">
            <v>4</v>
          </cell>
        </row>
        <row r="388">
          <cell r="B388">
            <v>5</v>
          </cell>
          <cell r="C388" t="str">
            <v>CENTRAL                                     </v>
          </cell>
          <cell r="D388">
            <v>4</v>
          </cell>
        </row>
        <row r="389">
          <cell r="B389">
            <v>5</v>
          </cell>
          <cell r="C389" t="str">
            <v>CENTRAL                                     </v>
          </cell>
          <cell r="D389">
            <v>4</v>
          </cell>
        </row>
        <row r="390">
          <cell r="B390">
            <v>5</v>
          </cell>
          <cell r="C390" t="str">
            <v>CENTRAL                                     </v>
          </cell>
          <cell r="D390">
            <v>4</v>
          </cell>
        </row>
        <row r="391">
          <cell r="B391">
            <v>5</v>
          </cell>
          <cell r="C391" t="str">
            <v>CENTRAL                                     </v>
          </cell>
          <cell r="D391">
            <v>4</v>
          </cell>
        </row>
        <row r="392">
          <cell r="B392">
            <v>5</v>
          </cell>
          <cell r="C392" t="str">
            <v>CENTRAL                                     </v>
          </cell>
          <cell r="D392">
            <v>4</v>
          </cell>
        </row>
        <row r="393">
          <cell r="B393">
            <v>5</v>
          </cell>
          <cell r="C393" t="str">
            <v>CENTRAL                                     </v>
          </cell>
          <cell r="D393">
            <v>4</v>
          </cell>
        </row>
        <row r="394">
          <cell r="B394">
            <v>5</v>
          </cell>
          <cell r="C394" t="str">
            <v>CENTRAL                                     </v>
          </cell>
          <cell r="D394">
            <v>4</v>
          </cell>
        </row>
        <row r="395">
          <cell r="B395">
            <v>5</v>
          </cell>
          <cell r="C395" t="str">
            <v>CENTRAL                                     </v>
          </cell>
          <cell r="D395">
            <v>4</v>
          </cell>
        </row>
        <row r="396">
          <cell r="B396">
            <v>5</v>
          </cell>
          <cell r="C396" t="str">
            <v>CENTRAL                                     </v>
          </cell>
          <cell r="D396">
            <v>4</v>
          </cell>
        </row>
        <row r="397">
          <cell r="B397">
            <v>5</v>
          </cell>
          <cell r="C397" t="str">
            <v>CENTRAL                                     </v>
          </cell>
          <cell r="D397">
            <v>4</v>
          </cell>
        </row>
        <row r="398">
          <cell r="B398">
            <v>6</v>
          </cell>
          <cell r="C398" t="str">
            <v>FRANCA                                      </v>
          </cell>
          <cell r="D398">
            <v>4</v>
          </cell>
        </row>
        <row r="399">
          <cell r="B399">
            <v>6</v>
          </cell>
          <cell r="C399" t="str">
            <v>FRANCA                                      </v>
          </cell>
          <cell r="D399">
            <v>4</v>
          </cell>
        </row>
        <row r="400">
          <cell r="B400">
            <v>6</v>
          </cell>
          <cell r="C400" t="str">
            <v>FRANCA                                      </v>
          </cell>
          <cell r="D400">
            <v>4</v>
          </cell>
        </row>
        <row r="401">
          <cell r="B401">
            <v>6</v>
          </cell>
          <cell r="C401" t="str">
            <v>FRANCA                                      </v>
          </cell>
          <cell r="D401">
            <v>4</v>
          </cell>
        </row>
        <row r="402">
          <cell r="B402">
            <v>6</v>
          </cell>
          <cell r="C402" t="str">
            <v>FRANCA                                      </v>
          </cell>
          <cell r="D402">
            <v>4</v>
          </cell>
        </row>
        <row r="403">
          <cell r="B403">
            <v>6</v>
          </cell>
          <cell r="C403" t="str">
            <v>FRANCA                                      </v>
          </cell>
          <cell r="D403">
            <v>4</v>
          </cell>
        </row>
        <row r="404">
          <cell r="B404">
            <v>6</v>
          </cell>
          <cell r="C404" t="str">
            <v>FRANCA                                      </v>
          </cell>
          <cell r="D404">
            <v>4</v>
          </cell>
        </row>
        <row r="405">
          <cell r="B405">
            <v>6</v>
          </cell>
          <cell r="C405" t="str">
            <v>FRANCA                                      </v>
          </cell>
          <cell r="D405">
            <v>4</v>
          </cell>
        </row>
        <row r="406">
          <cell r="B406">
            <v>6</v>
          </cell>
          <cell r="C406" t="str">
            <v>FRANCA                                      </v>
          </cell>
          <cell r="D406">
            <v>4</v>
          </cell>
        </row>
        <row r="407">
          <cell r="B407">
            <v>6</v>
          </cell>
          <cell r="C407" t="str">
            <v>FRANCA                                      </v>
          </cell>
          <cell r="D407">
            <v>4</v>
          </cell>
        </row>
        <row r="408">
          <cell r="B408">
            <v>6</v>
          </cell>
          <cell r="C408" t="str">
            <v>FRANCA                                      </v>
          </cell>
          <cell r="D408">
            <v>4</v>
          </cell>
        </row>
        <row r="409">
          <cell r="B409">
            <v>6</v>
          </cell>
          <cell r="C409" t="str">
            <v>FRANCA                                      </v>
          </cell>
          <cell r="D409">
            <v>4</v>
          </cell>
        </row>
        <row r="410">
          <cell r="B410">
            <v>6</v>
          </cell>
          <cell r="C410" t="str">
            <v>FRANCA                                      </v>
          </cell>
          <cell r="D410">
            <v>4</v>
          </cell>
        </row>
        <row r="411">
          <cell r="B411">
            <v>6</v>
          </cell>
          <cell r="C411" t="str">
            <v>FRANCA                                      </v>
          </cell>
          <cell r="D411">
            <v>4</v>
          </cell>
        </row>
        <row r="412">
          <cell r="B412">
            <v>6</v>
          </cell>
          <cell r="C412" t="str">
            <v>FRANCA                                      </v>
          </cell>
          <cell r="D412">
            <v>4</v>
          </cell>
        </row>
        <row r="413">
          <cell r="B413">
            <v>6</v>
          </cell>
          <cell r="C413" t="str">
            <v>FRANCA                                      </v>
          </cell>
          <cell r="D413">
            <v>4</v>
          </cell>
        </row>
        <row r="414">
          <cell r="B414">
            <v>6</v>
          </cell>
          <cell r="C414" t="str">
            <v>FRANCA                                      </v>
          </cell>
          <cell r="D414">
            <v>4</v>
          </cell>
        </row>
        <row r="415">
          <cell r="B415">
            <v>6</v>
          </cell>
          <cell r="C415" t="str">
            <v>FRANCA                                      </v>
          </cell>
          <cell r="D415">
            <v>4</v>
          </cell>
        </row>
        <row r="416">
          <cell r="B416">
            <v>6</v>
          </cell>
          <cell r="C416" t="str">
            <v>FRANCA                                      </v>
          </cell>
          <cell r="D416">
            <v>4</v>
          </cell>
        </row>
        <row r="417">
          <cell r="B417">
            <v>6</v>
          </cell>
          <cell r="C417" t="str">
            <v>FRANCA                                      </v>
          </cell>
          <cell r="D417">
            <v>4</v>
          </cell>
        </row>
        <row r="418">
          <cell r="B418">
            <v>6</v>
          </cell>
          <cell r="C418" t="str">
            <v>FRANCA                                      </v>
          </cell>
          <cell r="D418">
            <v>4</v>
          </cell>
        </row>
        <row r="419">
          <cell r="B419">
            <v>6</v>
          </cell>
          <cell r="C419" t="str">
            <v>FRANCA                                      </v>
          </cell>
          <cell r="D419">
            <v>4</v>
          </cell>
        </row>
        <row r="420">
          <cell r="B420">
            <v>6</v>
          </cell>
          <cell r="C420" t="str">
            <v>FRANCA                                      </v>
          </cell>
          <cell r="D420">
            <v>4</v>
          </cell>
        </row>
        <row r="421">
          <cell r="B421">
            <v>9</v>
          </cell>
          <cell r="C421" t="str">
            <v>MARILIA                                     </v>
          </cell>
          <cell r="D421">
            <v>4</v>
          </cell>
        </row>
        <row r="422">
          <cell r="B422">
            <v>9</v>
          </cell>
          <cell r="C422" t="str">
            <v>MARILIA                                     </v>
          </cell>
          <cell r="D422">
            <v>4</v>
          </cell>
        </row>
        <row r="423">
          <cell r="B423">
            <v>9</v>
          </cell>
          <cell r="C423" t="str">
            <v>MARILIA                                     </v>
          </cell>
          <cell r="D423">
            <v>4</v>
          </cell>
        </row>
        <row r="424">
          <cell r="B424">
            <v>9</v>
          </cell>
          <cell r="C424" t="str">
            <v>MARILIA                                     </v>
          </cell>
          <cell r="D424">
            <v>4</v>
          </cell>
        </row>
        <row r="425">
          <cell r="B425">
            <v>9</v>
          </cell>
          <cell r="C425" t="str">
            <v>MARILIA                                     </v>
          </cell>
          <cell r="D425">
            <v>4</v>
          </cell>
        </row>
        <row r="426">
          <cell r="B426">
            <v>9</v>
          </cell>
          <cell r="C426" t="str">
            <v>MARILIA                                     </v>
          </cell>
          <cell r="D426">
            <v>4</v>
          </cell>
        </row>
        <row r="427">
          <cell r="B427">
            <v>9</v>
          </cell>
          <cell r="C427" t="str">
            <v>MARILIA                                     </v>
          </cell>
          <cell r="D427">
            <v>4</v>
          </cell>
        </row>
        <row r="428">
          <cell r="B428">
            <v>9</v>
          </cell>
          <cell r="C428" t="str">
            <v>MARILIA                                     </v>
          </cell>
          <cell r="D428">
            <v>4</v>
          </cell>
        </row>
        <row r="429">
          <cell r="B429">
            <v>9</v>
          </cell>
          <cell r="C429" t="str">
            <v>MARILIA                                     </v>
          </cell>
          <cell r="D429">
            <v>4</v>
          </cell>
        </row>
        <row r="430">
          <cell r="B430">
            <v>9</v>
          </cell>
          <cell r="C430" t="str">
            <v>MARILIA                                     </v>
          </cell>
          <cell r="D430">
            <v>4</v>
          </cell>
        </row>
        <row r="431">
          <cell r="B431">
            <v>9</v>
          </cell>
          <cell r="C431" t="str">
            <v>MARILIA                                     </v>
          </cell>
          <cell r="D431">
            <v>4</v>
          </cell>
        </row>
        <row r="432">
          <cell r="B432">
            <v>9</v>
          </cell>
          <cell r="C432" t="str">
            <v>MARILIA                                     </v>
          </cell>
          <cell r="D432">
            <v>4</v>
          </cell>
        </row>
        <row r="433">
          <cell r="B433">
            <v>9</v>
          </cell>
          <cell r="C433" t="str">
            <v>MARILIA                                     </v>
          </cell>
          <cell r="D433">
            <v>4</v>
          </cell>
        </row>
        <row r="434">
          <cell r="B434">
            <v>9</v>
          </cell>
          <cell r="C434" t="str">
            <v>MARILIA                                     </v>
          </cell>
          <cell r="D434">
            <v>4</v>
          </cell>
        </row>
        <row r="435">
          <cell r="B435">
            <v>9</v>
          </cell>
          <cell r="C435" t="str">
            <v>MARILIA                                     </v>
          </cell>
          <cell r="D435">
            <v>4</v>
          </cell>
        </row>
        <row r="436">
          <cell r="B436">
            <v>9</v>
          </cell>
          <cell r="C436" t="str">
            <v>MARILIA                                     </v>
          </cell>
          <cell r="D436">
            <v>4</v>
          </cell>
        </row>
        <row r="437">
          <cell r="B437">
            <v>9</v>
          </cell>
          <cell r="C437" t="str">
            <v>MARILIA                                     </v>
          </cell>
          <cell r="D437">
            <v>4</v>
          </cell>
        </row>
        <row r="438">
          <cell r="B438">
            <v>9</v>
          </cell>
          <cell r="C438" t="str">
            <v>MARILIA                                     </v>
          </cell>
          <cell r="D438">
            <v>4</v>
          </cell>
        </row>
        <row r="439">
          <cell r="B439">
            <v>9</v>
          </cell>
          <cell r="C439" t="str">
            <v>MARILIA                                     </v>
          </cell>
          <cell r="D439">
            <v>4</v>
          </cell>
        </row>
        <row r="440">
          <cell r="B440">
            <v>9</v>
          </cell>
          <cell r="C440" t="str">
            <v>MARILIA                                     </v>
          </cell>
          <cell r="D440">
            <v>4</v>
          </cell>
        </row>
        <row r="441">
          <cell r="B441">
            <v>9</v>
          </cell>
          <cell r="C441" t="str">
            <v>MARILIA                                     </v>
          </cell>
          <cell r="D441">
            <v>4</v>
          </cell>
        </row>
        <row r="442">
          <cell r="B442">
            <v>9</v>
          </cell>
          <cell r="C442" t="str">
            <v>MARILIA                                     </v>
          </cell>
          <cell r="D442">
            <v>4</v>
          </cell>
        </row>
        <row r="443">
          <cell r="B443">
            <v>9</v>
          </cell>
          <cell r="C443" t="str">
            <v>MARILIA                                     </v>
          </cell>
          <cell r="D443">
            <v>4</v>
          </cell>
        </row>
        <row r="444">
          <cell r="B444">
            <v>9</v>
          </cell>
          <cell r="C444" t="str">
            <v>MARILIA                                     </v>
          </cell>
          <cell r="D444">
            <v>4</v>
          </cell>
        </row>
        <row r="445">
          <cell r="B445">
            <v>9</v>
          </cell>
          <cell r="C445" t="str">
            <v>MARILIA                                     </v>
          </cell>
          <cell r="D445">
            <v>4</v>
          </cell>
        </row>
        <row r="446">
          <cell r="B446">
            <v>9</v>
          </cell>
          <cell r="C446" t="str">
            <v>MARILIA                                     </v>
          </cell>
          <cell r="D446">
            <v>4</v>
          </cell>
        </row>
        <row r="447">
          <cell r="B447">
            <v>9</v>
          </cell>
          <cell r="C447" t="str">
            <v>MARILIA                                     </v>
          </cell>
          <cell r="D447">
            <v>4</v>
          </cell>
        </row>
        <row r="448">
          <cell r="B448">
            <v>9</v>
          </cell>
          <cell r="C448" t="str">
            <v>MARILIA                                     </v>
          </cell>
          <cell r="D448">
            <v>4</v>
          </cell>
        </row>
        <row r="449">
          <cell r="B449">
            <v>9</v>
          </cell>
          <cell r="C449" t="str">
            <v>MARILIA                                     </v>
          </cell>
          <cell r="D449">
            <v>4</v>
          </cell>
        </row>
        <row r="450">
          <cell r="B450">
            <v>9</v>
          </cell>
          <cell r="C450" t="str">
            <v>MARILIA                                     </v>
          </cell>
          <cell r="D450">
            <v>4</v>
          </cell>
        </row>
        <row r="451">
          <cell r="B451">
            <v>9</v>
          </cell>
          <cell r="C451" t="str">
            <v>MARILIA                                     </v>
          </cell>
          <cell r="D451">
            <v>4</v>
          </cell>
        </row>
        <row r="452">
          <cell r="B452">
            <v>9</v>
          </cell>
          <cell r="C452" t="str">
            <v>MARILIA                                     </v>
          </cell>
          <cell r="D452">
            <v>4</v>
          </cell>
        </row>
        <row r="453">
          <cell r="B453">
            <v>9</v>
          </cell>
          <cell r="C453" t="str">
            <v>MARILIA                                     </v>
          </cell>
          <cell r="D453">
            <v>4</v>
          </cell>
        </row>
        <row r="454">
          <cell r="B454">
            <v>9</v>
          </cell>
          <cell r="C454" t="str">
            <v>MARILIA                                     </v>
          </cell>
          <cell r="D454">
            <v>4</v>
          </cell>
        </row>
        <row r="455">
          <cell r="B455">
            <v>9</v>
          </cell>
          <cell r="C455" t="str">
            <v>MARILIA                                     </v>
          </cell>
          <cell r="D455">
            <v>4</v>
          </cell>
        </row>
        <row r="456">
          <cell r="B456">
            <v>9</v>
          </cell>
          <cell r="C456" t="str">
            <v>MARILIA                                     </v>
          </cell>
          <cell r="D456">
            <v>4</v>
          </cell>
        </row>
        <row r="457">
          <cell r="B457">
            <v>9</v>
          </cell>
          <cell r="C457" t="str">
            <v>MARILIA                                     </v>
          </cell>
          <cell r="D457">
            <v>4</v>
          </cell>
        </row>
        <row r="458">
          <cell r="B458">
            <v>9</v>
          </cell>
          <cell r="C458" t="str">
            <v>MARILIA                                     </v>
          </cell>
          <cell r="D458">
            <v>4</v>
          </cell>
        </row>
        <row r="459">
          <cell r="B459">
            <v>9</v>
          </cell>
          <cell r="C459" t="str">
            <v>MARILIA                                     </v>
          </cell>
          <cell r="D459">
            <v>4</v>
          </cell>
        </row>
        <row r="460">
          <cell r="B460">
            <v>9</v>
          </cell>
          <cell r="C460" t="str">
            <v>MARILIA                                     </v>
          </cell>
          <cell r="D460">
            <v>4</v>
          </cell>
        </row>
        <row r="461">
          <cell r="B461">
            <v>9</v>
          </cell>
          <cell r="C461" t="str">
            <v>MARILIA                                     </v>
          </cell>
          <cell r="D461">
            <v>4</v>
          </cell>
        </row>
        <row r="462">
          <cell r="B462">
            <v>9</v>
          </cell>
          <cell r="C462" t="str">
            <v>MARILIA                                     </v>
          </cell>
          <cell r="D462">
            <v>4</v>
          </cell>
        </row>
        <row r="463">
          <cell r="B463">
            <v>9</v>
          </cell>
          <cell r="C463" t="str">
            <v>MARILIA                                     </v>
          </cell>
          <cell r="D463">
            <v>4</v>
          </cell>
        </row>
        <row r="464">
          <cell r="B464">
            <v>9</v>
          </cell>
          <cell r="C464" t="str">
            <v>MARILIA                                     </v>
          </cell>
          <cell r="D464">
            <v>4</v>
          </cell>
        </row>
        <row r="465">
          <cell r="B465">
            <v>9</v>
          </cell>
          <cell r="C465" t="str">
            <v>MARILIA                                     </v>
          </cell>
          <cell r="D465">
            <v>4</v>
          </cell>
        </row>
        <row r="466">
          <cell r="B466">
            <v>9</v>
          </cell>
          <cell r="C466" t="str">
            <v>MARILIA                                     </v>
          </cell>
          <cell r="D466">
            <v>4</v>
          </cell>
        </row>
        <row r="467">
          <cell r="B467">
            <v>9</v>
          </cell>
          <cell r="C467" t="str">
            <v>MARILIA                                     </v>
          </cell>
          <cell r="D467">
            <v>4</v>
          </cell>
        </row>
        <row r="468">
          <cell r="B468">
            <v>9</v>
          </cell>
          <cell r="C468" t="str">
            <v>MARILIA                                     </v>
          </cell>
          <cell r="D468">
            <v>4</v>
          </cell>
        </row>
        <row r="469">
          <cell r="B469">
            <v>9</v>
          </cell>
          <cell r="C469" t="str">
            <v>MARILIA                                     </v>
          </cell>
          <cell r="D469">
            <v>4</v>
          </cell>
        </row>
        <row r="470">
          <cell r="B470">
            <v>9</v>
          </cell>
          <cell r="C470" t="str">
            <v>MARILIA                                     </v>
          </cell>
          <cell r="D470">
            <v>4</v>
          </cell>
        </row>
        <row r="471">
          <cell r="B471">
            <v>9</v>
          </cell>
          <cell r="C471" t="str">
            <v>MARILIA                                     </v>
          </cell>
          <cell r="D471">
            <v>4</v>
          </cell>
        </row>
        <row r="472">
          <cell r="B472">
            <v>9</v>
          </cell>
          <cell r="C472" t="str">
            <v>MARILIA                                     </v>
          </cell>
          <cell r="D472">
            <v>4</v>
          </cell>
        </row>
        <row r="473">
          <cell r="B473">
            <v>10</v>
          </cell>
          <cell r="C473" t="str">
            <v>PRESIDENTE PRUDENTE                         </v>
          </cell>
          <cell r="D473">
            <v>4</v>
          </cell>
        </row>
        <row r="474">
          <cell r="B474">
            <v>10</v>
          </cell>
          <cell r="C474" t="str">
            <v>PRESIDENTE PRUDENTE                         </v>
          </cell>
          <cell r="D474">
            <v>4</v>
          </cell>
        </row>
        <row r="475">
          <cell r="B475">
            <v>10</v>
          </cell>
          <cell r="C475" t="str">
            <v>PRESIDENTE PRUDENTE                         </v>
          </cell>
          <cell r="D475">
            <v>4</v>
          </cell>
        </row>
        <row r="476">
          <cell r="B476">
            <v>10</v>
          </cell>
          <cell r="C476" t="str">
            <v>PRESIDENTE PRUDENTE                         </v>
          </cell>
          <cell r="D476">
            <v>4</v>
          </cell>
        </row>
        <row r="477">
          <cell r="B477">
            <v>10</v>
          </cell>
          <cell r="C477" t="str">
            <v>PRESIDENTE PRUDENTE                         </v>
          </cell>
          <cell r="D477">
            <v>4</v>
          </cell>
        </row>
        <row r="478">
          <cell r="B478">
            <v>10</v>
          </cell>
          <cell r="C478" t="str">
            <v>PRESIDENTE PRUDENTE                         </v>
          </cell>
          <cell r="D478">
            <v>4</v>
          </cell>
        </row>
        <row r="479">
          <cell r="B479">
            <v>10</v>
          </cell>
          <cell r="C479" t="str">
            <v>PRESIDENTE PRUDENTE                         </v>
          </cell>
          <cell r="D479">
            <v>4</v>
          </cell>
        </row>
        <row r="480">
          <cell r="B480">
            <v>10</v>
          </cell>
          <cell r="C480" t="str">
            <v>PRESIDENTE PRUDENTE                         </v>
          </cell>
          <cell r="D480">
            <v>4</v>
          </cell>
        </row>
        <row r="481">
          <cell r="B481">
            <v>10</v>
          </cell>
          <cell r="C481" t="str">
            <v>PRESIDENTE PRUDENTE                         </v>
          </cell>
          <cell r="D481">
            <v>4</v>
          </cell>
        </row>
        <row r="482">
          <cell r="B482">
            <v>10</v>
          </cell>
          <cell r="C482" t="str">
            <v>PRESIDENTE PRUDENTE                         </v>
          </cell>
          <cell r="D482">
            <v>4</v>
          </cell>
        </row>
        <row r="483">
          <cell r="B483">
            <v>10</v>
          </cell>
          <cell r="C483" t="str">
            <v>PRESIDENTE PRUDENTE                         </v>
          </cell>
          <cell r="D483">
            <v>4</v>
          </cell>
        </row>
        <row r="484">
          <cell r="B484">
            <v>10</v>
          </cell>
          <cell r="C484" t="str">
            <v>PRESIDENTE PRUDENTE                         </v>
          </cell>
          <cell r="D484">
            <v>4</v>
          </cell>
        </row>
        <row r="485">
          <cell r="B485">
            <v>10</v>
          </cell>
          <cell r="C485" t="str">
            <v>PRESIDENTE PRUDENTE                         </v>
          </cell>
          <cell r="D485">
            <v>4</v>
          </cell>
        </row>
        <row r="486">
          <cell r="B486">
            <v>10</v>
          </cell>
          <cell r="C486" t="str">
            <v>PRESIDENTE PRUDENTE                         </v>
          </cell>
          <cell r="D486">
            <v>4</v>
          </cell>
        </row>
        <row r="487">
          <cell r="B487">
            <v>10</v>
          </cell>
          <cell r="C487" t="str">
            <v>PRESIDENTE PRUDENTE                         </v>
          </cell>
          <cell r="D487">
            <v>4</v>
          </cell>
        </row>
        <row r="488">
          <cell r="B488">
            <v>10</v>
          </cell>
          <cell r="C488" t="str">
            <v>PRESIDENTE PRUDENTE                         </v>
          </cell>
          <cell r="D488">
            <v>4</v>
          </cell>
        </row>
        <row r="489">
          <cell r="B489">
            <v>10</v>
          </cell>
          <cell r="C489" t="str">
            <v>PRESIDENTE PRUDENTE                         </v>
          </cell>
          <cell r="D489">
            <v>4</v>
          </cell>
        </row>
        <row r="490">
          <cell r="B490">
            <v>10</v>
          </cell>
          <cell r="C490" t="str">
            <v>PRESIDENTE PRUDENTE                         </v>
          </cell>
          <cell r="D490">
            <v>4</v>
          </cell>
        </row>
        <row r="491">
          <cell r="B491">
            <v>10</v>
          </cell>
          <cell r="C491" t="str">
            <v>PRESIDENTE PRUDENTE                         </v>
          </cell>
          <cell r="D491">
            <v>4</v>
          </cell>
        </row>
        <row r="492">
          <cell r="B492">
            <v>10</v>
          </cell>
          <cell r="C492" t="str">
            <v>PRESIDENTE PRUDENTE                         </v>
          </cell>
          <cell r="D492">
            <v>4</v>
          </cell>
        </row>
        <row r="493">
          <cell r="B493">
            <v>10</v>
          </cell>
          <cell r="C493" t="str">
            <v>PRESIDENTE PRUDENTE                         </v>
          </cell>
          <cell r="D493">
            <v>4</v>
          </cell>
        </row>
        <row r="494">
          <cell r="B494">
            <v>10</v>
          </cell>
          <cell r="C494" t="str">
            <v>PRESIDENTE PRUDENTE                         </v>
          </cell>
          <cell r="D494">
            <v>4</v>
          </cell>
        </row>
        <row r="495">
          <cell r="B495">
            <v>10</v>
          </cell>
          <cell r="C495" t="str">
            <v>PRESIDENTE PRUDENTE                         </v>
          </cell>
          <cell r="D495">
            <v>4</v>
          </cell>
        </row>
        <row r="496">
          <cell r="B496">
            <v>10</v>
          </cell>
          <cell r="C496" t="str">
            <v>PRESIDENTE PRUDENTE                         </v>
          </cell>
          <cell r="D496">
            <v>4</v>
          </cell>
        </row>
        <row r="497">
          <cell r="B497">
            <v>10</v>
          </cell>
          <cell r="C497" t="str">
            <v>PRESIDENTE PRUDENTE                         </v>
          </cell>
          <cell r="D497">
            <v>4</v>
          </cell>
        </row>
        <row r="498">
          <cell r="B498">
            <v>10</v>
          </cell>
          <cell r="C498" t="str">
            <v>PRESIDENTE PRUDENTE                         </v>
          </cell>
          <cell r="D498">
            <v>4</v>
          </cell>
        </row>
        <row r="499">
          <cell r="B499">
            <v>10</v>
          </cell>
          <cell r="C499" t="str">
            <v>PRESIDENTE PRUDENTE                         </v>
          </cell>
          <cell r="D499">
            <v>4</v>
          </cell>
        </row>
        <row r="500">
          <cell r="B500">
            <v>10</v>
          </cell>
          <cell r="C500" t="str">
            <v>PRESIDENTE PRUDENTE                         </v>
          </cell>
          <cell r="D500">
            <v>4</v>
          </cell>
        </row>
        <row r="501">
          <cell r="B501">
            <v>10</v>
          </cell>
          <cell r="C501" t="str">
            <v>PRESIDENTE PRUDENTE                         </v>
          </cell>
          <cell r="D501">
            <v>4</v>
          </cell>
        </row>
        <row r="502">
          <cell r="B502">
            <v>10</v>
          </cell>
          <cell r="C502" t="str">
            <v>PRESIDENTE PRUDENTE                         </v>
          </cell>
          <cell r="D502">
            <v>4</v>
          </cell>
        </row>
        <row r="503">
          <cell r="B503">
            <v>10</v>
          </cell>
          <cell r="C503" t="str">
            <v>PRESIDENTE PRUDENTE                         </v>
          </cell>
          <cell r="D503">
            <v>4</v>
          </cell>
        </row>
        <row r="504">
          <cell r="B504">
            <v>10</v>
          </cell>
          <cell r="C504" t="str">
            <v>PRESIDENTE PRUDENTE                         </v>
          </cell>
          <cell r="D504">
            <v>4</v>
          </cell>
        </row>
        <row r="505">
          <cell r="B505">
            <v>10</v>
          </cell>
          <cell r="C505" t="str">
            <v>PRESIDENTE PRUDENTE                         </v>
          </cell>
          <cell r="D505">
            <v>4</v>
          </cell>
        </row>
        <row r="506">
          <cell r="B506">
            <v>10</v>
          </cell>
          <cell r="C506" t="str">
            <v>PRESIDENTE PRUDENTE                         </v>
          </cell>
          <cell r="D506">
            <v>4</v>
          </cell>
        </row>
        <row r="507">
          <cell r="B507">
            <v>10</v>
          </cell>
          <cell r="C507" t="str">
            <v>PRESIDENTE PRUDENTE                         </v>
          </cell>
          <cell r="D507">
            <v>4</v>
          </cell>
        </row>
        <row r="508">
          <cell r="B508">
            <v>10</v>
          </cell>
          <cell r="C508" t="str">
            <v>PRESIDENTE PRUDENTE                         </v>
          </cell>
          <cell r="D508">
            <v>4</v>
          </cell>
        </row>
        <row r="509">
          <cell r="B509">
            <v>10</v>
          </cell>
          <cell r="C509" t="str">
            <v>PRESIDENTE PRUDENTE                         </v>
          </cell>
          <cell r="D509">
            <v>4</v>
          </cell>
        </row>
        <row r="510">
          <cell r="B510">
            <v>10</v>
          </cell>
          <cell r="C510" t="str">
            <v>PRESIDENTE PRUDENTE                         </v>
          </cell>
          <cell r="D510">
            <v>4</v>
          </cell>
        </row>
        <row r="511">
          <cell r="B511">
            <v>10</v>
          </cell>
          <cell r="C511" t="str">
            <v>PRESIDENTE PRUDENTE                         </v>
          </cell>
          <cell r="D511">
            <v>4</v>
          </cell>
        </row>
        <row r="512">
          <cell r="B512">
            <v>10</v>
          </cell>
          <cell r="C512" t="str">
            <v>PRESIDENTE PRUDENTE                         </v>
          </cell>
          <cell r="D512">
            <v>4</v>
          </cell>
        </row>
        <row r="513">
          <cell r="B513">
            <v>10</v>
          </cell>
          <cell r="C513" t="str">
            <v>PRESIDENTE PRUDENTE                         </v>
          </cell>
          <cell r="D513">
            <v>4</v>
          </cell>
        </row>
        <row r="514">
          <cell r="B514">
            <v>10</v>
          </cell>
          <cell r="C514" t="str">
            <v>PRESIDENTE PRUDENTE                         </v>
          </cell>
          <cell r="D514">
            <v>4</v>
          </cell>
        </row>
        <row r="515">
          <cell r="B515">
            <v>10</v>
          </cell>
          <cell r="C515" t="str">
            <v>PRESIDENTE PRUDENTE                         </v>
          </cell>
          <cell r="D515">
            <v>4</v>
          </cell>
        </row>
        <row r="516">
          <cell r="B516">
            <v>10</v>
          </cell>
          <cell r="C516" t="str">
            <v>PRESIDENTE PRUDENTE                         </v>
          </cell>
          <cell r="D516">
            <v>4</v>
          </cell>
        </row>
        <row r="517">
          <cell r="B517">
            <v>10</v>
          </cell>
          <cell r="C517" t="str">
            <v>PRESIDENTE PRUDENTE                         </v>
          </cell>
          <cell r="D517">
            <v>4</v>
          </cell>
        </row>
        <row r="518">
          <cell r="B518">
            <v>10</v>
          </cell>
          <cell r="C518" t="str">
            <v>PRESIDENTE PRUDENTE                         </v>
          </cell>
          <cell r="D518">
            <v>4</v>
          </cell>
        </row>
        <row r="519">
          <cell r="B519">
            <v>10</v>
          </cell>
          <cell r="C519" t="str">
            <v>PRESIDENTE PRUDENTE                         </v>
          </cell>
          <cell r="D519">
            <v>4</v>
          </cell>
        </row>
        <row r="520">
          <cell r="B520">
            <v>10</v>
          </cell>
          <cell r="C520" t="str">
            <v>PRESIDENTE PRUDENTE                         </v>
          </cell>
          <cell r="D520">
            <v>4</v>
          </cell>
        </row>
        <row r="521">
          <cell r="B521">
            <v>10</v>
          </cell>
          <cell r="C521" t="str">
            <v>PRESIDENTE PRUDENTE                         </v>
          </cell>
          <cell r="D521">
            <v>4</v>
          </cell>
        </row>
        <row r="522">
          <cell r="B522">
            <v>10</v>
          </cell>
          <cell r="C522" t="str">
            <v>PRESIDENTE PRUDENTE                         </v>
          </cell>
          <cell r="D522">
            <v>4</v>
          </cell>
        </row>
        <row r="523">
          <cell r="B523">
            <v>10</v>
          </cell>
          <cell r="C523" t="str">
            <v>PRESIDENTE PRUDENTE                         </v>
          </cell>
          <cell r="D523">
            <v>4</v>
          </cell>
        </row>
        <row r="524">
          <cell r="B524">
            <v>10</v>
          </cell>
          <cell r="C524" t="str">
            <v>PRESIDENTE PRUDENTE                         </v>
          </cell>
          <cell r="D524">
            <v>4</v>
          </cell>
        </row>
        <row r="525">
          <cell r="B525">
            <v>10</v>
          </cell>
          <cell r="C525" t="str">
            <v>PRESIDENTE PRUDENTE                         </v>
          </cell>
          <cell r="D525">
            <v>4</v>
          </cell>
        </row>
        <row r="526">
          <cell r="B526">
            <v>12</v>
          </cell>
          <cell r="C526" t="str">
            <v>RIBEIRAO PRETO                              </v>
          </cell>
          <cell r="D526">
            <v>4</v>
          </cell>
        </row>
        <row r="527">
          <cell r="B527">
            <v>12</v>
          </cell>
          <cell r="C527" t="str">
            <v>RIBEIRAO PRETO                              </v>
          </cell>
          <cell r="D527">
            <v>4</v>
          </cell>
        </row>
        <row r="528">
          <cell r="B528">
            <v>12</v>
          </cell>
          <cell r="C528" t="str">
            <v>RIBEIRAO PRETO                              </v>
          </cell>
          <cell r="D528">
            <v>4</v>
          </cell>
        </row>
        <row r="529">
          <cell r="B529">
            <v>12</v>
          </cell>
          <cell r="C529" t="str">
            <v>RIBEIRAO PRETO                              </v>
          </cell>
          <cell r="D529">
            <v>4</v>
          </cell>
        </row>
        <row r="530">
          <cell r="B530">
            <v>12</v>
          </cell>
          <cell r="C530" t="str">
            <v>RIBEIRAO PRETO                              </v>
          </cell>
          <cell r="D530">
            <v>4</v>
          </cell>
        </row>
        <row r="531">
          <cell r="B531">
            <v>12</v>
          </cell>
          <cell r="C531" t="str">
            <v>RIBEIRAO PRETO                              </v>
          </cell>
          <cell r="D531">
            <v>4</v>
          </cell>
        </row>
        <row r="532">
          <cell r="B532">
            <v>12</v>
          </cell>
          <cell r="C532" t="str">
            <v>RIBEIRAO PRETO                              </v>
          </cell>
          <cell r="D532">
            <v>4</v>
          </cell>
        </row>
        <row r="533">
          <cell r="B533">
            <v>12</v>
          </cell>
          <cell r="C533" t="str">
            <v>RIBEIRAO PRETO                              </v>
          </cell>
          <cell r="D533">
            <v>4</v>
          </cell>
        </row>
        <row r="534">
          <cell r="B534">
            <v>12</v>
          </cell>
          <cell r="C534" t="str">
            <v>RIBEIRAO PRETO                              </v>
          </cell>
          <cell r="D534">
            <v>4</v>
          </cell>
        </row>
        <row r="535">
          <cell r="B535">
            <v>12</v>
          </cell>
          <cell r="C535" t="str">
            <v>RIBEIRAO PRETO                              </v>
          </cell>
          <cell r="D535">
            <v>4</v>
          </cell>
        </row>
        <row r="536">
          <cell r="B536">
            <v>12</v>
          </cell>
          <cell r="C536" t="str">
            <v>RIBEIRAO PRETO                              </v>
          </cell>
          <cell r="D536">
            <v>4</v>
          </cell>
        </row>
        <row r="537">
          <cell r="B537">
            <v>12</v>
          </cell>
          <cell r="C537" t="str">
            <v>RIBEIRAO PRETO                              </v>
          </cell>
          <cell r="D537">
            <v>4</v>
          </cell>
        </row>
        <row r="538">
          <cell r="B538">
            <v>12</v>
          </cell>
          <cell r="C538" t="str">
            <v>RIBEIRAO PRETO                              </v>
          </cell>
          <cell r="D538">
            <v>4</v>
          </cell>
        </row>
        <row r="539">
          <cell r="B539">
            <v>12</v>
          </cell>
          <cell r="C539" t="str">
            <v>RIBEIRAO PRETO                              </v>
          </cell>
          <cell r="D539">
            <v>4</v>
          </cell>
        </row>
        <row r="540">
          <cell r="B540">
            <v>12</v>
          </cell>
          <cell r="C540" t="str">
            <v>RIBEIRAO PRETO                              </v>
          </cell>
          <cell r="D540">
            <v>4</v>
          </cell>
        </row>
        <row r="541">
          <cell r="B541">
            <v>12</v>
          </cell>
          <cell r="C541" t="str">
            <v>RIBEIRAO PRETO                              </v>
          </cell>
          <cell r="D541">
            <v>4</v>
          </cell>
        </row>
        <row r="542">
          <cell r="B542">
            <v>12</v>
          </cell>
          <cell r="C542" t="str">
            <v>RIBEIRAO PRETO                              </v>
          </cell>
          <cell r="D542">
            <v>4</v>
          </cell>
        </row>
        <row r="543">
          <cell r="B543">
            <v>12</v>
          </cell>
          <cell r="C543" t="str">
            <v>RIBEIRAO PRETO                              </v>
          </cell>
          <cell r="D543">
            <v>4</v>
          </cell>
        </row>
        <row r="544">
          <cell r="B544">
            <v>12</v>
          </cell>
          <cell r="C544" t="str">
            <v>RIBEIRAO PRETO                              </v>
          </cell>
          <cell r="D544">
            <v>4</v>
          </cell>
        </row>
        <row r="545">
          <cell r="B545">
            <v>12</v>
          </cell>
          <cell r="C545" t="str">
            <v>RIBEIRAO PRETO                              </v>
          </cell>
          <cell r="D545">
            <v>4</v>
          </cell>
        </row>
        <row r="546">
          <cell r="B546">
            <v>12</v>
          </cell>
          <cell r="C546" t="str">
            <v>RIBEIRAO PRETO                              </v>
          </cell>
          <cell r="D546">
            <v>4</v>
          </cell>
        </row>
        <row r="547">
          <cell r="B547">
            <v>12</v>
          </cell>
          <cell r="C547" t="str">
            <v>RIBEIRAO PRETO                              </v>
          </cell>
          <cell r="D547">
            <v>4</v>
          </cell>
        </row>
        <row r="548">
          <cell r="B548">
            <v>12</v>
          </cell>
          <cell r="C548" t="str">
            <v>RIBEIRAO PRETO                              </v>
          </cell>
          <cell r="D548">
            <v>4</v>
          </cell>
        </row>
        <row r="549">
          <cell r="B549">
            <v>12</v>
          </cell>
          <cell r="C549" t="str">
            <v>RIBEIRAO PRETO                              </v>
          </cell>
          <cell r="D549">
            <v>4</v>
          </cell>
        </row>
        <row r="550">
          <cell r="B550">
            <v>12</v>
          </cell>
          <cell r="C550" t="str">
            <v>RIBEIRAO PRETO                              </v>
          </cell>
          <cell r="D550">
            <v>4</v>
          </cell>
        </row>
        <row r="551">
          <cell r="B551">
            <v>14</v>
          </cell>
          <cell r="C551" t="str">
            <v>SAO JOSE DO RIO PRETO                       </v>
          </cell>
          <cell r="D551">
            <v>4</v>
          </cell>
        </row>
        <row r="552">
          <cell r="B552">
            <v>14</v>
          </cell>
          <cell r="C552" t="str">
            <v>SAO JOSE DO RIO PRETO                       </v>
          </cell>
          <cell r="D552">
            <v>4</v>
          </cell>
        </row>
        <row r="553">
          <cell r="B553">
            <v>14</v>
          </cell>
          <cell r="C553" t="str">
            <v>SAO JOSE DO RIO PRETO                       </v>
          </cell>
          <cell r="D553">
            <v>4</v>
          </cell>
        </row>
        <row r="554">
          <cell r="B554">
            <v>14</v>
          </cell>
          <cell r="C554" t="str">
            <v>SAO JOSE DO RIO PRETO                       </v>
          </cell>
          <cell r="D554">
            <v>4</v>
          </cell>
        </row>
        <row r="555">
          <cell r="B555">
            <v>14</v>
          </cell>
          <cell r="C555" t="str">
            <v>SAO JOSE DO RIO PRETO                       </v>
          </cell>
          <cell r="D555">
            <v>4</v>
          </cell>
        </row>
        <row r="556">
          <cell r="B556">
            <v>14</v>
          </cell>
          <cell r="C556" t="str">
            <v>SAO JOSE DO RIO PRETO                       </v>
          </cell>
          <cell r="D556">
            <v>4</v>
          </cell>
        </row>
        <row r="557">
          <cell r="B557">
            <v>14</v>
          </cell>
          <cell r="C557" t="str">
            <v>SAO JOSE DO RIO PRETO                       </v>
          </cell>
          <cell r="D557">
            <v>4</v>
          </cell>
        </row>
        <row r="558">
          <cell r="B558">
            <v>14</v>
          </cell>
          <cell r="C558" t="str">
            <v>SAO JOSE DO RIO PRETO                       </v>
          </cell>
          <cell r="D558">
            <v>4</v>
          </cell>
        </row>
        <row r="559">
          <cell r="B559">
            <v>14</v>
          </cell>
          <cell r="C559" t="str">
            <v>SAO JOSE DO RIO PRETO                       </v>
          </cell>
          <cell r="D559">
            <v>4</v>
          </cell>
        </row>
        <row r="560">
          <cell r="B560">
            <v>14</v>
          </cell>
          <cell r="C560" t="str">
            <v>SAO JOSE DO RIO PRETO                       </v>
          </cell>
          <cell r="D560">
            <v>4</v>
          </cell>
        </row>
        <row r="561">
          <cell r="B561">
            <v>14</v>
          </cell>
          <cell r="C561" t="str">
            <v>SAO JOSE DO RIO PRETO                       </v>
          </cell>
          <cell r="D561">
            <v>4</v>
          </cell>
        </row>
        <row r="562">
          <cell r="B562">
            <v>14</v>
          </cell>
          <cell r="C562" t="str">
            <v>SAO JOSE DO RIO PRETO                       </v>
          </cell>
          <cell r="D562">
            <v>4</v>
          </cell>
        </row>
        <row r="563">
          <cell r="B563">
            <v>14</v>
          </cell>
          <cell r="C563" t="str">
            <v>SAO JOSE DO RIO PRETO                       </v>
          </cell>
          <cell r="D563">
            <v>4</v>
          </cell>
        </row>
        <row r="564">
          <cell r="B564">
            <v>14</v>
          </cell>
          <cell r="C564" t="str">
            <v>SAO JOSE DO RIO PRETO                       </v>
          </cell>
          <cell r="D564">
            <v>4</v>
          </cell>
        </row>
        <row r="565">
          <cell r="B565">
            <v>14</v>
          </cell>
          <cell r="C565" t="str">
            <v>SAO JOSE DO RIO PRETO                       </v>
          </cell>
          <cell r="D565">
            <v>4</v>
          </cell>
        </row>
        <row r="566">
          <cell r="B566">
            <v>14</v>
          </cell>
          <cell r="C566" t="str">
            <v>SAO JOSE DO RIO PRETO                       </v>
          </cell>
          <cell r="D566">
            <v>4</v>
          </cell>
        </row>
        <row r="567">
          <cell r="B567">
            <v>14</v>
          </cell>
          <cell r="C567" t="str">
            <v>SAO JOSE DO RIO PRETO                       </v>
          </cell>
          <cell r="D567">
            <v>4</v>
          </cell>
        </row>
        <row r="568">
          <cell r="B568">
            <v>14</v>
          </cell>
          <cell r="C568" t="str">
            <v>SAO JOSE DO RIO PRETO                       </v>
          </cell>
          <cell r="D568">
            <v>4</v>
          </cell>
        </row>
        <row r="569">
          <cell r="B569">
            <v>14</v>
          </cell>
          <cell r="C569" t="str">
            <v>SAO JOSE DO RIO PRETO                       </v>
          </cell>
          <cell r="D569">
            <v>4</v>
          </cell>
        </row>
        <row r="570">
          <cell r="B570">
            <v>14</v>
          </cell>
          <cell r="C570" t="str">
            <v>SAO JOSE DO RIO PRETO                       </v>
          </cell>
          <cell r="D570">
            <v>4</v>
          </cell>
        </row>
        <row r="571">
          <cell r="B571">
            <v>14</v>
          </cell>
          <cell r="C571" t="str">
            <v>SAO JOSE DO RIO PRETO                       </v>
          </cell>
          <cell r="D571">
            <v>4</v>
          </cell>
        </row>
        <row r="572">
          <cell r="B572">
            <v>14</v>
          </cell>
          <cell r="C572" t="str">
            <v>SAO JOSE DO RIO PRETO                       </v>
          </cell>
          <cell r="D572">
            <v>4</v>
          </cell>
        </row>
        <row r="573">
          <cell r="B573">
            <v>14</v>
          </cell>
          <cell r="C573" t="str">
            <v>SAO JOSE DO RIO PRETO                       </v>
          </cell>
          <cell r="D573">
            <v>4</v>
          </cell>
        </row>
        <row r="574">
          <cell r="B574">
            <v>14</v>
          </cell>
          <cell r="C574" t="str">
            <v>SAO JOSE DO RIO PRETO                       </v>
          </cell>
          <cell r="D574">
            <v>4</v>
          </cell>
        </row>
        <row r="575">
          <cell r="B575">
            <v>14</v>
          </cell>
          <cell r="C575" t="str">
            <v>SAO JOSE DO RIO PRETO                       </v>
          </cell>
          <cell r="D575">
            <v>4</v>
          </cell>
        </row>
        <row r="576">
          <cell r="B576">
            <v>14</v>
          </cell>
          <cell r="C576" t="str">
            <v>SAO JOSE DO RIO PRETO                       </v>
          </cell>
          <cell r="D576">
            <v>4</v>
          </cell>
        </row>
        <row r="577">
          <cell r="B577">
            <v>14</v>
          </cell>
          <cell r="C577" t="str">
            <v>SAO JOSE DO RIO PRETO                       </v>
          </cell>
          <cell r="D577">
            <v>4</v>
          </cell>
        </row>
        <row r="578">
          <cell r="B578">
            <v>14</v>
          </cell>
          <cell r="C578" t="str">
            <v>SAO JOSE DO RIO PRETO                       </v>
          </cell>
          <cell r="D578">
            <v>4</v>
          </cell>
        </row>
        <row r="579">
          <cell r="B579">
            <v>14</v>
          </cell>
          <cell r="C579" t="str">
            <v>SAO JOSE DO RIO PRETO                       </v>
          </cell>
          <cell r="D579">
            <v>4</v>
          </cell>
        </row>
        <row r="580">
          <cell r="B580">
            <v>14</v>
          </cell>
          <cell r="C580" t="str">
            <v>SAO JOSE DO RIO PRETO                       </v>
          </cell>
          <cell r="D580">
            <v>4</v>
          </cell>
        </row>
        <row r="581">
          <cell r="B581">
            <v>14</v>
          </cell>
          <cell r="C581" t="str">
            <v>SAO JOSE DO RIO PRETO                       </v>
          </cell>
          <cell r="D581">
            <v>4</v>
          </cell>
        </row>
        <row r="582">
          <cell r="B582">
            <v>14</v>
          </cell>
          <cell r="C582" t="str">
            <v>SAO JOSE DO RIO PRETO                       </v>
          </cell>
          <cell r="D582">
            <v>4</v>
          </cell>
        </row>
        <row r="583">
          <cell r="B583">
            <v>14</v>
          </cell>
          <cell r="C583" t="str">
            <v>SAO JOSE DO RIO PRETO                       </v>
          </cell>
          <cell r="D583">
            <v>4</v>
          </cell>
        </row>
        <row r="584">
          <cell r="B584">
            <v>14</v>
          </cell>
          <cell r="C584" t="str">
            <v>SAO JOSE DO RIO PRETO                       </v>
          </cell>
          <cell r="D584">
            <v>4</v>
          </cell>
        </row>
        <row r="585">
          <cell r="B585">
            <v>14</v>
          </cell>
          <cell r="C585" t="str">
            <v>SAO JOSE DO RIO PRETO                       </v>
          </cell>
          <cell r="D585">
            <v>4</v>
          </cell>
        </row>
        <row r="586">
          <cell r="B586">
            <v>14</v>
          </cell>
          <cell r="C586" t="str">
            <v>SAO JOSE DO RIO PRETO                       </v>
          </cell>
          <cell r="D586">
            <v>4</v>
          </cell>
        </row>
        <row r="587">
          <cell r="B587">
            <v>14</v>
          </cell>
          <cell r="C587" t="str">
            <v>SAO JOSE DO RIO PRETO                       </v>
          </cell>
          <cell r="D587">
            <v>4</v>
          </cell>
        </row>
        <row r="588">
          <cell r="B588">
            <v>14</v>
          </cell>
          <cell r="C588" t="str">
            <v>SAO JOSE DO RIO PRETO                       </v>
          </cell>
          <cell r="D588">
            <v>4</v>
          </cell>
        </row>
        <row r="589">
          <cell r="B589">
            <v>14</v>
          </cell>
          <cell r="C589" t="str">
            <v>SAO JOSE DO RIO PRETO                       </v>
          </cell>
          <cell r="D589">
            <v>4</v>
          </cell>
        </row>
        <row r="590">
          <cell r="B590">
            <v>14</v>
          </cell>
          <cell r="C590" t="str">
            <v>SAO JOSE DO RIO PRETO                       </v>
          </cell>
          <cell r="D590">
            <v>4</v>
          </cell>
        </row>
        <row r="591">
          <cell r="B591">
            <v>14</v>
          </cell>
          <cell r="C591" t="str">
            <v>SAO JOSE DO RIO PRETO                       </v>
          </cell>
          <cell r="D591">
            <v>4</v>
          </cell>
        </row>
        <row r="592">
          <cell r="B592">
            <v>14</v>
          </cell>
          <cell r="C592" t="str">
            <v>SAO JOSE DO RIO PRETO                       </v>
          </cell>
          <cell r="D592">
            <v>4</v>
          </cell>
        </row>
        <row r="593">
          <cell r="B593">
            <v>14</v>
          </cell>
          <cell r="C593" t="str">
            <v>SAO JOSE DO RIO PRETO                       </v>
          </cell>
          <cell r="D593">
            <v>4</v>
          </cell>
        </row>
        <row r="594">
          <cell r="B594">
            <v>14</v>
          </cell>
          <cell r="C594" t="str">
            <v>SAO JOSE DO RIO PRETO                       </v>
          </cell>
          <cell r="D594">
            <v>4</v>
          </cell>
        </row>
        <row r="595">
          <cell r="B595">
            <v>14</v>
          </cell>
          <cell r="C595" t="str">
            <v>SAO JOSE DO RIO PRETO                       </v>
          </cell>
          <cell r="D595">
            <v>4</v>
          </cell>
        </row>
        <row r="596">
          <cell r="B596">
            <v>14</v>
          </cell>
          <cell r="C596" t="str">
            <v>SAO JOSE DO RIO PRETO                       </v>
          </cell>
          <cell r="D596">
            <v>4</v>
          </cell>
        </row>
        <row r="597">
          <cell r="B597">
            <v>14</v>
          </cell>
          <cell r="C597" t="str">
            <v>SAO JOSE DO RIO PRETO                       </v>
          </cell>
          <cell r="D597">
            <v>4</v>
          </cell>
        </row>
        <row r="598">
          <cell r="B598">
            <v>14</v>
          </cell>
          <cell r="C598" t="str">
            <v>SAO JOSE DO RIO PRETO                       </v>
          </cell>
          <cell r="D598">
            <v>4</v>
          </cell>
        </row>
        <row r="599">
          <cell r="B599">
            <v>14</v>
          </cell>
          <cell r="C599" t="str">
            <v>SAO JOSE DO RIO PRETO                       </v>
          </cell>
          <cell r="D599">
            <v>4</v>
          </cell>
        </row>
        <row r="600">
          <cell r="B600">
            <v>14</v>
          </cell>
          <cell r="C600" t="str">
            <v>SAO JOSE DO RIO PRETO                       </v>
          </cell>
          <cell r="D600">
            <v>4</v>
          </cell>
        </row>
        <row r="601">
          <cell r="B601">
            <v>14</v>
          </cell>
          <cell r="C601" t="str">
            <v>SAO JOSE DO RIO PRETO                       </v>
          </cell>
          <cell r="D601">
            <v>4</v>
          </cell>
        </row>
        <row r="602">
          <cell r="B602">
            <v>14</v>
          </cell>
          <cell r="C602" t="str">
            <v>SAO JOSE DO RIO PRETO                       </v>
          </cell>
          <cell r="D602">
            <v>4</v>
          </cell>
        </row>
        <row r="603">
          <cell r="B603">
            <v>14</v>
          </cell>
          <cell r="C603" t="str">
            <v>SAO JOSE DO RIO PRETO                       </v>
          </cell>
          <cell r="D603">
            <v>4</v>
          </cell>
        </row>
        <row r="604">
          <cell r="B604">
            <v>14</v>
          </cell>
          <cell r="C604" t="str">
            <v>SAO JOSE DO RIO PRETO                       </v>
          </cell>
          <cell r="D604">
            <v>4</v>
          </cell>
        </row>
        <row r="605">
          <cell r="B605">
            <v>14</v>
          </cell>
          <cell r="C605" t="str">
            <v>SAO JOSE DO RIO PRETO                       </v>
          </cell>
          <cell r="D605">
            <v>4</v>
          </cell>
        </row>
        <row r="606">
          <cell r="B606">
            <v>14</v>
          </cell>
          <cell r="C606" t="str">
            <v>SAO JOSE DO RIO PRETO                       </v>
          </cell>
          <cell r="D606">
            <v>4</v>
          </cell>
        </row>
        <row r="607">
          <cell r="B607">
            <v>14</v>
          </cell>
          <cell r="C607" t="str">
            <v>SAO JOSE DO RIO PRETO                       </v>
          </cell>
          <cell r="D607">
            <v>4</v>
          </cell>
        </row>
        <row r="608">
          <cell r="B608">
            <v>14</v>
          </cell>
          <cell r="C608" t="str">
            <v>SAO JOSE DO RIO PRETO                       </v>
          </cell>
          <cell r="D608">
            <v>4</v>
          </cell>
        </row>
        <row r="609">
          <cell r="B609">
            <v>14</v>
          </cell>
          <cell r="C609" t="str">
            <v>SAO JOSE DO RIO PRETO                       </v>
          </cell>
          <cell r="D609">
            <v>4</v>
          </cell>
        </row>
        <row r="610">
          <cell r="B610">
            <v>14</v>
          </cell>
          <cell r="C610" t="str">
            <v>SAO JOSE DO RIO PRETO                       </v>
          </cell>
          <cell r="D610">
            <v>4</v>
          </cell>
        </row>
        <row r="611">
          <cell r="B611">
            <v>14</v>
          </cell>
          <cell r="C611" t="str">
            <v>SAO JOSE DO RIO PRETO                       </v>
          </cell>
          <cell r="D611">
            <v>4</v>
          </cell>
        </row>
        <row r="612">
          <cell r="B612">
            <v>14</v>
          </cell>
          <cell r="C612" t="str">
            <v>SAO JOSE DO RIO PRETO                       </v>
          </cell>
          <cell r="D612">
            <v>4</v>
          </cell>
        </row>
        <row r="613">
          <cell r="B613">
            <v>14</v>
          </cell>
          <cell r="C613" t="str">
            <v>SAO JOSE DO RIO PRETO                       </v>
          </cell>
          <cell r="D613">
            <v>4</v>
          </cell>
        </row>
        <row r="614">
          <cell r="B614">
            <v>14</v>
          </cell>
          <cell r="C614" t="str">
            <v>SAO JOSE DO RIO PRETO                       </v>
          </cell>
          <cell r="D614">
            <v>4</v>
          </cell>
        </row>
        <row r="615">
          <cell r="B615">
            <v>14</v>
          </cell>
          <cell r="C615" t="str">
            <v>SAO JOSE DO RIO PRETO                       </v>
          </cell>
          <cell r="D615">
            <v>4</v>
          </cell>
        </row>
        <row r="616">
          <cell r="B616">
            <v>14</v>
          </cell>
          <cell r="C616" t="str">
            <v>SAO JOSE DO RIO PRETO                       </v>
          </cell>
          <cell r="D616">
            <v>4</v>
          </cell>
        </row>
        <row r="617">
          <cell r="B617">
            <v>14</v>
          </cell>
          <cell r="C617" t="str">
            <v>SAO JOSE DO RIO PRETO                       </v>
          </cell>
          <cell r="D617">
            <v>4</v>
          </cell>
        </row>
        <row r="618">
          <cell r="B618">
            <v>14</v>
          </cell>
          <cell r="C618" t="str">
            <v>SAO JOSE DO RIO PRETO                       </v>
          </cell>
          <cell r="D618">
            <v>4</v>
          </cell>
        </row>
        <row r="619">
          <cell r="B619">
            <v>14</v>
          </cell>
          <cell r="C619" t="str">
            <v>SAO JOSE DO RIO PRETO                       </v>
          </cell>
          <cell r="D619">
            <v>4</v>
          </cell>
        </row>
        <row r="620">
          <cell r="B620">
            <v>14</v>
          </cell>
          <cell r="C620" t="str">
            <v>SAO JOSE DO RIO PRETO                       </v>
          </cell>
          <cell r="D620">
            <v>4</v>
          </cell>
        </row>
        <row r="621">
          <cell r="B621">
            <v>14</v>
          </cell>
          <cell r="C621" t="str">
            <v>SAO JOSE DO RIO PRETO                       </v>
          </cell>
          <cell r="D621">
            <v>4</v>
          </cell>
        </row>
        <row r="622">
          <cell r="B622">
            <v>14</v>
          </cell>
          <cell r="C622" t="str">
            <v>SAO JOSE DO RIO PRETO                       </v>
          </cell>
          <cell r="D622">
            <v>4</v>
          </cell>
        </row>
        <row r="623">
          <cell r="B623">
            <v>14</v>
          </cell>
          <cell r="C623" t="str">
            <v>SAO JOSE DO RIO PRETO                       </v>
          </cell>
          <cell r="D623">
            <v>4</v>
          </cell>
        </row>
        <row r="624">
          <cell r="B624">
            <v>14</v>
          </cell>
          <cell r="C624" t="str">
            <v>SAO JOSE DO RIO PRETO                       </v>
          </cell>
          <cell r="D624">
            <v>4</v>
          </cell>
        </row>
        <row r="625">
          <cell r="B625">
            <v>14</v>
          </cell>
          <cell r="C625" t="str">
            <v>SAO JOSE DO RIO PRETO                       </v>
          </cell>
          <cell r="D625">
            <v>4</v>
          </cell>
        </row>
        <row r="626">
          <cell r="B626">
            <v>14</v>
          </cell>
          <cell r="C626" t="str">
            <v>SAO JOSE DO RIO PRETO                       </v>
          </cell>
          <cell r="D626">
            <v>4</v>
          </cell>
        </row>
        <row r="627">
          <cell r="B627">
            <v>14</v>
          </cell>
          <cell r="C627" t="str">
            <v>SAO JOSE DO RIO PRETO                       </v>
          </cell>
          <cell r="D627">
            <v>4</v>
          </cell>
        </row>
        <row r="628">
          <cell r="B628">
            <v>14</v>
          </cell>
          <cell r="C628" t="str">
            <v>SAO JOSE DO RIO PRETO                       </v>
          </cell>
          <cell r="D628">
            <v>4</v>
          </cell>
        </row>
        <row r="629">
          <cell r="B629">
            <v>14</v>
          </cell>
          <cell r="C629" t="str">
            <v>SAO JOSE DO RIO PRETO                       </v>
          </cell>
          <cell r="D629">
            <v>4</v>
          </cell>
        </row>
        <row r="630">
          <cell r="B630">
            <v>14</v>
          </cell>
          <cell r="C630" t="str">
            <v>SAO JOSE DO RIO PRETO                       </v>
          </cell>
          <cell r="D630">
            <v>4</v>
          </cell>
        </row>
        <row r="631">
          <cell r="B631">
            <v>14</v>
          </cell>
          <cell r="C631" t="str">
            <v>SAO JOSE DO RIO PRETO                       </v>
          </cell>
          <cell r="D631">
            <v>4</v>
          </cell>
        </row>
        <row r="632">
          <cell r="B632">
            <v>14</v>
          </cell>
          <cell r="C632" t="str">
            <v>SAO JOSE DO RIO PRETO                       </v>
          </cell>
          <cell r="D632">
            <v>4</v>
          </cell>
        </row>
        <row r="633">
          <cell r="B633">
            <v>14</v>
          </cell>
          <cell r="C633" t="str">
            <v>SAO JOSE DO RIO PRETO                       </v>
          </cell>
          <cell r="D633">
            <v>4</v>
          </cell>
        </row>
        <row r="634">
          <cell r="B634">
            <v>14</v>
          </cell>
          <cell r="C634" t="str">
            <v>SAO JOSE DO RIO PRETO                       </v>
          </cell>
          <cell r="D634">
            <v>4</v>
          </cell>
        </row>
        <row r="635">
          <cell r="B635">
            <v>14</v>
          </cell>
          <cell r="C635" t="str">
            <v>SAO JOSE DO RIO PRETO                       </v>
          </cell>
          <cell r="D635">
            <v>4</v>
          </cell>
        </row>
        <row r="636">
          <cell r="B636">
            <v>14</v>
          </cell>
          <cell r="C636" t="str">
            <v>SAO JOSE DO RIO PRETO                       </v>
          </cell>
          <cell r="D636">
            <v>4</v>
          </cell>
        </row>
        <row r="637">
          <cell r="B637">
            <v>14</v>
          </cell>
          <cell r="C637" t="str">
            <v>SAO JOSE DO RIO PRETO                       </v>
          </cell>
          <cell r="D637">
            <v>4</v>
          </cell>
        </row>
        <row r="638">
          <cell r="B638">
            <v>14</v>
          </cell>
          <cell r="C638" t="str">
            <v>SAO JOSE DO RIO PRETO                       </v>
          </cell>
          <cell r="D638">
            <v>4</v>
          </cell>
        </row>
        <row r="639">
          <cell r="B639">
            <v>14</v>
          </cell>
          <cell r="C639" t="str">
            <v>SAO JOSE DO RIO PRETO                       </v>
          </cell>
          <cell r="D639">
            <v>4</v>
          </cell>
        </row>
        <row r="640">
          <cell r="B640">
            <v>14</v>
          </cell>
          <cell r="C640" t="str">
            <v>SAO JOSE DO RIO PRETO                       </v>
          </cell>
          <cell r="D640">
            <v>4</v>
          </cell>
        </row>
        <row r="641">
          <cell r="B641">
            <v>14</v>
          </cell>
          <cell r="C641" t="str">
            <v>SAO JOSE DO RIO PRETO                       </v>
          </cell>
          <cell r="D641">
            <v>4</v>
          </cell>
        </row>
        <row r="642">
          <cell r="B642">
            <v>14</v>
          </cell>
          <cell r="C642" t="str">
            <v>SAO JOSE DO RIO PRETO                       </v>
          </cell>
          <cell r="D642">
            <v>4</v>
          </cell>
        </row>
        <row r="643">
          <cell r="B643">
            <v>14</v>
          </cell>
          <cell r="C643" t="str">
            <v>SAO JOSE DO RIO PRETO                       </v>
          </cell>
          <cell r="D643">
            <v>4</v>
          </cell>
        </row>
        <row r="644">
          <cell r="B644">
            <v>14</v>
          </cell>
          <cell r="C644" t="str">
            <v>SAO JOSE DO RIO PRETO                       </v>
          </cell>
          <cell r="D644">
            <v>4</v>
          </cell>
        </row>
        <row r="645">
          <cell r="B645">
            <v>14</v>
          </cell>
          <cell r="C645" t="str">
            <v>SAO JOSE DO RIO PRETO                       </v>
          </cell>
          <cell r="D645">
            <v>4</v>
          </cell>
        </row>
        <row r="646">
          <cell r="B646">
            <v>14</v>
          </cell>
          <cell r="C646" t="str">
            <v>SAO JOSE DO RIO PRETO                       </v>
          </cell>
          <cell r="D646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.br/maps/preview#!q=Bom+Sucesso+de+Itarar%C3%A9+-+S%C3%A3o+Paulo&amp;data=!2m1!1e3!4m10!1m9!4m8!1m3!1d1106703!2d-48.4179371!3d-23.730028!3m2!1i1280!2i909!4f13.1&amp;fid=7" TargetMode="External" /><Relationship Id="rId2" Type="http://schemas.openxmlformats.org/officeDocument/2006/relationships/hyperlink" Target="https://www.google.com.br/maps/preview#!q=Av.+Fernando+Bonvino%2C+1605%2C+S%C3%A3o+Jos%C3%A9+do+Rio+Preto+-+S%C3%A3o+Paulo&amp;data=!1m4!1m3!1d4205!2d-49.431147!3d-20.818538!2m1!1e3!4m11!1m10!2i26!4m8!1m3!1d133655!2d-47.4781248!3d-21.8163576!3m2!1i1280!2i866!4f13.1&amp;fid=7" TargetMode="External" /><Relationship Id="rId3" Type="http://schemas.openxmlformats.org/officeDocument/2006/relationships/hyperlink" Target="https://www.google.com.br/maps/preview#!q=Av.+Prof.+Manoel+C%C3%A9sar+Ribeiro%2C+234%2C+Pindamonhangaba+-+S%C3%A3o+Paulo&amp;data=!2m1!1e3!4m11!1m10!2i35!4m8!1m3!1d4466078!2d-48.6355141!3d-22.5460521!3m2!1i1280!2i909!4f13.1&amp;fid=7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8"/>
  <sheetViews>
    <sheetView showGridLines="0" tabSelected="1" zoomScale="115" zoomScaleNormal="115" workbookViewId="0" topLeftCell="A1">
      <selection activeCell="J199" sqref="J199"/>
    </sheetView>
  </sheetViews>
  <sheetFormatPr defaultColWidth="11.421875" defaultRowHeight="12.75" outlineLevelRow="2"/>
  <cols>
    <col min="1" max="1" width="9.28125" style="54" customWidth="1"/>
    <col min="2" max="2" width="8.7109375" style="55" bestFit="1" customWidth="1"/>
    <col min="3" max="3" width="57.7109375" style="56" bestFit="1" customWidth="1"/>
    <col min="4" max="4" width="75.7109375" style="57" customWidth="1"/>
    <col min="5" max="5" width="24.7109375" style="57" bestFit="1" customWidth="1"/>
    <col min="6" max="6" width="10.7109375" style="57" bestFit="1" customWidth="1"/>
    <col min="7" max="7" width="4.57421875" style="57" hidden="1" customWidth="1"/>
    <col min="8" max="8" width="30.00390625" style="57" bestFit="1" customWidth="1"/>
    <col min="9" max="9" width="7.421875" style="54" bestFit="1" customWidth="1"/>
    <col min="10" max="10" width="39.00390625" style="57" bestFit="1" customWidth="1"/>
    <col min="11" max="11" width="6.57421875" style="58" bestFit="1" customWidth="1"/>
    <col min="12" max="16384" width="11.421875" style="57" customWidth="1"/>
  </cols>
  <sheetData>
    <row r="1" spans="1:11" s="18" customFormat="1" ht="34.5" customHeight="1" thickBot="1" thickTop="1">
      <c r="A1" s="59" t="s">
        <v>0</v>
      </c>
      <c r="B1" s="14"/>
      <c r="C1" s="14"/>
      <c r="D1" s="14"/>
      <c r="E1" s="14"/>
      <c r="F1" s="14"/>
      <c r="G1" s="14"/>
      <c r="H1" s="15"/>
      <c r="I1" s="16"/>
      <c r="J1" s="17"/>
      <c r="K1" s="17"/>
    </row>
    <row r="2" spans="1:11" s="18" customFormat="1" ht="34.5" customHeight="1" thickBot="1" thickTop="1">
      <c r="A2" s="59" t="s">
        <v>1</v>
      </c>
      <c r="B2" s="14"/>
      <c r="C2" s="14"/>
      <c r="D2" s="14"/>
      <c r="E2" s="14"/>
      <c r="F2" s="14"/>
      <c r="G2" s="14"/>
      <c r="H2" s="15"/>
      <c r="I2" s="16"/>
      <c r="J2" s="17"/>
      <c r="K2" s="17"/>
    </row>
    <row r="3" spans="1:11" s="18" customFormat="1" ht="34.5" customHeight="1" thickBot="1" thickTop="1">
      <c r="A3" s="59" t="s">
        <v>2</v>
      </c>
      <c r="B3" s="14"/>
      <c r="C3" s="14"/>
      <c r="D3" s="14"/>
      <c r="E3" s="14"/>
      <c r="F3" s="14"/>
      <c r="G3" s="14"/>
      <c r="H3" s="15"/>
      <c r="I3" s="16"/>
      <c r="J3" s="17"/>
      <c r="K3" s="17"/>
    </row>
    <row r="4" spans="1:11" s="21" customFormat="1" ht="19.5" customHeight="1" thickBot="1" thickTop="1">
      <c r="A4" s="60"/>
      <c r="B4" s="19"/>
      <c r="C4" s="60"/>
      <c r="D4" s="60"/>
      <c r="E4" s="20"/>
      <c r="F4" s="20"/>
      <c r="I4" s="22"/>
      <c r="K4" s="23"/>
    </row>
    <row r="5" spans="1:11" s="31" customFormat="1" ht="34.5" customHeight="1" thickBot="1">
      <c r="A5" s="1" t="s">
        <v>3</v>
      </c>
      <c r="B5" s="24" t="s">
        <v>4</v>
      </c>
      <c r="C5" s="2" t="s">
        <v>5</v>
      </c>
      <c r="D5" s="3" t="s">
        <v>6</v>
      </c>
      <c r="E5" s="25" t="s">
        <v>7</v>
      </c>
      <c r="F5" s="26" t="s">
        <v>8</v>
      </c>
      <c r="G5" s="27" t="s">
        <v>9</v>
      </c>
      <c r="H5" s="28" t="s">
        <v>10</v>
      </c>
      <c r="I5" s="29" t="s">
        <v>11</v>
      </c>
      <c r="J5" s="30" t="s">
        <v>12</v>
      </c>
      <c r="K5" s="30" t="s">
        <v>13</v>
      </c>
    </row>
    <row r="6" spans="1:11" s="13" customFormat="1" ht="15" customHeight="1" outlineLevel="2">
      <c r="A6" s="4">
        <v>72180</v>
      </c>
      <c r="B6" s="8">
        <f>VLOOKUP(C6,'[1]Listas'!A:B,2,FALSE)</f>
        <v>720018</v>
      </c>
      <c r="C6" s="10" t="s">
        <v>14</v>
      </c>
      <c r="D6" s="6" t="s">
        <v>15</v>
      </c>
      <c r="E6" s="11" t="s">
        <v>16</v>
      </c>
      <c r="F6" s="7" t="s">
        <v>17</v>
      </c>
      <c r="G6" s="32">
        <f>VLOOKUP(I6,'[1]Região Adm'!B:D,3,FALSE)</f>
        <v>1</v>
      </c>
      <c r="H6" s="33" t="s">
        <v>139</v>
      </c>
      <c r="I6" s="34">
        <v>7</v>
      </c>
      <c r="J6" s="13" t="s">
        <v>576</v>
      </c>
      <c r="K6" s="35">
        <v>1</v>
      </c>
    </row>
    <row r="7" spans="1:11" s="13" customFormat="1" ht="15" customHeight="1" outlineLevel="2">
      <c r="A7" s="4">
        <v>72180</v>
      </c>
      <c r="B7" s="8">
        <f>VLOOKUP(C7,'[1]Listas'!A:B,2,FALSE)</f>
        <v>720018</v>
      </c>
      <c r="C7" s="10" t="s">
        <v>14</v>
      </c>
      <c r="D7" s="6" t="s">
        <v>18</v>
      </c>
      <c r="E7" s="11" t="s">
        <v>16</v>
      </c>
      <c r="F7" s="7" t="s">
        <v>17</v>
      </c>
      <c r="G7" s="32">
        <f>VLOOKUP(I7,'[1]Região Adm'!B:D,3,FALSE)</f>
        <v>1</v>
      </c>
      <c r="H7" s="33" t="s">
        <v>139</v>
      </c>
      <c r="I7" s="34">
        <v>7</v>
      </c>
      <c r="J7" s="13" t="s">
        <v>576</v>
      </c>
      <c r="K7" s="35">
        <v>1</v>
      </c>
    </row>
    <row r="8" spans="1:11" s="13" customFormat="1" ht="15" customHeight="1" outlineLevel="2">
      <c r="A8" s="4">
        <v>72230</v>
      </c>
      <c r="B8" s="8">
        <v>900039</v>
      </c>
      <c r="C8" s="12" t="s">
        <v>19</v>
      </c>
      <c r="D8" s="6" t="s">
        <v>20</v>
      </c>
      <c r="E8" s="5" t="s">
        <v>21</v>
      </c>
      <c r="F8" s="7" t="s">
        <v>22</v>
      </c>
      <c r="G8" s="32">
        <f>VLOOKUP(I8,'[1]Região Adm'!B:D,3,FALSE)</f>
        <v>1</v>
      </c>
      <c r="H8" s="33" t="s">
        <v>139</v>
      </c>
      <c r="I8" s="34">
        <v>7</v>
      </c>
      <c r="J8" s="13" t="s">
        <v>576</v>
      </c>
      <c r="K8" s="35">
        <v>1</v>
      </c>
    </row>
    <row r="9" spans="1:11" s="13" customFormat="1" ht="15" customHeight="1" outlineLevel="2">
      <c r="A9" s="4">
        <v>72210</v>
      </c>
      <c r="B9" s="8">
        <f>VLOOKUP(C9,'[1]Listas'!A:B,2,FALSE)</f>
        <v>720021</v>
      </c>
      <c r="C9" s="12" t="s">
        <v>23</v>
      </c>
      <c r="D9" s="6" t="s">
        <v>24</v>
      </c>
      <c r="E9" s="11" t="s">
        <v>25</v>
      </c>
      <c r="F9" s="7" t="s">
        <v>26</v>
      </c>
      <c r="G9" s="32">
        <f>VLOOKUP(I9,'[1]Região Adm'!B:D,3,FALSE)</f>
        <v>1</v>
      </c>
      <c r="H9" s="33" t="s">
        <v>139</v>
      </c>
      <c r="I9" s="34">
        <v>7</v>
      </c>
      <c r="J9" s="13" t="s">
        <v>576</v>
      </c>
      <c r="K9" s="35">
        <v>1</v>
      </c>
    </row>
    <row r="10" spans="1:11" s="13" customFormat="1" ht="15" customHeight="1" outlineLevel="2">
      <c r="A10" s="4">
        <v>72130</v>
      </c>
      <c r="B10" s="8">
        <f>VLOOKUP(C10,'[1]Listas'!A:B,2,FALSE)</f>
        <v>720013</v>
      </c>
      <c r="C10" s="36" t="s">
        <v>27</v>
      </c>
      <c r="D10" s="6" t="s">
        <v>28</v>
      </c>
      <c r="E10" s="11" t="s">
        <v>29</v>
      </c>
      <c r="F10" s="7" t="s">
        <v>30</v>
      </c>
      <c r="G10" s="32">
        <f>VLOOKUP(I10,'[1]Região Adm'!B:D,3,FALSE)</f>
        <v>1</v>
      </c>
      <c r="H10" s="33" t="s">
        <v>139</v>
      </c>
      <c r="I10" s="34">
        <v>7</v>
      </c>
      <c r="J10" s="13" t="s">
        <v>576</v>
      </c>
      <c r="K10" s="35">
        <v>1</v>
      </c>
    </row>
    <row r="11" spans="1:11" s="13" customFormat="1" ht="15" customHeight="1" outlineLevel="2">
      <c r="A11" s="4">
        <v>90031</v>
      </c>
      <c r="B11" s="8">
        <v>900040</v>
      </c>
      <c r="C11" s="10" t="s">
        <v>31</v>
      </c>
      <c r="D11" s="6" t="s">
        <v>32</v>
      </c>
      <c r="E11" s="11" t="s">
        <v>33</v>
      </c>
      <c r="F11" s="7" t="s">
        <v>34</v>
      </c>
      <c r="G11" s="32">
        <f>VLOOKUP(I11,'[1]Região Adm'!B:D,3,FALSE)</f>
        <v>1</v>
      </c>
      <c r="H11" s="33" t="s">
        <v>139</v>
      </c>
      <c r="I11" s="34">
        <v>7</v>
      </c>
      <c r="J11" s="13" t="s">
        <v>576</v>
      </c>
      <c r="K11" s="35">
        <v>1</v>
      </c>
    </row>
    <row r="12" spans="1:11" s="13" customFormat="1" ht="15" customHeight="1" outlineLevel="2">
      <c r="A12" s="4"/>
      <c r="B12" s="8">
        <f>VLOOKUP(C12,'[1]Listas'!A:B,2,FALSE)</f>
        <v>380003</v>
      </c>
      <c r="C12" s="10" t="s">
        <v>35</v>
      </c>
      <c r="D12" s="6" t="s">
        <v>36</v>
      </c>
      <c r="E12" s="11" t="s">
        <v>37</v>
      </c>
      <c r="F12" s="7" t="s">
        <v>38</v>
      </c>
      <c r="G12" s="32">
        <f>VLOOKUP(I12,'[1]Região Adm'!B:D,3,FALSE)</f>
        <v>1</v>
      </c>
      <c r="H12" s="33" t="s">
        <v>139</v>
      </c>
      <c r="I12" s="34">
        <v>7</v>
      </c>
      <c r="J12" s="13" t="s">
        <v>576</v>
      </c>
      <c r="K12" s="35">
        <v>1</v>
      </c>
    </row>
    <row r="13" spans="1:11" s="13" customFormat="1" ht="15" customHeight="1" outlineLevel="2">
      <c r="A13" s="4">
        <v>90024</v>
      </c>
      <c r="B13" s="8">
        <v>840000</v>
      </c>
      <c r="C13" s="10" t="s">
        <v>39</v>
      </c>
      <c r="D13" s="6" t="s">
        <v>40</v>
      </c>
      <c r="E13" s="11" t="s">
        <v>37</v>
      </c>
      <c r="F13" s="7" t="s">
        <v>41</v>
      </c>
      <c r="G13" s="32">
        <f>VLOOKUP(I13,'[1]Região Adm'!B:D,3,FALSE)</f>
        <v>1</v>
      </c>
      <c r="H13" s="33" t="s">
        <v>139</v>
      </c>
      <c r="I13" s="34">
        <v>7</v>
      </c>
      <c r="J13" s="13" t="s">
        <v>576</v>
      </c>
      <c r="K13" s="35">
        <v>1</v>
      </c>
    </row>
    <row r="14" spans="1:11" s="13" customFormat="1" ht="15" customHeight="1" outlineLevel="2">
      <c r="A14" s="4">
        <v>72150</v>
      </c>
      <c r="B14" s="8">
        <f>VLOOKUP(C14,'[1]Listas'!A:B,2,FALSE)</f>
        <v>720015</v>
      </c>
      <c r="C14" s="36" t="s">
        <v>42</v>
      </c>
      <c r="D14" s="6" t="s">
        <v>43</v>
      </c>
      <c r="E14" s="11" t="s">
        <v>37</v>
      </c>
      <c r="F14" s="7" t="s">
        <v>44</v>
      </c>
      <c r="G14" s="32">
        <f>VLOOKUP(I14,'[1]Região Adm'!B:D,3,FALSE)</f>
        <v>1</v>
      </c>
      <c r="H14" s="33" t="s">
        <v>139</v>
      </c>
      <c r="I14" s="34">
        <v>7</v>
      </c>
      <c r="J14" s="13" t="s">
        <v>576</v>
      </c>
      <c r="K14" s="35">
        <v>1</v>
      </c>
    </row>
    <row r="15" spans="1:11" s="13" customFormat="1" ht="15" customHeight="1" outlineLevel="2">
      <c r="A15" s="4">
        <v>90025</v>
      </c>
      <c r="B15" s="8">
        <v>820000</v>
      </c>
      <c r="C15" s="10" t="s">
        <v>45</v>
      </c>
      <c r="D15" s="6" t="s">
        <v>46</v>
      </c>
      <c r="E15" s="11" t="s">
        <v>37</v>
      </c>
      <c r="F15" s="7"/>
      <c r="G15" s="32">
        <f>VLOOKUP(I15,'[1]Região Adm'!B:D,3,FALSE)</f>
        <v>1</v>
      </c>
      <c r="H15" s="33" t="s">
        <v>139</v>
      </c>
      <c r="I15" s="34">
        <v>7</v>
      </c>
      <c r="J15" s="13" t="s">
        <v>576</v>
      </c>
      <c r="K15" s="35">
        <v>1</v>
      </c>
    </row>
    <row r="16" spans="1:11" s="13" customFormat="1" ht="15" customHeight="1" outlineLevel="2">
      <c r="A16" s="4">
        <v>90027</v>
      </c>
      <c r="B16" s="8">
        <v>900030</v>
      </c>
      <c r="C16" s="10" t="s">
        <v>47</v>
      </c>
      <c r="D16" s="6" t="s">
        <v>48</v>
      </c>
      <c r="E16" s="11" t="s">
        <v>37</v>
      </c>
      <c r="F16" s="7"/>
      <c r="G16" s="32">
        <f>VLOOKUP(I16,'[1]Região Adm'!B:D,3,FALSE)</f>
        <v>1</v>
      </c>
      <c r="H16" s="33" t="s">
        <v>139</v>
      </c>
      <c r="I16" s="34">
        <v>7</v>
      </c>
      <c r="J16" s="13" t="s">
        <v>576</v>
      </c>
      <c r="K16" s="35">
        <v>1</v>
      </c>
    </row>
    <row r="17" spans="1:11" s="13" customFormat="1" ht="15" customHeight="1" outlineLevel="2">
      <c r="A17" s="4">
        <v>90001</v>
      </c>
      <c r="B17" s="8">
        <v>830000</v>
      </c>
      <c r="C17" s="10" t="s">
        <v>49</v>
      </c>
      <c r="D17" s="11" t="s">
        <v>50</v>
      </c>
      <c r="E17" s="11" t="s">
        <v>37</v>
      </c>
      <c r="F17" s="7" t="s">
        <v>51</v>
      </c>
      <c r="G17" s="32">
        <f>VLOOKUP(I17,'[1]Região Adm'!B:D,3,FALSE)</f>
        <v>1</v>
      </c>
      <c r="H17" s="33" t="s">
        <v>139</v>
      </c>
      <c r="I17" s="34">
        <v>7</v>
      </c>
      <c r="J17" s="13" t="s">
        <v>576</v>
      </c>
      <c r="K17" s="35">
        <v>1</v>
      </c>
    </row>
    <row r="18" spans="1:11" s="13" customFormat="1" ht="15" customHeight="1" outlineLevel="2">
      <c r="A18" s="4">
        <v>38300</v>
      </c>
      <c r="B18" s="8">
        <v>380003</v>
      </c>
      <c r="C18" s="10" t="s">
        <v>52</v>
      </c>
      <c r="D18" s="6" t="s">
        <v>53</v>
      </c>
      <c r="E18" s="11" t="s">
        <v>37</v>
      </c>
      <c r="F18" s="7" t="s">
        <v>54</v>
      </c>
      <c r="G18" s="32">
        <f>VLOOKUP(I18,'[1]Região Adm'!B:D,3,FALSE)</f>
        <v>1</v>
      </c>
      <c r="H18" s="33" t="s">
        <v>139</v>
      </c>
      <c r="I18" s="34">
        <v>7</v>
      </c>
      <c r="J18" s="13" t="s">
        <v>576</v>
      </c>
      <c r="K18" s="35">
        <v>1</v>
      </c>
    </row>
    <row r="19" spans="1:11" s="13" customFormat="1" ht="15" customHeight="1" outlineLevel="2">
      <c r="A19" s="4">
        <v>72170</v>
      </c>
      <c r="B19" s="8">
        <f>VLOOKUP(C19,'[1]Listas'!A:B,2,FALSE)</f>
        <v>720017</v>
      </c>
      <c r="C19" s="12" t="s">
        <v>55</v>
      </c>
      <c r="D19" s="6" t="s">
        <v>56</v>
      </c>
      <c r="E19" s="11" t="s">
        <v>37</v>
      </c>
      <c r="F19" s="7" t="s">
        <v>17</v>
      </c>
      <c r="G19" s="32">
        <f>VLOOKUP(I19,'[1]Região Adm'!B:D,3,FALSE)</f>
        <v>1</v>
      </c>
      <c r="H19" s="33" t="s">
        <v>139</v>
      </c>
      <c r="I19" s="34">
        <v>7</v>
      </c>
      <c r="J19" s="13" t="s">
        <v>576</v>
      </c>
      <c r="K19" s="35">
        <v>1</v>
      </c>
    </row>
    <row r="20" spans="1:11" s="13" customFormat="1" ht="15" customHeight="1" outlineLevel="2">
      <c r="A20" s="4">
        <v>72220</v>
      </c>
      <c r="B20" s="8">
        <f>VLOOKUP(C20,'[1]Listas'!A:B,2,FALSE)</f>
        <v>720022</v>
      </c>
      <c r="C20" s="12" t="s">
        <v>57</v>
      </c>
      <c r="D20" s="6" t="s">
        <v>58</v>
      </c>
      <c r="E20" s="11" t="s">
        <v>37</v>
      </c>
      <c r="F20" s="7" t="s">
        <v>59</v>
      </c>
      <c r="G20" s="32">
        <f>VLOOKUP(I20,'[1]Região Adm'!B:D,3,FALSE)</f>
        <v>1</v>
      </c>
      <c r="H20" s="33" t="s">
        <v>139</v>
      </c>
      <c r="I20" s="34">
        <v>7</v>
      </c>
      <c r="J20" s="13" t="s">
        <v>576</v>
      </c>
      <c r="K20" s="35">
        <v>1</v>
      </c>
    </row>
    <row r="21" spans="1:11" s="13" customFormat="1" ht="15" customHeight="1" outlineLevel="2">
      <c r="A21" s="4">
        <v>72200</v>
      </c>
      <c r="B21" s="8">
        <v>720020</v>
      </c>
      <c r="C21" s="10" t="s">
        <v>60</v>
      </c>
      <c r="D21" s="6" t="s">
        <v>61</v>
      </c>
      <c r="E21" s="11" t="s">
        <v>37</v>
      </c>
      <c r="F21" s="7" t="s">
        <v>62</v>
      </c>
      <c r="G21" s="32">
        <f>VLOOKUP(I21,'[1]Região Adm'!B:D,3,FALSE)</f>
        <v>1</v>
      </c>
      <c r="H21" s="33" t="s">
        <v>139</v>
      </c>
      <c r="I21" s="34">
        <v>7</v>
      </c>
      <c r="J21" s="13" t="s">
        <v>576</v>
      </c>
      <c r="K21" s="35">
        <v>1</v>
      </c>
    </row>
    <row r="22" spans="1:11" s="13" customFormat="1" ht="15" customHeight="1" outlineLevel="2">
      <c r="A22" s="4">
        <v>30000</v>
      </c>
      <c r="B22" s="8">
        <f>VLOOKUP(C22,'[1]Listas'!$A:$B,2,FALSE)</f>
        <v>300000</v>
      </c>
      <c r="C22" s="10" t="s">
        <v>63</v>
      </c>
      <c r="D22" s="6" t="s">
        <v>64</v>
      </c>
      <c r="E22" s="11" t="s">
        <v>37</v>
      </c>
      <c r="F22" s="7" t="s">
        <v>17</v>
      </c>
      <c r="G22" s="32">
        <f>VLOOKUP(I22,'[1]Região Adm'!B:D,3,FALSE)</f>
        <v>1</v>
      </c>
      <c r="H22" s="33" t="s">
        <v>139</v>
      </c>
      <c r="I22" s="34">
        <v>7</v>
      </c>
      <c r="J22" s="13" t="s">
        <v>576</v>
      </c>
      <c r="K22" s="35">
        <v>1</v>
      </c>
    </row>
    <row r="23" spans="1:11" s="13" customFormat="1" ht="15" customHeight="1" outlineLevel="2">
      <c r="A23" s="4">
        <v>31000</v>
      </c>
      <c r="B23" s="8">
        <f>VLOOKUP(C23,'[1]Listas'!A:B,2,FALSE)</f>
        <v>310000</v>
      </c>
      <c r="C23" s="36" t="s">
        <v>65</v>
      </c>
      <c r="D23" s="6" t="s">
        <v>64</v>
      </c>
      <c r="E23" s="11" t="s">
        <v>37</v>
      </c>
      <c r="F23" s="7" t="s">
        <v>17</v>
      </c>
      <c r="G23" s="32">
        <f>VLOOKUP(I23,'[1]Região Adm'!B:D,3,FALSE)</f>
        <v>1</v>
      </c>
      <c r="H23" s="33" t="s">
        <v>139</v>
      </c>
      <c r="I23" s="34">
        <v>7</v>
      </c>
      <c r="J23" s="13" t="s">
        <v>576</v>
      </c>
      <c r="K23" s="35">
        <v>1</v>
      </c>
    </row>
    <row r="24" spans="1:11" s="13" customFormat="1" ht="15" customHeight="1" outlineLevel="2">
      <c r="A24" s="4">
        <v>32000</v>
      </c>
      <c r="B24" s="8">
        <f>VLOOKUP(C24,'[1]Listas'!A:B,2,FALSE)</f>
        <v>320000</v>
      </c>
      <c r="C24" s="36" t="s">
        <v>66</v>
      </c>
      <c r="D24" s="6" t="s">
        <v>64</v>
      </c>
      <c r="E24" s="11" t="s">
        <v>37</v>
      </c>
      <c r="F24" s="7" t="s">
        <v>17</v>
      </c>
      <c r="G24" s="32">
        <f>VLOOKUP(I24,'[1]Região Adm'!B:D,3,FALSE)</f>
        <v>1</v>
      </c>
      <c r="H24" s="33" t="s">
        <v>139</v>
      </c>
      <c r="I24" s="34">
        <v>7</v>
      </c>
      <c r="J24" s="13" t="s">
        <v>576</v>
      </c>
      <c r="K24" s="35">
        <v>1</v>
      </c>
    </row>
    <row r="25" spans="1:11" s="13" customFormat="1" ht="15" customHeight="1" outlineLevel="2">
      <c r="A25" s="4">
        <v>33000</v>
      </c>
      <c r="B25" s="8">
        <f>VLOOKUP(C25,'[1]Listas'!A:B,2,FALSE)</f>
        <v>330000</v>
      </c>
      <c r="C25" s="10" t="s">
        <v>67</v>
      </c>
      <c r="D25" s="6" t="s">
        <v>64</v>
      </c>
      <c r="E25" s="11" t="s">
        <v>37</v>
      </c>
      <c r="F25" s="7" t="s">
        <v>17</v>
      </c>
      <c r="G25" s="32">
        <f>VLOOKUP(I25,'[1]Região Adm'!B:D,3,FALSE)</f>
        <v>1</v>
      </c>
      <c r="H25" s="33" t="s">
        <v>139</v>
      </c>
      <c r="I25" s="34">
        <v>7</v>
      </c>
      <c r="J25" s="13" t="s">
        <v>576</v>
      </c>
      <c r="K25" s="35">
        <v>1</v>
      </c>
    </row>
    <row r="26" spans="1:11" s="13" customFormat="1" ht="15" customHeight="1" outlineLevel="2">
      <c r="A26" s="4">
        <v>34000</v>
      </c>
      <c r="B26" s="8">
        <f>VLOOKUP(C26,'[1]Listas'!A:B,2,FALSE)</f>
        <v>340000</v>
      </c>
      <c r="C26" s="10" t="s">
        <v>68</v>
      </c>
      <c r="D26" s="6" t="s">
        <v>64</v>
      </c>
      <c r="E26" s="11" t="s">
        <v>37</v>
      </c>
      <c r="F26" s="7" t="s">
        <v>17</v>
      </c>
      <c r="G26" s="32">
        <f>VLOOKUP(I26,'[1]Região Adm'!B:D,3,FALSE)</f>
        <v>1</v>
      </c>
      <c r="H26" s="33" t="s">
        <v>139</v>
      </c>
      <c r="I26" s="34">
        <v>7</v>
      </c>
      <c r="J26" s="13" t="s">
        <v>576</v>
      </c>
      <c r="K26" s="35">
        <v>1</v>
      </c>
    </row>
    <row r="27" spans="1:11" s="13" customFormat="1" ht="15" customHeight="1" outlineLevel="2">
      <c r="A27" s="4">
        <v>35000</v>
      </c>
      <c r="B27" s="8">
        <f>VLOOKUP(C27,'[1]Listas'!A:B,2,FALSE)</f>
        <v>350000</v>
      </c>
      <c r="C27" s="10" t="s">
        <v>69</v>
      </c>
      <c r="D27" s="6" t="s">
        <v>64</v>
      </c>
      <c r="E27" s="11" t="s">
        <v>37</v>
      </c>
      <c r="F27" s="7" t="s">
        <v>17</v>
      </c>
      <c r="G27" s="32">
        <f>VLOOKUP(I27,'[1]Região Adm'!B:D,3,FALSE)</f>
        <v>1</v>
      </c>
      <c r="H27" s="33" t="s">
        <v>139</v>
      </c>
      <c r="I27" s="34">
        <v>7</v>
      </c>
      <c r="J27" s="13" t="s">
        <v>576</v>
      </c>
      <c r="K27" s="35">
        <v>1</v>
      </c>
    </row>
    <row r="28" spans="1:11" s="13" customFormat="1" ht="15" customHeight="1" outlineLevel="2">
      <c r="A28" s="4">
        <v>36000</v>
      </c>
      <c r="B28" s="8">
        <v>360000</v>
      </c>
      <c r="C28" s="37" t="s">
        <v>70</v>
      </c>
      <c r="D28" s="6" t="s">
        <v>64</v>
      </c>
      <c r="E28" s="11" t="s">
        <v>37</v>
      </c>
      <c r="F28" s="7" t="s">
        <v>17</v>
      </c>
      <c r="G28" s="32">
        <f>VLOOKUP(I28,'[1]Região Adm'!B:D,3,FALSE)</f>
        <v>1</v>
      </c>
      <c r="H28" s="33" t="s">
        <v>139</v>
      </c>
      <c r="I28" s="34">
        <v>7</v>
      </c>
      <c r="J28" s="13" t="s">
        <v>576</v>
      </c>
      <c r="K28" s="35">
        <v>1</v>
      </c>
    </row>
    <row r="29" spans="1:11" s="13" customFormat="1" ht="15" customHeight="1" outlineLevel="2">
      <c r="A29" s="4">
        <v>37000</v>
      </c>
      <c r="B29" s="8">
        <f>VLOOKUP(C29,'[1]Listas'!A:B,2,FALSE)</f>
        <v>370000</v>
      </c>
      <c r="C29" s="10" t="s">
        <v>71</v>
      </c>
      <c r="D29" s="6" t="s">
        <v>64</v>
      </c>
      <c r="E29" s="11" t="s">
        <v>37</v>
      </c>
      <c r="F29" s="7" t="s">
        <v>17</v>
      </c>
      <c r="G29" s="32">
        <f>VLOOKUP(I29,'[1]Região Adm'!B:D,3,FALSE)</f>
        <v>1</v>
      </c>
      <c r="H29" s="33" t="s">
        <v>139</v>
      </c>
      <c r="I29" s="34">
        <v>7</v>
      </c>
      <c r="J29" s="13" t="s">
        <v>576</v>
      </c>
      <c r="K29" s="35">
        <v>1</v>
      </c>
    </row>
    <row r="30" spans="1:11" s="13" customFormat="1" ht="15" customHeight="1" outlineLevel="2">
      <c r="A30" s="4">
        <v>37001</v>
      </c>
      <c r="B30" s="8">
        <f>VLOOKUP(C30,'[1]Listas'!A:B,2,FALSE)</f>
        <v>370001</v>
      </c>
      <c r="C30" s="10" t="s">
        <v>72</v>
      </c>
      <c r="D30" s="6" t="s">
        <v>64</v>
      </c>
      <c r="E30" s="11" t="s">
        <v>37</v>
      </c>
      <c r="F30" s="7" t="s">
        <v>17</v>
      </c>
      <c r="G30" s="32">
        <f>VLOOKUP(I30,'[1]Região Adm'!B:D,3,FALSE)</f>
        <v>1</v>
      </c>
      <c r="H30" s="33" t="s">
        <v>139</v>
      </c>
      <c r="I30" s="34">
        <v>7</v>
      </c>
      <c r="J30" s="13" t="s">
        <v>576</v>
      </c>
      <c r="K30" s="35">
        <v>1</v>
      </c>
    </row>
    <row r="31" spans="1:11" s="13" customFormat="1" ht="15" customHeight="1" outlineLevel="2">
      <c r="A31" s="4">
        <v>38000</v>
      </c>
      <c r="B31" s="8">
        <f>VLOOKUP(C31,'[1]Listas'!A:B,2,FALSE)</f>
        <v>380000</v>
      </c>
      <c r="C31" s="10" t="s">
        <v>73</v>
      </c>
      <c r="D31" s="6" t="s">
        <v>64</v>
      </c>
      <c r="E31" s="11" t="s">
        <v>37</v>
      </c>
      <c r="F31" s="7" t="s">
        <v>17</v>
      </c>
      <c r="G31" s="32">
        <f>VLOOKUP(I31,'[1]Região Adm'!B:D,3,FALSE)</f>
        <v>1</v>
      </c>
      <c r="H31" s="33" t="s">
        <v>139</v>
      </c>
      <c r="I31" s="34">
        <v>7</v>
      </c>
      <c r="J31" s="13" t="s">
        <v>576</v>
      </c>
      <c r="K31" s="35">
        <v>1</v>
      </c>
    </row>
    <row r="32" spans="1:11" s="13" customFormat="1" ht="15" customHeight="1" outlineLevel="2">
      <c r="A32" s="4">
        <v>38001</v>
      </c>
      <c r="B32" s="8">
        <f>VLOOKUP(C32,'[1]Listas'!A:B,2,FALSE)</f>
        <v>380001</v>
      </c>
      <c r="C32" s="36" t="s">
        <v>74</v>
      </c>
      <c r="D32" s="6" t="s">
        <v>64</v>
      </c>
      <c r="E32" s="11" t="s">
        <v>37</v>
      </c>
      <c r="F32" s="7" t="s">
        <v>17</v>
      </c>
      <c r="G32" s="32">
        <f>VLOOKUP(I32,'[1]Região Adm'!B:D,3,FALSE)</f>
        <v>1</v>
      </c>
      <c r="H32" s="33" t="s">
        <v>139</v>
      </c>
      <c r="I32" s="34">
        <v>7</v>
      </c>
      <c r="J32" s="13" t="s">
        <v>576</v>
      </c>
      <c r="K32" s="35">
        <v>1</v>
      </c>
    </row>
    <row r="33" spans="1:11" s="13" customFormat="1" ht="15" customHeight="1" outlineLevel="2">
      <c r="A33" s="4">
        <v>38002</v>
      </c>
      <c r="B33" s="8">
        <f>VLOOKUP(C33,'[1]Listas'!A:B,2,FALSE)</f>
        <v>380002</v>
      </c>
      <c r="C33" s="36" t="s">
        <v>75</v>
      </c>
      <c r="D33" s="6" t="s">
        <v>64</v>
      </c>
      <c r="E33" s="11" t="s">
        <v>37</v>
      </c>
      <c r="F33" s="7" t="s">
        <v>17</v>
      </c>
      <c r="G33" s="32">
        <f>VLOOKUP(I33,'[1]Região Adm'!B:D,3,FALSE)</f>
        <v>1</v>
      </c>
      <c r="H33" s="33" t="s">
        <v>139</v>
      </c>
      <c r="I33" s="34">
        <v>7</v>
      </c>
      <c r="J33" s="13" t="s">
        <v>576</v>
      </c>
      <c r="K33" s="35">
        <v>1</v>
      </c>
    </row>
    <row r="34" spans="1:11" s="13" customFormat="1" ht="15" customHeight="1" outlineLevel="2">
      <c r="A34" s="4">
        <v>40000</v>
      </c>
      <c r="B34" s="8">
        <f>VLOOKUP(C34,'[1]Listas'!A:B,2,FALSE)</f>
        <v>400000</v>
      </c>
      <c r="C34" s="38" t="s">
        <v>76</v>
      </c>
      <c r="D34" s="6" t="s">
        <v>64</v>
      </c>
      <c r="E34" s="11" t="s">
        <v>37</v>
      </c>
      <c r="F34" s="7" t="s">
        <v>17</v>
      </c>
      <c r="G34" s="32">
        <f>VLOOKUP(I34,'[1]Região Adm'!B:D,3,FALSE)</f>
        <v>1</v>
      </c>
      <c r="H34" s="33" t="s">
        <v>139</v>
      </c>
      <c r="I34" s="34">
        <v>7</v>
      </c>
      <c r="J34" s="13" t="s">
        <v>576</v>
      </c>
      <c r="K34" s="35">
        <v>1</v>
      </c>
    </row>
    <row r="35" spans="1:11" s="13" customFormat="1" ht="15" customHeight="1" outlineLevel="2">
      <c r="A35" s="4">
        <v>40001</v>
      </c>
      <c r="B35" s="8">
        <f>VLOOKUP(C35,'[1]Listas'!A:B,2,FALSE)</f>
        <v>400001</v>
      </c>
      <c r="C35" s="10" t="s">
        <v>77</v>
      </c>
      <c r="D35" s="6" t="s">
        <v>64</v>
      </c>
      <c r="E35" s="11" t="s">
        <v>37</v>
      </c>
      <c r="F35" s="7" t="s">
        <v>17</v>
      </c>
      <c r="G35" s="32">
        <f>VLOOKUP(I35,'[1]Região Adm'!B:D,3,FALSE)</f>
        <v>1</v>
      </c>
      <c r="H35" s="33" t="s">
        <v>139</v>
      </c>
      <c r="I35" s="34">
        <v>7</v>
      </c>
      <c r="J35" s="13" t="s">
        <v>576</v>
      </c>
      <c r="K35" s="35">
        <v>1</v>
      </c>
    </row>
    <row r="36" spans="1:11" s="13" customFormat="1" ht="15" customHeight="1" outlineLevel="2">
      <c r="A36" s="4">
        <v>40002</v>
      </c>
      <c r="B36" s="8">
        <f>VLOOKUP(C36,'[1]Listas'!A:B,2,FALSE)</f>
        <v>400002</v>
      </c>
      <c r="C36" s="10" t="s">
        <v>78</v>
      </c>
      <c r="D36" s="6" t="s">
        <v>64</v>
      </c>
      <c r="E36" s="11" t="s">
        <v>37</v>
      </c>
      <c r="F36" s="7" t="s">
        <v>17</v>
      </c>
      <c r="G36" s="32">
        <f>VLOOKUP(I36,'[1]Região Adm'!B:D,3,FALSE)</f>
        <v>1</v>
      </c>
      <c r="H36" s="33" t="s">
        <v>139</v>
      </c>
      <c r="I36" s="34">
        <v>7</v>
      </c>
      <c r="J36" s="13" t="s">
        <v>576</v>
      </c>
      <c r="K36" s="35">
        <v>1</v>
      </c>
    </row>
    <row r="37" spans="1:11" s="13" customFormat="1" ht="15" customHeight="1" outlineLevel="2">
      <c r="A37" s="4">
        <v>40003</v>
      </c>
      <c r="B37" s="8">
        <f>VLOOKUP(C37,'[1]Listas'!A:B,2,FALSE)</f>
        <v>400003</v>
      </c>
      <c r="C37" s="36" t="s">
        <v>79</v>
      </c>
      <c r="D37" s="6" t="s">
        <v>64</v>
      </c>
      <c r="E37" s="11" t="s">
        <v>37</v>
      </c>
      <c r="F37" s="7" t="s">
        <v>17</v>
      </c>
      <c r="G37" s="32">
        <f>VLOOKUP(I37,'[1]Região Adm'!B:D,3,FALSE)</f>
        <v>1</v>
      </c>
      <c r="H37" s="33" t="s">
        <v>139</v>
      </c>
      <c r="I37" s="34">
        <v>7</v>
      </c>
      <c r="J37" s="13" t="s">
        <v>576</v>
      </c>
      <c r="K37" s="35">
        <v>1</v>
      </c>
    </row>
    <row r="38" spans="1:11" s="13" customFormat="1" ht="15" customHeight="1" outlineLevel="2">
      <c r="A38" s="4">
        <v>40004</v>
      </c>
      <c r="B38" s="8">
        <f>VLOOKUP(C38,'[1]Listas'!A:B,2,FALSE)</f>
        <v>400004</v>
      </c>
      <c r="C38" s="36" t="s">
        <v>80</v>
      </c>
      <c r="D38" s="6" t="s">
        <v>64</v>
      </c>
      <c r="E38" s="11" t="s">
        <v>37</v>
      </c>
      <c r="F38" s="7" t="s">
        <v>17</v>
      </c>
      <c r="G38" s="32">
        <f>VLOOKUP(I38,'[1]Região Adm'!B:D,3,FALSE)</f>
        <v>1</v>
      </c>
      <c r="H38" s="33" t="s">
        <v>139</v>
      </c>
      <c r="I38" s="34">
        <v>7</v>
      </c>
      <c r="J38" s="13" t="s">
        <v>576</v>
      </c>
      <c r="K38" s="35">
        <v>1</v>
      </c>
    </row>
    <row r="39" spans="1:11" s="13" customFormat="1" ht="15" customHeight="1" outlineLevel="2">
      <c r="A39" s="4">
        <v>40005</v>
      </c>
      <c r="B39" s="8">
        <f>VLOOKUP(C39,'[1]Listas'!A:B,2,FALSE)</f>
        <v>410000</v>
      </c>
      <c r="C39" s="10" t="s">
        <v>81</v>
      </c>
      <c r="D39" s="6" t="s">
        <v>64</v>
      </c>
      <c r="E39" s="11" t="s">
        <v>37</v>
      </c>
      <c r="F39" s="7" t="s">
        <v>17</v>
      </c>
      <c r="G39" s="32">
        <f>VLOOKUP(I39,'[1]Região Adm'!B:D,3,FALSE)</f>
        <v>1</v>
      </c>
      <c r="H39" s="33" t="s">
        <v>139</v>
      </c>
      <c r="I39" s="34">
        <v>7</v>
      </c>
      <c r="J39" s="13" t="s">
        <v>576</v>
      </c>
      <c r="K39" s="35">
        <v>1</v>
      </c>
    </row>
    <row r="40" spans="1:11" s="13" customFormat="1" ht="15" customHeight="1" outlineLevel="2">
      <c r="A40" s="4">
        <v>40007</v>
      </c>
      <c r="B40" s="8">
        <f>VLOOKUP(C40,'[1]Listas'!A:B,2,FALSE)</f>
        <v>510001</v>
      </c>
      <c r="C40" s="36" t="s">
        <v>82</v>
      </c>
      <c r="D40" s="6" t="s">
        <v>64</v>
      </c>
      <c r="E40" s="11" t="s">
        <v>37</v>
      </c>
      <c r="F40" s="7" t="s">
        <v>17</v>
      </c>
      <c r="G40" s="32">
        <f>VLOOKUP(I40,'[1]Região Adm'!B:D,3,FALSE)</f>
        <v>1</v>
      </c>
      <c r="H40" s="33" t="s">
        <v>139</v>
      </c>
      <c r="I40" s="34">
        <v>7</v>
      </c>
      <c r="J40" s="13" t="s">
        <v>576</v>
      </c>
      <c r="K40" s="35">
        <v>1</v>
      </c>
    </row>
    <row r="41" spans="1:11" s="13" customFormat="1" ht="15" customHeight="1" outlineLevel="2">
      <c r="A41" s="4">
        <v>40200</v>
      </c>
      <c r="B41" s="8">
        <f>VLOOKUP(C41,'[1]Listas'!A:B,2,FALSE)</f>
        <v>420000</v>
      </c>
      <c r="C41" s="36" t="s">
        <v>83</v>
      </c>
      <c r="D41" s="6" t="s">
        <v>64</v>
      </c>
      <c r="E41" s="11" t="s">
        <v>37</v>
      </c>
      <c r="F41" s="7" t="s">
        <v>17</v>
      </c>
      <c r="G41" s="32">
        <f>VLOOKUP(I41,'[1]Região Adm'!B:D,3,FALSE)</f>
        <v>1</v>
      </c>
      <c r="H41" s="33" t="s">
        <v>139</v>
      </c>
      <c r="I41" s="34">
        <v>7</v>
      </c>
      <c r="J41" s="13" t="s">
        <v>576</v>
      </c>
      <c r="K41" s="35">
        <v>1</v>
      </c>
    </row>
    <row r="42" spans="1:11" s="13" customFormat="1" ht="15" customHeight="1" outlineLevel="2">
      <c r="A42" s="4">
        <v>40201</v>
      </c>
      <c r="B42" s="8">
        <f>VLOOKUP(C42,'[1]Listas'!A:B,2,FALSE)</f>
        <v>420003</v>
      </c>
      <c r="C42" s="10" t="s">
        <v>84</v>
      </c>
      <c r="D42" s="6" t="s">
        <v>64</v>
      </c>
      <c r="E42" s="11" t="s">
        <v>37</v>
      </c>
      <c r="F42" s="7" t="s">
        <v>17</v>
      </c>
      <c r="G42" s="32">
        <f>VLOOKUP(I42,'[1]Região Adm'!B:D,3,FALSE)</f>
        <v>1</v>
      </c>
      <c r="H42" s="33" t="s">
        <v>139</v>
      </c>
      <c r="I42" s="34">
        <v>7</v>
      </c>
      <c r="J42" s="13" t="s">
        <v>576</v>
      </c>
      <c r="K42" s="35">
        <v>1</v>
      </c>
    </row>
    <row r="43" spans="1:11" s="13" customFormat="1" ht="15" customHeight="1" outlineLevel="2">
      <c r="A43" s="4">
        <v>40202</v>
      </c>
      <c r="B43" s="8">
        <f>VLOOKUP(C43,'[1]Listas'!A:B,2,FALSE)</f>
        <v>420001</v>
      </c>
      <c r="C43" s="10" t="s">
        <v>85</v>
      </c>
      <c r="D43" s="6" t="s">
        <v>64</v>
      </c>
      <c r="E43" s="11" t="s">
        <v>37</v>
      </c>
      <c r="F43" s="7" t="s">
        <v>17</v>
      </c>
      <c r="G43" s="32">
        <f>VLOOKUP(I43,'[1]Região Adm'!B:D,3,FALSE)</f>
        <v>1</v>
      </c>
      <c r="H43" s="33" t="s">
        <v>139</v>
      </c>
      <c r="I43" s="34">
        <v>7</v>
      </c>
      <c r="J43" s="13" t="s">
        <v>576</v>
      </c>
      <c r="K43" s="35">
        <v>1</v>
      </c>
    </row>
    <row r="44" spans="1:11" s="13" customFormat="1" ht="15" customHeight="1" outlineLevel="2">
      <c r="A44" s="4">
        <v>40204</v>
      </c>
      <c r="B44" s="8">
        <f>VLOOKUP(C44,'[1]Listas'!A:B,2,FALSE)</f>
        <v>420002</v>
      </c>
      <c r="C44" s="36" t="s">
        <v>86</v>
      </c>
      <c r="D44" s="6" t="s">
        <v>64</v>
      </c>
      <c r="E44" s="11" t="s">
        <v>37</v>
      </c>
      <c r="F44" s="7" t="s">
        <v>17</v>
      </c>
      <c r="G44" s="32">
        <f>VLOOKUP(I44,'[1]Região Adm'!B:D,3,FALSE)</f>
        <v>1</v>
      </c>
      <c r="H44" s="33" t="s">
        <v>139</v>
      </c>
      <c r="I44" s="34">
        <v>7</v>
      </c>
      <c r="J44" s="13" t="s">
        <v>576</v>
      </c>
      <c r="K44" s="35">
        <v>1</v>
      </c>
    </row>
    <row r="45" spans="1:11" s="13" customFormat="1" ht="15" customHeight="1" outlineLevel="2">
      <c r="A45" s="4">
        <v>40300</v>
      </c>
      <c r="B45" s="8">
        <f>VLOOKUP(C45,'[1]Listas'!A:B,2,FALSE)</f>
        <v>430000</v>
      </c>
      <c r="C45" s="36" t="s">
        <v>87</v>
      </c>
      <c r="D45" s="6" t="s">
        <v>64</v>
      </c>
      <c r="E45" s="11" t="s">
        <v>37</v>
      </c>
      <c r="F45" s="7" t="s">
        <v>17</v>
      </c>
      <c r="G45" s="32">
        <f>VLOOKUP(I45,'[1]Região Adm'!B:D,3,FALSE)</f>
        <v>1</v>
      </c>
      <c r="H45" s="33" t="s">
        <v>139</v>
      </c>
      <c r="I45" s="34">
        <v>7</v>
      </c>
      <c r="J45" s="13" t="s">
        <v>576</v>
      </c>
      <c r="K45" s="35">
        <v>1</v>
      </c>
    </row>
    <row r="46" spans="1:11" s="13" customFormat="1" ht="15" customHeight="1" outlineLevel="2">
      <c r="A46" s="4">
        <v>40301</v>
      </c>
      <c r="B46" s="8">
        <f>VLOOKUP(C46,'[1]Listas'!A:B,2,FALSE)</f>
        <v>430001</v>
      </c>
      <c r="C46" s="10" t="s">
        <v>88</v>
      </c>
      <c r="D46" s="6" t="s">
        <v>64</v>
      </c>
      <c r="E46" s="11" t="s">
        <v>37</v>
      </c>
      <c r="F46" s="7" t="s">
        <v>17</v>
      </c>
      <c r="G46" s="32">
        <f>VLOOKUP(I46,'[1]Região Adm'!B:D,3,FALSE)</f>
        <v>1</v>
      </c>
      <c r="H46" s="33" t="s">
        <v>139</v>
      </c>
      <c r="I46" s="34">
        <v>7</v>
      </c>
      <c r="J46" s="13" t="s">
        <v>576</v>
      </c>
      <c r="K46" s="35">
        <v>1</v>
      </c>
    </row>
    <row r="47" spans="1:11" s="13" customFormat="1" ht="15" customHeight="1" outlineLevel="2">
      <c r="A47" s="4">
        <v>40302</v>
      </c>
      <c r="B47" s="8">
        <f>VLOOKUP(C47,'[1]Listas'!A:B,2,FALSE)</f>
        <v>430002</v>
      </c>
      <c r="C47" s="36" t="s">
        <v>89</v>
      </c>
      <c r="D47" s="6" t="s">
        <v>64</v>
      </c>
      <c r="E47" s="11" t="s">
        <v>37</v>
      </c>
      <c r="F47" s="7" t="s">
        <v>17</v>
      </c>
      <c r="G47" s="32">
        <f>VLOOKUP(I47,'[1]Região Adm'!B:D,3,FALSE)</f>
        <v>1</v>
      </c>
      <c r="H47" s="33" t="s">
        <v>139</v>
      </c>
      <c r="I47" s="34">
        <v>7</v>
      </c>
      <c r="J47" s="13" t="s">
        <v>576</v>
      </c>
      <c r="K47" s="35">
        <v>1</v>
      </c>
    </row>
    <row r="48" spans="1:11" s="13" customFormat="1" ht="15" customHeight="1" outlineLevel="2">
      <c r="A48" s="4">
        <v>40303</v>
      </c>
      <c r="B48" s="8">
        <f>VLOOKUP(C48,'[1]Listas'!A:B,2,FALSE)</f>
        <v>430003</v>
      </c>
      <c r="C48" s="36" t="s">
        <v>90</v>
      </c>
      <c r="D48" s="6" t="s">
        <v>64</v>
      </c>
      <c r="E48" s="11" t="s">
        <v>37</v>
      </c>
      <c r="F48" s="7" t="s">
        <v>17</v>
      </c>
      <c r="G48" s="32">
        <f>VLOOKUP(I48,'[1]Região Adm'!B:D,3,FALSE)</f>
        <v>1</v>
      </c>
      <c r="H48" s="33" t="s">
        <v>139</v>
      </c>
      <c r="I48" s="34">
        <v>7</v>
      </c>
      <c r="J48" s="13" t="s">
        <v>576</v>
      </c>
      <c r="K48" s="35">
        <v>1</v>
      </c>
    </row>
    <row r="49" spans="1:11" s="13" customFormat="1" ht="15" customHeight="1" outlineLevel="2">
      <c r="A49" s="4">
        <v>40304</v>
      </c>
      <c r="B49" s="8">
        <f>VLOOKUP(C49,'[1]Listas'!A:B,2,FALSE)</f>
        <v>430005</v>
      </c>
      <c r="C49" s="36" t="s">
        <v>91</v>
      </c>
      <c r="D49" s="6" t="s">
        <v>64</v>
      </c>
      <c r="E49" s="11" t="s">
        <v>37</v>
      </c>
      <c r="F49" s="7" t="s">
        <v>17</v>
      </c>
      <c r="G49" s="32">
        <f>VLOOKUP(I49,'[1]Região Adm'!B:D,3,FALSE)</f>
        <v>1</v>
      </c>
      <c r="H49" s="33" t="s">
        <v>139</v>
      </c>
      <c r="I49" s="34">
        <v>7</v>
      </c>
      <c r="J49" s="13" t="s">
        <v>576</v>
      </c>
      <c r="K49" s="35">
        <v>1</v>
      </c>
    </row>
    <row r="50" spans="1:11" s="13" customFormat="1" ht="15" customHeight="1" outlineLevel="2">
      <c r="A50" s="4">
        <v>40310</v>
      </c>
      <c r="B50" s="8">
        <f>VLOOKUP(C50,'[1]Listas'!A:B,2,FALSE)</f>
        <v>430004</v>
      </c>
      <c r="C50" s="36" t="s">
        <v>92</v>
      </c>
      <c r="D50" s="6" t="s">
        <v>64</v>
      </c>
      <c r="E50" s="11" t="s">
        <v>37</v>
      </c>
      <c r="F50" s="7" t="s">
        <v>17</v>
      </c>
      <c r="G50" s="32">
        <f>VLOOKUP(I50,'[1]Região Adm'!B:D,3,FALSE)</f>
        <v>1</v>
      </c>
      <c r="H50" s="33" t="s">
        <v>139</v>
      </c>
      <c r="I50" s="34">
        <v>7</v>
      </c>
      <c r="J50" s="13" t="s">
        <v>576</v>
      </c>
      <c r="K50" s="35">
        <v>1</v>
      </c>
    </row>
    <row r="51" spans="1:11" s="13" customFormat="1" ht="15" customHeight="1" outlineLevel="2">
      <c r="A51" s="4">
        <v>40400</v>
      </c>
      <c r="B51" s="8">
        <f>VLOOKUP(C51,'[1]Listas'!A:B,2,FALSE)</f>
        <v>440000</v>
      </c>
      <c r="C51" s="10" t="s">
        <v>93</v>
      </c>
      <c r="D51" s="6" t="s">
        <v>64</v>
      </c>
      <c r="E51" s="11" t="s">
        <v>37</v>
      </c>
      <c r="F51" s="7" t="s">
        <v>17</v>
      </c>
      <c r="G51" s="32">
        <f>VLOOKUP(I51,'[1]Região Adm'!B:D,3,FALSE)</f>
        <v>1</v>
      </c>
      <c r="H51" s="33" t="s">
        <v>139</v>
      </c>
      <c r="I51" s="34">
        <v>7</v>
      </c>
      <c r="J51" s="13" t="s">
        <v>576</v>
      </c>
      <c r="K51" s="35">
        <v>1</v>
      </c>
    </row>
    <row r="52" spans="1:11" s="13" customFormat="1" ht="15" customHeight="1" outlineLevel="2">
      <c r="A52" s="4">
        <v>40401</v>
      </c>
      <c r="B52" s="8">
        <f>VLOOKUP(C52,'[1]Listas'!A:B,2,FALSE)</f>
        <v>440003</v>
      </c>
      <c r="C52" s="36" t="s">
        <v>94</v>
      </c>
      <c r="D52" s="6" t="s">
        <v>64</v>
      </c>
      <c r="E52" s="11" t="s">
        <v>37</v>
      </c>
      <c r="F52" s="7" t="s">
        <v>17</v>
      </c>
      <c r="G52" s="32">
        <f>VLOOKUP(I52,'[1]Região Adm'!B:D,3,FALSE)</f>
        <v>1</v>
      </c>
      <c r="H52" s="33" t="s">
        <v>139</v>
      </c>
      <c r="I52" s="34">
        <v>7</v>
      </c>
      <c r="J52" s="13" t="s">
        <v>576</v>
      </c>
      <c r="K52" s="35">
        <v>1</v>
      </c>
    </row>
    <row r="53" spans="1:11" s="13" customFormat="1" ht="15" customHeight="1" outlineLevel="2">
      <c r="A53" s="4">
        <v>40402</v>
      </c>
      <c r="B53" s="8">
        <f>VLOOKUP(C53,'[1]Listas'!A:B,2,FALSE)</f>
        <v>440001</v>
      </c>
      <c r="C53" s="36" t="s">
        <v>95</v>
      </c>
      <c r="D53" s="6" t="s">
        <v>64</v>
      </c>
      <c r="E53" s="11" t="s">
        <v>37</v>
      </c>
      <c r="F53" s="7" t="s">
        <v>17</v>
      </c>
      <c r="G53" s="32">
        <f>VLOOKUP(I53,'[1]Região Adm'!B:D,3,FALSE)</f>
        <v>1</v>
      </c>
      <c r="H53" s="33" t="s">
        <v>139</v>
      </c>
      <c r="I53" s="34">
        <v>7</v>
      </c>
      <c r="J53" s="13" t="s">
        <v>576</v>
      </c>
      <c r="K53" s="35">
        <v>1</v>
      </c>
    </row>
    <row r="54" spans="1:11" s="13" customFormat="1" ht="15" customHeight="1" outlineLevel="2">
      <c r="A54" s="4">
        <v>50000</v>
      </c>
      <c r="B54" s="8">
        <f>VLOOKUP(C54,'[1]Listas'!A:B,2,FALSE)</f>
        <v>500000</v>
      </c>
      <c r="C54" s="10" t="s">
        <v>96</v>
      </c>
      <c r="D54" s="6" t="s">
        <v>64</v>
      </c>
      <c r="E54" s="11" t="s">
        <v>37</v>
      </c>
      <c r="F54" s="7" t="s">
        <v>17</v>
      </c>
      <c r="G54" s="32">
        <f>VLOOKUP(I54,'[1]Região Adm'!B:D,3,FALSE)</f>
        <v>1</v>
      </c>
      <c r="H54" s="33" t="s">
        <v>139</v>
      </c>
      <c r="I54" s="34">
        <v>7</v>
      </c>
      <c r="J54" s="13" t="s">
        <v>576</v>
      </c>
      <c r="K54" s="35">
        <v>1</v>
      </c>
    </row>
    <row r="55" spans="1:11" s="13" customFormat="1" ht="15" customHeight="1" outlineLevel="2">
      <c r="A55" s="4">
        <v>51000</v>
      </c>
      <c r="B55" s="8">
        <f>VLOOKUP(C55,'[1]Listas'!A:B,2,FALSE)</f>
        <v>510000</v>
      </c>
      <c r="C55" s="36" t="s">
        <v>97</v>
      </c>
      <c r="D55" s="6" t="s">
        <v>64</v>
      </c>
      <c r="E55" s="11" t="s">
        <v>37</v>
      </c>
      <c r="F55" s="7" t="s">
        <v>17</v>
      </c>
      <c r="G55" s="32">
        <f>VLOOKUP(I55,'[1]Região Adm'!B:D,3,FALSE)</f>
        <v>1</v>
      </c>
      <c r="H55" s="33" t="s">
        <v>139</v>
      </c>
      <c r="I55" s="34">
        <v>7</v>
      </c>
      <c r="J55" s="13" t="s">
        <v>576</v>
      </c>
      <c r="K55" s="35">
        <v>1</v>
      </c>
    </row>
    <row r="56" spans="1:11" s="13" customFormat="1" ht="15" customHeight="1" outlineLevel="2">
      <c r="A56" s="4">
        <v>51002</v>
      </c>
      <c r="B56" s="8">
        <f>VLOOKUP(C56,'[1]Listas'!A:B,2,FALSE)</f>
        <v>510002</v>
      </c>
      <c r="C56" s="36" t="s">
        <v>98</v>
      </c>
      <c r="D56" s="6" t="s">
        <v>64</v>
      </c>
      <c r="E56" s="11" t="s">
        <v>37</v>
      </c>
      <c r="F56" s="7" t="s">
        <v>17</v>
      </c>
      <c r="G56" s="32">
        <f>VLOOKUP(I56,'[1]Região Adm'!B:D,3,FALSE)</f>
        <v>1</v>
      </c>
      <c r="H56" s="33" t="s">
        <v>139</v>
      </c>
      <c r="I56" s="34">
        <v>7</v>
      </c>
      <c r="J56" s="13" t="s">
        <v>576</v>
      </c>
      <c r="K56" s="35">
        <v>1</v>
      </c>
    </row>
    <row r="57" spans="1:11" s="13" customFormat="1" ht="15" customHeight="1" outlineLevel="2">
      <c r="A57" s="4">
        <v>51003</v>
      </c>
      <c r="B57" s="8">
        <f>VLOOKUP(C57,'[1]Listas'!A:B,2,FALSE)</f>
        <v>510003</v>
      </c>
      <c r="C57" s="36" t="s">
        <v>99</v>
      </c>
      <c r="D57" s="6" t="s">
        <v>64</v>
      </c>
      <c r="E57" s="11" t="s">
        <v>37</v>
      </c>
      <c r="F57" s="7" t="s">
        <v>17</v>
      </c>
      <c r="G57" s="32">
        <f>VLOOKUP(I57,'[1]Região Adm'!B:D,3,FALSE)</f>
        <v>1</v>
      </c>
      <c r="H57" s="33" t="s">
        <v>139</v>
      </c>
      <c r="I57" s="34">
        <v>7</v>
      </c>
      <c r="J57" s="13" t="s">
        <v>576</v>
      </c>
      <c r="K57" s="35">
        <v>1</v>
      </c>
    </row>
    <row r="58" spans="1:11" s="13" customFormat="1" ht="15" customHeight="1" outlineLevel="2">
      <c r="A58" s="4">
        <v>52000</v>
      </c>
      <c r="B58" s="8">
        <v>520000</v>
      </c>
      <c r="C58" s="10" t="s">
        <v>100</v>
      </c>
      <c r="D58" s="6" t="s">
        <v>64</v>
      </c>
      <c r="E58" s="11" t="s">
        <v>37</v>
      </c>
      <c r="F58" s="7" t="s">
        <v>17</v>
      </c>
      <c r="G58" s="32">
        <f>VLOOKUP(I58,'[1]Região Adm'!B:D,3,FALSE)</f>
        <v>1</v>
      </c>
      <c r="H58" s="33" t="s">
        <v>139</v>
      </c>
      <c r="I58" s="34">
        <v>7</v>
      </c>
      <c r="J58" s="13" t="s">
        <v>576</v>
      </c>
      <c r="K58" s="35">
        <v>1</v>
      </c>
    </row>
    <row r="59" spans="1:11" s="13" customFormat="1" ht="15" customHeight="1" outlineLevel="2">
      <c r="A59" s="4">
        <v>52040</v>
      </c>
      <c r="B59" s="8">
        <v>900041</v>
      </c>
      <c r="C59" s="10" t="s">
        <v>101</v>
      </c>
      <c r="D59" s="6" t="s">
        <v>64</v>
      </c>
      <c r="E59" s="11" t="s">
        <v>37</v>
      </c>
      <c r="F59" s="7" t="s">
        <v>17</v>
      </c>
      <c r="G59" s="32">
        <f>VLOOKUP(I59,'[1]Região Adm'!B:D,3,FALSE)</f>
        <v>1</v>
      </c>
      <c r="H59" s="33" t="s">
        <v>139</v>
      </c>
      <c r="I59" s="34">
        <v>7</v>
      </c>
      <c r="J59" s="13" t="s">
        <v>576</v>
      </c>
      <c r="K59" s="35">
        <v>1</v>
      </c>
    </row>
    <row r="60" spans="1:11" s="13" customFormat="1" ht="15" customHeight="1" outlineLevel="2">
      <c r="A60" s="4">
        <v>53000</v>
      </c>
      <c r="B60" s="8">
        <f>VLOOKUP(C60,'[1]Listas'!A:B,2,FALSE)</f>
        <v>530000</v>
      </c>
      <c r="C60" s="36" t="s">
        <v>102</v>
      </c>
      <c r="D60" s="6" t="s">
        <v>64</v>
      </c>
      <c r="E60" s="11" t="s">
        <v>37</v>
      </c>
      <c r="F60" s="7" t="s">
        <v>17</v>
      </c>
      <c r="G60" s="32">
        <f>VLOOKUP(I60,'[1]Região Adm'!B:D,3,FALSE)</f>
        <v>1</v>
      </c>
      <c r="H60" s="33" t="s">
        <v>139</v>
      </c>
      <c r="I60" s="34">
        <v>7</v>
      </c>
      <c r="J60" s="13" t="s">
        <v>576</v>
      </c>
      <c r="K60" s="35">
        <v>1</v>
      </c>
    </row>
    <row r="61" spans="1:11" s="13" customFormat="1" ht="15" customHeight="1" outlineLevel="2">
      <c r="A61" s="4">
        <v>59901</v>
      </c>
      <c r="B61" s="8">
        <v>900012</v>
      </c>
      <c r="C61" s="10" t="s">
        <v>103</v>
      </c>
      <c r="D61" s="6" t="s">
        <v>64</v>
      </c>
      <c r="E61" s="11" t="s">
        <v>37</v>
      </c>
      <c r="F61" s="7" t="s">
        <v>17</v>
      </c>
      <c r="G61" s="32">
        <f>VLOOKUP(I61,'[1]Região Adm'!B:D,3,FALSE)</f>
        <v>1</v>
      </c>
      <c r="H61" s="33" t="s">
        <v>139</v>
      </c>
      <c r="I61" s="34">
        <v>7</v>
      </c>
      <c r="J61" s="13" t="s">
        <v>576</v>
      </c>
      <c r="K61" s="35">
        <v>1</v>
      </c>
    </row>
    <row r="62" spans="1:11" s="13" customFormat="1" ht="15" customHeight="1" outlineLevel="2">
      <c r="A62" s="4">
        <v>60000</v>
      </c>
      <c r="B62" s="8">
        <f>VLOOKUP(C62,'[1]Listas'!A:B,2,FALSE)</f>
        <v>600000</v>
      </c>
      <c r="C62" s="10" t="s">
        <v>104</v>
      </c>
      <c r="D62" s="6" t="s">
        <v>64</v>
      </c>
      <c r="E62" s="11" t="s">
        <v>37</v>
      </c>
      <c r="F62" s="7" t="s">
        <v>17</v>
      </c>
      <c r="G62" s="32">
        <f>VLOOKUP(I62,'[1]Região Adm'!B:D,3,FALSE)</f>
        <v>1</v>
      </c>
      <c r="H62" s="33" t="s">
        <v>139</v>
      </c>
      <c r="I62" s="34">
        <v>7</v>
      </c>
      <c r="J62" s="13" t="s">
        <v>576</v>
      </c>
      <c r="K62" s="35">
        <v>1</v>
      </c>
    </row>
    <row r="63" spans="1:11" s="13" customFormat="1" ht="15" customHeight="1" outlineLevel="2">
      <c r="A63" s="4">
        <v>61000</v>
      </c>
      <c r="B63" s="8">
        <f>VLOOKUP(C63,'[1]Listas'!A:B,2,FALSE)</f>
        <v>510000</v>
      </c>
      <c r="C63" s="12" t="s">
        <v>97</v>
      </c>
      <c r="D63" s="6" t="s">
        <v>64</v>
      </c>
      <c r="E63" s="11" t="s">
        <v>37</v>
      </c>
      <c r="F63" s="7" t="s">
        <v>17</v>
      </c>
      <c r="G63" s="32">
        <f>VLOOKUP(I63,'[1]Região Adm'!B:D,3,FALSE)</f>
        <v>1</v>
      </c>
      <c r="H63" s="33" t="s">
        <v>139</v>
      </c>
      <c r="I63" s="34">
        <v>7</v>
      </c>
      <c r="J63" s="13" t="s">
        <v>576</v>
      </c>
      <c r="K63" s="35">
        <v>1</v>
      </c>
    </row>
    <row r="64" spans="1:11" s="13" customFormat="1" ht="15" customHeight="1" outlineLevel="2">
      <c r="A64" s="4">
        <v>61002</v>
      </c>
      <c r="B64" s="8">
        <f>VLOOKUP(C64,'[1]Listas'!A:B,2,FALSE)</f>
        <v>620002</v>
      </c>
      <c r="C64" s="38" t="s">
        <v>105</v>
      </c>
      <c r="D64" s="6" t="s">
        <v>64</v>
      </c>
      <c r="E64" s="11" t="s">
        <v>37</v>
      </c>
      <c r="F64" s="7" t="s">
        <v>17</v>
      </c>
      <c r="G64" s="32">
        <f>VLOOKUP(I64,'[1]Região Adm'!B:D,3,FALSE)</f>
        <v>1</v>
      </c>
      <c r="H64" s="33" t="s">
        <v>139</v>
      </c>
      <c r="I64" s="34">
        <v>7</v>
      </c>
      <c r="J64" s="13" t="s">
        <v>576</v>
      </c>
      <c r="K64" s="35">
        <v>1</v>
      </c>
    </row>
    <row r="65" spans="1:11" s="13" customFormat="1" ht="15" customHeight="1" outlineLevel="2">
      <c r="A65" s="4">
        <v>61003</v>
      </c>
      <c r="B65" s="8">
        <f>VLOOKUP(C65,'[1]Listas'!A:B,2,FALSE)</f>
        <v>510003</v>
      </c>
      <c r="C65" s="38" t="s">
        <v>99</v>
      </c>
      <c r="D65" s="6" t="s">
        <v>64</v>
      </c>
      <c r="E65" s="11" t="s">
        <v>37</v>
      </c>
      <c r="F65" s="7" t="s">
        <v>17</v>
      </c>
      <c r="G65" s="32">
        <f>VLOOKUP(I65,'[1]Região Adm'!B:D,3,FALSE)</f>
        <v>1</v>
      </c>
      <c r="H65" s="33" t="s">
        <v>139</v>
      </c>
      <c r="I65" s="34">
        <v>7</v>
      </c>
      <c r="J65" s="13" t="s">
        <v>576</v>
      </c>
      <c r="K65" s="35">
        <v>1</v>
      </c>
    </row>
    <row r="66" spans="1:11" s="13" customFormat="1" ht="15" customHeight="1" outlineLevel="2">
      <c r="A66" s="4">
        <v>62000</v>
      </c>
      <c r="B66" s="8">
        <f>VLOOKUP(C66,'[1]Listas'!A:B,2,FALSE)</f>
        <v>620000</v>
      </c>
      <c r="C66" s="38" t="s">
        <v>106</v>
      </c>
      <c r="D66" s="6" t="s">
        <v>64</v>
      </c>
      <c r="E66" s="11" t="s">
        <v>37</v>
      </c>
      <c r="F66" s="7" t="s">
        <v>17</v>
      </c>
      <c r="G66" s="32">
        <f>VLOOKUP(I66,'[1]Região Adm'!B:D,3,FALSE)</f>
        <v>1</v>
      </c>
      <c r="H66" s="33" t="s">
        <v>139</v>
      </c>
      <c r="I66" s="34">
        <v>7</v>
      </c>
      <c r="J66" s="13" t="s">
        <v>576</v>
      </c>
      <c r="K66" s="35">
        <v>1</v>
      </c>
    </row>
    <row r="67" spans="1:11" s="13" customFormat="1" ht="15" customHeight="1" outlineLevel="2">
      <c r="A67" s="4">
        <v>63000</v>
      </c>
      <c r="B67" s="8">
        <f>VLOOKUP(C67,'[1]Listas'!A:B,2,FALSE)</f>
        <v>630000</v>
      </c>
      <c r="C67" s="10" t="s">
        <v>107</v>
      </c>
      <c r="D67" s="6" t="s">
        <v>64</v>
      </c>
      <c r="E67" s="11" t="s">
        <v>37</v>
      </c>
      <c r="F67" s="7" t="s">
        <v>17</v>
      </c>
      <c r="G67" s="32">
        <f>VLOOKUP(I67,'[1]Região Adm'!B:D,3,FALSE)</f>
        <v>1</v>
      </c>
      <c r="H67" s="33" t="s">
        <v>139</v>
      </c>
      <c r="I67" s="34">
        <v>7</v>
      </c>
      <c r="J67" s="13" t="s">
        <v>576</v>
      </c>
      <c r="K67" s="35">
        <v>1</v>
      </c>
    </row>
    <row r="68" spans="1:11" s="13" customFormat="1" ht="15" customHeight="1" outlineLevel="2">
      <c r="A68" s="4">
        <v>63050</v>
      </c>
      <c r="B68" s="8">
        <f>VLOOKUP(C68,'[1]Listas'!A:B,2,FALSE)</f>
        <v>630005</v>
      </c>
      <c r="C68" s="10" t="s">
        <v>108</v>
      </c>
      <c r="D68" s="6" t="s">
        <v>64</v>
      </c>
      <c r="E68" s="11" t="s">
        <v>37</v>
      </c>
      <c r="F68" s="7" t="s">
        <v>17</v>
      </c>
      <c r="G68" s="32">
        <f>VLOOKUP(I68,'[1]Região Adm'!B:D,3,FALSE)</f>
        <v>1</v>
      </c>
      <c r="H68" s="33" t="s">
        <v>139</v>
      </c>
      <c r="I68" s="34">
        <v>7</v>
      </c>
      <c r="J68" s="13" t="s">
        <v>576</v>
      </c>
      <c r="K68" s="35">
        <v>1</v>
      </c>
    </row>
    <row r="69" spans="1:11" s="13" customFormat="1" ht="15" customHeight="1" outlineLevel="2">
      <c r="A69" s="4">
        <v>70000</v>
      </c>
      <c r="B69" s="8">
        <f>VLOOKUP(C69,'[1]Listas'!A:B,2,FALSE)</f>
        <v>700000</v>
      </c>
      <c r="C69" s="10" t="s">
        <v>109</v>
      </c>
      <c r="D69" s="6" t="s">
        <v>64</v>
      </c>
      <c r="E69" s="11" t="s">
        <v>37</v>
      </c>
      <c r="F69" s="7" t="s">
        <v>17</v>
      </c>
      <c r="G69" s="32">
        <f>VLOOKUP(I69,'[1]Região Adm'!B:D,3,FALSE)</f>
        <v>1</v>
      </c>
      <c r="H69" s="33" t="s">
        <v>139</v>
      </c>
      <c r="I69" s="34">
        <v>7</v>
      </c>
      <c r="J69" s="13" t="s">
        <v>576</v>
      </c>
      <c r="K69" s="35">
        <v>1</v>
      </c>
    </row>
    <row r="70" spans="1:11" s="13" customFormat="1" ht="15" customHeight="1" outlineLevel="2">
      <c r="A70" s="4">
        <v>71000</v>
      </c>
      <c r="B70" s="8">
        <f>VLOOKUP(C70,'[1]Listas'!A:B,2,FALSE)</f>
        <v>510000</v>
      </c>
      <c r="C70" s="36" t="s">
        <v>97</v>
      </c>
      <c r="D70" s="6" t="s">
        <v>64</v>
      </c>
      <c r="E70" s="11" t="s">
        <v>37</v>
      </c>
      <c r="F70" s="7" t="s">
        <v>17</v>
      </c>
      <c r="G70" s="32">
        <f>VLOOKUP(I70,'[1]Região Adm'!B:D,3,FALSE)</f>
        <v>1</v>
      </c>
      <c r="H70" s="33" t="s">
        <v>139</v>
      </c>
      <c r="I70" s="34">
        <v>7</v>
      </c>
      <c r="J70" s="13" t="s">
        <v>576</v>
      </c>
      <c r="K70" s="35">
        <v>1</v>
      </c>
    </row>
    <row r="71" spans="1:11" s="13" customFormat="1" ht="15" customHeight="1" outlineLevel="2">
      <c r="A71" s="4">
        <v>71002</v>
      </c>
      <c r="B71" s="8">
        <f>VLOOKUP(C71,'[1]Listas'!A:B,2,FALSE)</f>
        <v>510002</v>
      </c>
      <c r="C71" s="36" t="s">
        <v>98</v>
      </c>
      <c r="D71" s="6" t="s">
        <v>64</v>
      </c>
      <c r="E71" s="11" t="s">
        <v>37</v>
      </c>
      <c r="F71" s="7" t="s">
        <v>17</v>
      </c>
      <c r="G71" s="32">
        <f>VLOOKUP(I71,'[1]Região Adm'!B:D,3,FALSE)</f>
        <v>1</v>
      </c>
      <c r="H71" s="33" t="s">
        <v>139</v>
      </c>
      <c r="I71" s="34">
        <v>7</v>
      </c>
      <c r="J71" s="13" t="s">
        <v>576</v>
      </c>
      <c r="K71" s="35">
        <v>1</v>
      </c>
    </row>
    <row r="72" spans="1:11" s="13" customFormat="1" ht="15" customHeight="1" outlineLevel="2">
      <c r="A72" s="4">
        <v>71003</v>
      </c>
      <c r="B72" s="8">
        <f>VLOOKUP(C72,'[1]Listas'!A:B,2,FALSE)</f>
        <v>510003</v>
      </c>
      <c r="C72" s="38" t="s">
        <v>99</v>
      </c>
      <c r="D72" s="6" t="s">
        <v>64</v>
      </c>
      <c r="E72" s="11" t="s">
        <v>37</v>
      </c>
      <c r="F72" s="7" t="s">
        <v>17</v>
      </c>
      <c r="G72" s="32">
        <f>VLOOKUP(I72,'[1]Região Adm'!B:D,3,FALSE)</f>
        <v>1</v>
      </c>
      <c r="H72" s="33" t="s">
        <v>139</v>
      </c>
      <c r="I72" s="34">
        <v>7</v>
      </c>
      <c r="J72" s="13" t="s">
        <v>576</v>
      </c>
      <c r="K72" s="35">
        <v>1</v>
      </c>
    </row>
    <row r="73" spans="1:11" s="13" customFormat="1" ht="15" customHeight="1" outlineLevel="2">
      <c r="A73" s="4">
        <v>72000</v>
      </c>
      <c r="B73" s="8">
        <f>VLOOKUP(C73,'[1]Listas'!A:B,2,FALSE)</f>
        <v>720000</v>
      </c>
      <c r="C73" s="38" t="s">
        <v>110</v>
      </c>
      <c r="D73" s="6" t="s">
        <v>64</v>
      </c>
      <c r="E73" s="11" t="s">
        <v>37</v>
      </c>
      <c r="F73" s="7" t="s">
        <v>17</v>
      </c>
      <c r="G73" s="32">
        <f>VLOOKUP(I73,'[1]Região Adm'!B:D,3,FALSE)</f>
        <v>1</v>
      </c>
      <c r="H73" s="33" t="s">
        <v>139</v>
      </c>
      <c r="I73" s="34">
        <v>7</v>
      </c>
      <c r="J73" s="13" t="s">
        <v>576</v>
      </c>
      <c r="K73" s="35">
        <v>1</v>
      </c>
    </row>
    <row r="74" spans="1:11" s="13" customFormat="1" ht="15" customHeight="1" outlineLevel="2">
      <c r="A74" s="4">
        <v>72010</v>
      </c>
      <c r="B74" s="8">
        <v>720001</v>
      </c>
      <c r="C74" s="10" t="s">
        <v>111</v>
      </c>
      <c r="D74" s="6" t="s">
        <v>64</v>
      </c>
      <c r="E74" s="11" t="s">
        <v>37</v>
      </c>
      <c r="F74" s="7" t="s">
        <v>17</v>
      </c>
      <c r="G74" s="32">
        <f>VLOOKUP(I74,'[1]Região Adm'!B:D,3,FALSE)</f>
        <v>1</v>
      </c>
      <c r="H74" s="33" t="s">
        <v>139</v>
      </c>
      <c r="I74" s="34">
        <v>7</v>
      </c>
      <c r="J74" s="13" t="s">
        <v>576</v>
      </c>
      <c r="K74" s="35">
        <v>1</v>
      </c>
    </row>
    <row r="75" spans="1:11" s="13" customFormat="1" ht="15" customHeight="1" outlineLevel="2">
      <c r="A75" s="4">
        <v>72020</v>
      </c>
      <c r="B75" s="8">
        <v>720002</v>
      </c>
      <c r="C75" s="10" t="s">
        <v>112</v>
      </c>
      <c r="D75" s="6" t="s">
        <v>64</v>
      </c>
      <c r="E75" s="11" t="s">
        <v>37</v>
      </c>
      <c r="F75" s="7" t="s">
        <v>17</v>
      </c>
      <c r="G75" s="32">
        <f>VLOOKUP(I75,'[1]Região Adm'!B:D,3,FALSE)</f>
        <v>1</v>
      </c>
      <c r="H75" s="33" t="s">
        <v>139</v>
      </c>
      <c r="I75" s="34">
        <v>7</v>
      </c>
      <c r="J75" s="13" t="s">
        <v>576</v>
      </c>
      <c r="K75" s="35">
        <v>1</v>
      </c>
    </row>
    <row r="76" spans="1:11" s="13" customFormat="1" ht="15" customHeight="1" outlineLevel="2">
      <c r="A76" s="4">
        <v>72030</v>
      </c>
      <c r="B76" s="8">
        <v>720003</v>
      </c>
      <c r="C76" s="10" t="s">
        <v>113</v>
      </c>
      <c r="D76" s="6" t="s">
        <v>64</v>
      </c>
      <c r="E76" s="11" t="s">
        <v>37</v>
      </c>
      <c r="F76" s="7" t="s">
        <v>17</v>
      </c>
      <c r="G76" s="32">
        <f>VLOOKUP(I76,'[1]Região Adm'!B:D,3,FALSE)</f>
        <v>1</v>
      </c>
      <c r="H76" s="33" t="s">
        <v>139</v>
      </c>
      <c r="I76" s="34">
        <v>7</v>
      </c>
      <c r="J76" s="13" t="s">
        <v>576</v>
      </c>
      <c r="K76" s="35">
        <v>1</v>
      </c>
    </row>
    <row r="77" spans="1:11" s="13" customFormat="1" ht="15" customHeight="1" outlineLevel="2">
      <c r="A77" s="4">
        <v>72040</v>
      </c>
      <c r="B77" s="8">
        <v>720004</v>
      </c>
      <c r="C77" s="36" t="s">
        <v>114</v>
      </c>
      <c r="D77" s="6" t="s">
        <v>64</v>
      </c>
      <c r="E77" s="11" t="s">
        <v>37</v>
      </c>
      <c r="F77" s="7" t="s">
        <v>17</v>
      </c>
      <c r="G77" s="32">
        <f>VLOOKUP(I77,'[1]Região Adm'!B:D,3,FALSE)</f>
        <v>1</v>
      </c>
      <c r="H77" s="33" t="s">
        <v>139</v>
      </c>
      <c r="I77" s="34">
        <v>7</v>
      </c>
      <c r="J77" s="13" t="s">
        <v>576</v>
      </c>
      <c r="K77" s="35">
        <v>1</v>
      </c>
    </row>
    <row r="78" spans="1:11" s="13" customFormat="1" ht="15" customHeight="1" outlineLevel="2">
      <c r="A78" s="4">
        <v>72050</v>
      </c>
      <c r="B78" s="8">
        <v>720005</v>
      </c>
      <c r="C78" s="10" t="s">
        <v>115</v>
      </c>
      <c r="D78" s="6" t="s">
        <v>64</v>
      </c>
      <c r="E78" s="11" t="s">
        <v>37</v>
      </c>
      <c r="F78" s="7" t="s">
        <v>17</v>
      </c>
      <c r="G78" s="32">
        <f>VLOOKUP(I78,'[1]Região Adm'!B:D,3,FALSE)</f>
        <v>1</v>
      </c>
      <c r="H78" s="33" t="s">
        <v>139</v>
      </c>
      <c r="I78" s="34">
        <v>7</v>
      </c>
      <c r="J78" s="13" t="s">
        <v>576</v>
      </c>
      <c r="K78" s="35">
        <v>1</v>
      </c>
    </row>
    <row r="79" spans="1:11" s="13" customFormat="1" ht="15" customHeight="1" outlineLevel="2">
      <c r="A79" s="4">
        <v>72060</v>
      </c>
      <c r="B79" s="8">
        <v>720006</v>
      </c>
      <c r="C79" s="10" t="s">
        <v>116</v>
      </c>
      <c r="D79" s="6" t="s">
        <v>64</v>
      </c>
      <c r="E79" s="11" t="s">
        <v>37</v>
      </c>
      <c r="F79" s="7" t="s">
        <v>17</v>
      </c>
      <c r="G79" s="32">
        <f>VLOOKUP(I79,'[1]Região Adm'!B:D,3,FALSE)</f>
        <v>1</v>
      </c>
      <c r="H79" s="33" t="s">
        <v>139</v>
      </c>
      <c r="I79" s="34">
        <v>7</v>
      </c>
      <c r="J79" s="13" t="s">
        <v>576</v>
      </c>
      <c r="K79" s="35">
        <v>1</v>
      </c>
    </row>
    <row r="80" spans="1:11" s="13" customFormat="1" ht="15" customHeight="1" outlineLevel="2">
      <c r="A80" s="4">
        <v>72070</v>
      </c>
      <c r="B80" s="8">
        <v>720007</v>
      </c>
      <c r="C80" s="10" t="s">
        <v>117</v>
      </c>
      <c r="D80" s="6" t="s">
        <v>64</v>
      </c>
      <c r="E80" s="11" t="s">
        <v>37</v>
      </c>
      <c r="F80" s="7" t="s">
        <v>17</v>
      </c>
      <c r="G80" s="32">
        <f>VLOOKUP(I80,'[1]Região Adm'!B:D,3,FALSE)</f>
        <v>1</v>
      </c>
      <c r="H80" s="33" t="s">
        <v>139</v>
      </c>
      <c r="I80" s="34">
        <v>7</v>
      </c>
      <c r="J80" s="13" t="s">
        <v>576</v>
      </c>
      <c r="K80" s="35">
        <v>1</v>
      </c>
    </row>
    <row r="81" spans="1:11" s="13" customFormat="1" ht="15" customHeight="1" outlineLevel="2">
      <c r="A81" s="4">
        <v>72110</v>
      </c>
      <c r="B81" s="8">
        <v>720011</v>
      </c>
      <c r="C81" s="10" t="s">
        <v>118</v>
      </c>
      <c r="D81" s="6" t="s">
        <v>64</v>
      </c>
      <c r="E81" s="11" t="s">
        <v>37</v>
      </c>
      <c r="F81" s="7" t="s">
        <v>17</v>
      </c>
      <c r="G81" s="32">
        <f>VLOOKUP(I81,'[1]Região Adm'!B:D,3,FALSE)</f>
        <v>1</v>
      </c>
      <c r="H81" s="33" t="s">
        <v>139</v>
      </c>
      <c r="I81" s="34">
        <v>7</v>
      </c>
      <c r="J81" s="13" t="s">
        <v>576</v>
      </c>
      <c r="K81" s="35">
        <v>1</v>
      </c>
    </row>
    <row r="82" spans="1:11" s="13" customFormat="1" ht="15" customHeight="1" outlineLevel="2">
      <c r="A82" s="4">
        <v>72120</v>
      </c>
      <c r="B82" s="8">
        <v>720012</v>
      </c>
      <c r="C82" s="10" t="s">
        <v>119</v>
      </c>
      <c r="D82" s="6" t="s">
        <v>64</v>
      </c>
      <c r="E82" s="11" t="s">
        <v>37</v>
      </c>
      <c r="F82" s="7" t="s">
        <v>17</v>
      </c>
      <c r="G82" s="32">
        <f>VLOOKUP(I82,'[1]Região Adm'!B:D,3,FALSE)</f>
        <v>1</v>
      </c>
      <c r="H82" s="33" t="s">
        <v>139</v>
      </c>
      <c r="I82" s="34">
        <v>7</v>
      </c>
      <c r="J82" s="13" t="s">
        <v>576</v>
      </c>
      <c r="K82" s="35">
        <v>1</v>
      </c>
    </row>
    <row r="83" spans="1:11" s="13" customFormat="1" ht="15" customHeight="1" outlineLevel="2">
      <c r="A83" s="4">
        <v>72160</v>
      </c>
      <c r="B83" s="8">
        <f>VLOOKUP(C83,'[1]Listas'!A:B,2,FALSE)</f>
        <v>720016</v>
      </c>
      <c r="C83" s="10" t="s">
        <v>120</v>
      </c>
      <c r="D83" s="6" t="s">
        <v>64</v>
      </c>
      <c r="E83" s="11" t="s">
        <v>37</v>
      </c>
      <c r="F83" s="7" t="s">
        <v>17</v>
      </c>
      <c r="G83" s="32">
        <f>VLOOKUP(I83,'[1]Região Adm'!B:D,3,FALSE)</f>
        <v>1</v>
      </c>
      <c r="H83" s="33" t="s">
        <v>139</v>
      </c>
      <c r="I83" s="34">
        <v>7</v>
      </c>
      <c r="J83" s="13" t="s">
        <v>576</v>
      </c>
      <c r="K83" s="35">
        <v>1</v>
      </c>
    </row>
    <row r="84" spans="1:11" s="13" customFormat="1" ht="15" customHeight="1" outlineLevel="2">
      <c r="A84" s="4">
        <v>73000</v>
      </c>
      <c r="B84" s="8">
        <f>VLOOKUP(C84,'[1]Listas'!A:B,2,FALSE)</f>
        <v>730000</v>
      </c>
      <c r="C84" s="12" t="s">
        <v>121</v>
      </c>
      <c r="D84" s="6" t="s">
        <v>64</v>
      </c>
      <c r="E84" s="11" t="s">
        <v>37</v>
      </c>
      <c r="F84" s="7" t="s">
        <v>17</v>
      </c>
      <c r="G84" s="32">
        <f>VLOOKUP(I84,'[1]Região Adm'!B:D,3,FALSE)</f>
        <v>1</v>
      </c>
      <c r="H84" s="33" t="s">
        <v>139</v>
      </c>
      <c r="I84" s="34">
        <v>7</v>
      </c>
      <c r="J84" s="13" t="s">
        <v>576</v>
      </c>
      <c r="K84" s="35">
        <v>1</v>
      </c>
    </row>
    <row r="85" spans="1:11" s="13" customFormat="1" ht="15" customHeight="1" outlineLevel="2">
      <c r="A85" s="4">
        <v>90002</v>
      </c>
      <c r="B85" s="8">
        <v>860000</v>
      </c>
      <c r="C85" s="10" t="s">
        <v>122</v>
      </c>
      <c r="D85" s="6" t="s">
        <v>64</v>
      </c>
      <c r="E85" s="11" t="s">
        <v>37</v>
      </c>
      <c r="F85" s="7" t="s">
        <v>123</v>
      </c>
      <c r="G85" s="32">
        <f>VLOOKUP(I85,'[1]Região Adm'!B:D,3,FALSE)</f>
        <v>1</v>
      </c>
      <c r="H85" s="33" t="s">
        <v>139</v>
      </c>
      <c r="I85" s="34">
        <v>7</v>
      </c>
      <c r="J85" s="13" t="s">
        <v>576</v>
      </c>
      <c r="K85" s="35">
        <v>1</v>
      </c>
    </row>
    <row r="86" spans="1:11" s="13" customFormat="1" ht="15" customHeight="1" outlineLevel="2">
      <c r="A86" s="4">
        <v>90003</v>
      </c>
      <c r="B86" s="8">
        <v>860000</v>
      </c>
      <c r="C86" s="10" t="s">
        <v>124</v>
      </c>
      <c r="D86" s="6" t="s">
        <v>64</v>
      </c>
      <c r="E86" s="11" t="s">
        <v>37</v>
      </c>
      <c r="F86" s="7" t="s">
        <v>123</v>
      </c>
      <c r="G86" s="32">
        <f>VLOOKUP(I86,'[1]Região Adm'!B:D,3,FALSE)</f>
        <v>1</v>
      </c>
      <c r="H86" s="33" t="s">
        <v>139</v>
      </c>
      <c r="I86" s="34">
        <v>7</v>
      </c>
      <c r="J86" s="13" t="s">
        <v>576</v>
      </c>
      <c r="K86" s="35">
        <v>1</v>
      </c>
    </row>
    <row r="87" spans="1:11" s="13" customFormat="1" ht="15" customHeight="1" outlineLevel="2">
      <c r="A87" s="4">
        <v>90004</v>
      </c>
      <c r="B87" s="8">
        <v>860000</v>
      </c>
      <c r="C87" s="10" t="s">
        <v>125</v>
      </c>
      <c r="D87" s="6" t="s">
        <v>64</v>
      </c>
      <c r="E87" s="11" t="s">
        <v>37</v>
      </c>
      <c r="F87" s="7" t="s">
        <v>123</v>
      </c>
      <c r="G87" s="32">
        <f>VLOOKUP(I87,'[1]Região Adm'!B:D,3,FALSE)</f>
        <v>1</v>
      </c>
      <c r="H87" s="33" t="s">
        <v>139</v>
      </c>
      <c r="I87" s="34">
        <v>7</v>
      </c>
      <c r="J87" s="13" t="s">
        <v>576</v>
      </c>
      <c r="K87" s="35">
        <v>1</v>
      </c>
    </row>
    <row r="88" spans="1:11" s="13" customFormat="1" ht="15" customHeight="1" outlineLevel="2">
      <c r="A88" s="4">
        <v>90005</v>
      </c>
      <c r="B88" s="8">
        <v>860000</v>
      </c>
      <c r="C88" s="10" t="s">
        <v>126</v>
      </c>
      <c r="D88" s="6" t="s">
        <v>64</v>
      </c>
      <c r="E88" s="11" t="s">
        <v>37</v>
      </c>
      <c r="F88" s="7" t="s">
        <v>123</v>
      </c>
      <c r="G88" s="32">
        <f>VLOOKUP(I88,'[1]Região Adm'!B:D,3,FALSE)</f>
        <v>1</v>
      </c>
      <c r="H88" s="33" t="s">
        <v>139</v>
      </c>
      <c r="I88" s="34">
        <v>7</v>
      </c>
      <c r="J88" s="13" t="s">
        <v>576</v>
      </c>
      <c r="K88" s="35">
        <v>1</v>
      </c>
    </row>
    <row r="89" spans="1:11" s="13" customFormat="1" ht="15" customHeight="1" outlineLevel="2">
      <c r="A89" s="4">
        <v>90006</v>
      </c>
      <c r="B89" s="8">
        <v>860000</v>
      </c>
      <c r="C89" s="10" t="s">
        <v>127</v>
      </c>
      <c r="D89" s="6" t="s">
        <v>64</v>
      </c>
      <c r="E89" s="11" t="s">
        <v>37</v>
      </c>
      <c r="F89" s="7" t="s">
        <v>123</v>
      </c>
      <c r="G89" s="32">
        <f>VLOOKUP(I89,'[1]Região Adm'!B:D,3,FALSE)</f>
        <v>1</v>
      </c>
      <c r="H89" s="33" t="s">
        <v>139</v>
      </c>
      <c r="I89" s="34">
        <v>7</v>
      </c>
      <c r="J89" s="13" t="s">
        <v>576</v>
      </c>
      <c r="K89" s="35">
        <v>1</v>
      </c>
    </row>
    <row r="90" spans="1:11" s="13" customFormat="1" ht="15" customHeight="1" outlineLevel="2">
      <c r="A90" s="4">
        <v>90007</v>
      </c>
      <c r="B90" s="8">
        <v>860000</v>
      </c>
      <c r="C90" s="10" t="s">
        <v>128</v>
      </c>
      <c r="D90" s="6" t="s">
        <v>64</v>
      </c>
      <c r="E90" s="11" t="s">
        <v>37</v>
      </c>
      <c r="F90" s="7" t="s">
        <v>123</v>
      </c>
      <c r="G90" s="32">
        <f>VLOOKUP(I90,'[1]Região Adm'!B:D,3,FALSE)</f>
        <v>1</v>
      </c>
      <c r="H90" s="33" t="s">
        <v>139</v>
      </c>
      <c r="I90" s="34">
        <v>7</v>
      </c>
      <c r="J90" s="13" t="s">
        <v>576</v>
      </c>
      <c r="K90" s="35">
        <v>1</v>
      </c>
    </row>
    <row r="91" spans="1:11" s="13" customFormat="1" ht="15" customHeight="1" outlineLevel="2">
      <c r="A91" s="4">
        <v>90008</v>
      </c>
      <c r="B91" s="8">
        <v>860000</v>
      </c>
      <c r="C91" s="10" t="s">
        <v>129</v>
      </c>
      <c r="D91" s="6" t="s">
        <v>64</v>
      </c>
      <c r="E91" s="11" t="s">
        <v>37</v>
      </c>
      <c r="F91" s="7" t="s">
        <v>123</v>
      </c>
      <c r="G91" s="32">
        <f>VLOOKUP(I91,'[1]Região Adm'!B:D,3,FALSE)</f>
        <v>1</v>
      </c>
      <c r="H91" s="33" t="s">
        <v>139</v>
      </c>
      <c r="I91" s="34">
        <v>7</v>
      </c>
      <c r="J91" s="13" t="s">
        <v>576</v>
      </c>
      <c r="K91" s="35">
        <v>1</v>
      </c>
    </row>
    <row r="92" spans="1:11" s="13" customFormat="1" ht="15" customHeight="1" outlineLevel="2">
      <c r="A92" s="4">
        <v>90019</v>
      </c>
      <c r="B92" s="8">
        <v>860035</v>
      </c>
      <c r="C92" s="10" t="s">
        <v>130</v>
      </c>
      <c r="D92" s="6" t="s">
        <v>64</v>
      </c>
      <c r="E92" s="11" t="s">
        <v>37</v>
      </c>
      <c r="F92" s="7"/>
      <c r="G92" s="32">
        <f>VLOOKUP(I92,'[1]Região Adm'!B:D,3,FALSE)</f>
        <v>1</v>
      </c>
      <c r="H92" s="33" t="s">
        <v>139</v>
      </c>
      <c r="I92" s="34">
        <v>7</v>
      </c>
      <c r="J92" s="13" t="s">
        <v>576</v>
      </c>
      <c r="K92" s="35">
        <v>1</v>
      </c>
    </row>
    <row r="93" spans="1:11" s="13" customFormat="1" ht="15" customHeight="1" outlineLevel="2">
      <c r="A93" s="4">
        <v>90022</v>
      </c>
      <c r="B93" s="8">
        <v>860044</v>
      </c>
      <c r="C93" s="10" t="s">
        <v>131</v>
      </c>
      <c r="D93" s="6" t="s">
        <v>64</v>
      </c>
      <c r="E93" s="11" t="s">
        <v>37</v>
      </c>
      <c r="F93" s="7" t="s">
        <v>17</v>
      </c>
      <c r="G93" s="32">
        <f>VLOOKUP(I93,'[1]Região Adm'!B:D,3,FALSE)</f>
        <v>1</v>
      </c>
      <c r="H93" s="33" t="s">
        <v>139</v>
      </c>
      <c r="I93" s="34">
        <v>7</v>
      </c>
      <c r="J93" s="13" t="s">
        <v>576</v>
      </c>
      <c r="K93" s="35">
        <v>1</v>
      </c>
    </row>
    <row r="94" spans="1:11" s="13" customFormat="1" ht="15" customHeight="1" outlineLevel="2">
      <c r="A94" s="4"/>
      <c r="B94" s="8">
        <v>380003</v>
      </c>
      <c r="C94" s="9" t="s">
        <v>132</v>
      </c>
      <c r="D94" s="9" t="s">
        <v>133</v>
      </c>
      <c r="E94" s="11" t="s">
        <v>37</v>
      </c>
      <c r="F94" s="7" t="s">
        <v>134</v>
      </c>
      <c r="G94" s="32">
        <f>VLOOKUP(I94,'[1]Região Adm'!B:D,3,FALSE)</f>
        <v>1</v>
      </c>
      <c r="H94" s="33" t="s">
        <v>139</v>
      </c>
      <c r="I94" s="34">
        <v>7</v>
      </c>
      <c r="J94" s="13" t="s">
        <v>576</v>
      </c>
      <c r="K94" s="35">
        <v>1</v>
      </c>
    </row>
    <row r="95" spans="1:11" s="13" customFormat="1" ht="15" customHeight="1" outlineLevel="2">
      <c r="A95" s="4">
        <v>90052</v>
      </c>
      <c r="B95" s="8">
        <v>900042</v>
      </c>
      <c r="C95" s="10" t="s">
        <v>135</v>
      </c>
      <c r="D95" s="6" t="s">
        <v>136</v>
      </c>
      <c r="E95" s="11" t="s">
        <v>37</v>
      </c>
      <c r="F95" s="7"/>
      <c r="G95" s="32">
        <f>VLOOKUP(I95,'[1]Região Adm'!B:D,3,FALSE)</f>
        <v>1</v>
      </c>
      <c r="H95" s="33" t="s">
        <v>139</v>
      </c>
      <c r="I95" s="34">
        <v>7</v>
      </c>
      <c r="J95" s="13" t="s">
        <v>576</v>
      </c>
      <c r="K95" s="35">
        <v>1</v>
      </c>
    </row>
    <row r="96" spans="1:11" s="13" customFormat="1" ht="15" customHeight="1" outlineLevel="2">
      <c r="A96" s="4">
        <v>38400</v>
      </c>
      <c r="B96" s="8">
        <f>VLOOKUP(C96,'[1]Listas'!A:B,2,FALSE)</f>
        <v>380004</v>
      </c>
      <c r="C96" s="10" t="s">
        <v>137</v>
      </c>
      <c r="D96" s="10"/>
      <c r="E96" s="11" t="s">
        <v>37</v>
      </c>
      <c r="F96" s="7"/>
      <c r="G96" s="32">
        <f>VLOOKUP(I96,'[1]Região Adm'!B:D,3,FALSE)</f>
        <v>1</v>
      </c>
      <c r="H96" s="33" t="s">
        <v>139</v>
      </c>
      <c r="I96" s="34">
        <v>7</v>
      </c>
      <c r="J96" s="13" t="s">
        <v>576</v>
      </c>
      <c r="K96" s="35">
        <v>1</v>
      </c>
    </row>
    <row r="97" spans="1:11" s="13" customFormat="1" ht="19.5" customHeight="1" outlineLevel="1">
      <c r="A97" s="63"/>
      <c r="B97" s="64"/>
      <c r="C97" s="65" t="s">
        <v>138</v>
      </c>
      <c r="D97" s="66"/>
      <c r="E97" s="67"/>
      <c r="F97" s="68"/>
      <c r="G97" s="69">
        <f>SUBTOTAL(3,G6:G96)</f>
        <v>91</v>
      </c>
      <c r="H97" s="70" t="s">
        <v>139</v>
      </c>
      <c r="I97" s="34"/>
      <c r="K97" s="35"/>
    </row>
    <row r="98" spans="1:11" s="13" customFormat="1" ht="15" customHeight="1" outlineLevel="2">
      <c r="A98" s="4">
        <v>73220</v>
      </c>
      <c r="B98" s="8">
        <f>VLOOKUP(C98,'[1]Listas'!A:B,2,FALSE)</f>
        <v>730022</v>
      </c>
      <c r="C98" s="10" t="s">
        <v>140</v>
      </c>
      <c r="D98" s="6" t="s">
        <v>141</v>
      </c>
      <c r="E98" s="11" t="s">
        <v>142</v>
      </c>
      <c r="F98" s="7"/>
      <c r="G98" s="32">
        <f>VLOOKUP(I98,'[1]Região Adm'!B:D,3,FALSE)</f>
        <v>4</v>
      </c>
      <c r="H98" s="33" t="s">
        <v>337</v>
      </c>
      <c r="I98" s="34">
        <v>4</v>
      </c>
      <c r="J98" s="13" t="s">
        <v>577</v>
      </c>
      <c r="K98" s="35">
        <v>1</v>
      </c>
    </row>
    <row r="99" spans="1:11" s="13" customFormat="1" ht="15" customHeight="1" outlineLevel="2">
      <c r="A99" s="4">
        <v>90051</v>
      </c>
      <c r="B99" s="8">
        <v>900043</v>
      </c>
      <c r="C99" s="10" t="s">
        <v>143</v>
      </c>
      <c r="D99" s="6" t="s">
        <v>144</v>
      </c>
      <c r="E99" s="11" t="s">
        <v>145</v>
      </c>
      <c r="F99" s="7" t="s">
        <v>146</v>
      </c>
      <c r="G99" s="32">
        <f>VLOOKUP(I99,'[1]Região Adm'!B:D,3,FALSE)</f>
        <v>4</v>
      </c>
      <c r="H99" s="33" t="s">
        <v>337</v>
      </c>
      <c r="I99" s="34">
        <v>9</v>
      </c>
      <c r="J99" s="13" t="s">
        <v>578</v>
      </c>
      <c r="K99" s="35">
        <v>1</v>
      </c>
    </row>
    <row r="100" spans="1:11" s="13" customFormat="1" ht="15" customHeight="1" outlineLevel="2">
      <c r="A100" s="4">
        <v>72190</v>
      </c>
      <c r="B100" s="8">
        <f>VLOOKUP(C100,'[1]Listas'!A:B,2,FALSE)</f>
        <v>720019</v>
      </c>
      <c r="C100" s="12" t="s">
        <v>147</v>
      </c>
      <c r="D100" s="6" t="s">
        <v>148</v>
      </c>
      <c r="E100" s="11" t="s">
        <v>149</v>
      </c>
      <c r="F100" s="7" t="s">
        <v>150</v>
      </c>
      <c r="G100" s="32">
        <f>VLOOKUP(I100,'[1]Região Adm'!B:D,3,FALSE)</f>
        <v>4</v>
      </c>
      <c r="H100" s="33" t="s">
        <v>337</v>
      </c>
      <c r="I100" s="34">
        <v>4</v>
      </c>
      <c r="J100" s="13" t="s">
        <v>577</v>
      </c>
      <c r="K100" s="35">
        <v>1</v>
      </c>
    </row>
    <row r="101" spans="1:11" s="13" customFormat="1" ht="15" customHeight="1" outlineLevel="2">
      <c r="A101" s="4">
        <v>90045</v>
      </c>
      <c r="B101" s="8">
        <v>900044</v>
      </c>
      <c r="C101" s="10" t="s">
        <v>151</v>
      </c>
      <c r="D101" s="6" t="s">
        <v>152</v>
      </c>
      <c r="E101" s="11" t="s">
        <v>153</v>
      </c>
      <c r="F101" s="7" t="s">
        <v>154</v>
      </c>
      <c r="G101" s="32">
        <f>VLOOKUP(I101,'[1]Região Adm'!B:D,3,FALSE)</f>
        <v>4</v>
      </c>
      <c r="H101" s="33" t="s">
        <v>337</v>
      </c>
      <c r="I101" s="34">
        <v>2</v>
      </c>
      <c r="J101" s="13" t="s">
        <v>579</v>
      </c>
      <c r="K101" s="35">
        <v>1</v>
      </c>
    </row>
    <row r="102" spans="1:11" s="13" customFormat="1" ht="15" customHeight="1" outlineLevel="2">
      <c r="A102" s="4">
        <v>73080</v>
      </c>
      <c r="B102" s="8">
        <f>VLOOKUP(C102,'[1]Listas'!A:B,2,FALSE)</f>
        <v>730008</v>
      </c>
      <c r="C102" s="12" t="s">
        <v>155</v>
      </c>
      <c r="D102" s="39" t="s">
        <v>156</v>
      </c>
      <c r="E102" s="11" t="s">
        <v>157</v>
      </c>
      <c r="F102" s="7" t="s">
        <v>158</v>
      </c>
      <c r="G102" s="32">
        <f>VLOOKUP(I102,'[1]Região Adm'!B:D,3,FALSE)</f>
        <v>4</v>
      </c>
      <c r="H102" s="33" t="s">
        <v>337</v>
      </c>
      <c r="I102" s="34">
        <v>3</v>
      </c>
      <c r="J102" s="13" t="s">
        <v>580</v>
      </c>
      <c r="K102" s="35">
        <v>1</v>
      </c>
    </row>
    <row r="103" spans="1:11" s="13" customFormat="1" ht="15" customHeight="1" outlineLevel="2">
      <c r="A103" s="4">
        <v>90009</v>
      </c>
      <c r="B103" s="8">
        <v>860010</v>
      </c>
      <c r="C103" s="10" t="s">
        <v>159</v>
      </c>
      <c r="D103" s="6" t="s">
        <v>160</v>
      </c>
      <c r="E103" s="11" t="s">
        <v>157</v>
      </c>
      <c r="F103" s="7"/>
      <c r="G103" s="32">
        <f>VLOOKUP(I103,'[1]Região Adm'!B:D,3,FALSE)</f>
        <v>4</v>
      </c>
      <c r="H103" s="33" t="s">
        <v>337</v>
      </c>
      <c r="I103" s="34">
        <v>3</v>
      </c>
      <c r="J103" s="13" t="s">
        <v>580</v>
      </c>
      <c r="K103" s="35">
        <v>1</v>
      </c>
    </row>
    <row r="104" spans="1:11" s="13" customFormat="1" ht="22.5" customHeight="1" outlineLevel="2">
      <c r="A104" s="4">
        <v>90018</v>
      </c>
      <c r="B104" s="8">
        <v>860032</v>
      </c>
      <c r="C104" s="10" t="s">
        <v>161</v>
      </c>
      <c r="D104" s="39" t="s">
        <v>162</v>
      </c>
      <c r="E104" s="40" t="s">
        <v>163</v>
      </c>
      <c r="F104" s="7"/>
      <c r="G104" s="32">
        <f>VLOOKUP(I104,'[1]Região Adm'!B:D,3,FALSE)</f>
        <v>4</v>
      </c>
      <c r="H104" s="33" t="s">
        <v>337</v>
      </c>
      <c r="I104" s="34">
        <v>2</v>
      </c>
      <c r="J104" s="13" t="s">
        <v>579</v>
      </c>
      <c r="K104" s="35">
        <v>1</v>
      </c>
    </row>
    <row r="105" spans="1:11" s="13" customFormat="1" ht="15" customHeight="1" outlineLevel="2">
      <c r="A105" s="4">
        <v>90036</v>
      </c>
      <c r="B105" s="8">
        <v>900045</v>
      </c>
      <c r="C105" s="10" t="s">
        <v>164</v>
      </c>
      <c r="D105" s="6" t="s">
        <v>165</v>
      </c>
      <c r="E105" s="11" t="s">
        <v>166</v>
      </c>
      <c r="F105" s="7"/>
      <c r="G105" s="32">
        <f>VLOOKUP(I105,'[1]Região Adm'!B:D,3,FALSE)</f>
        <v>4</v>
      </c>
      <c r="H105" s="33" t="s">
        <v>337</v>
      </c>
      <c r="I105" s="34">
        <v>16</v>
      </c>
      <c r="J105" s="13" t="s">
        <v>581</v>
      </c>
      <c r="K105" s="35">
        <v>1</v>
      </c>
    </row>
    <row r="106" spans="1:11" s="13" customFormat="1" ht="15" customHeight="1" outlineLevel="2">
      <c r="A106" s="4">
        <v>73060</v>
      </c>
      <c r="B106" s="8">
        <f>VLOOKUP(C106,'[1]Listas'!A:B,2,FALSE)</f>
        <v>730006</v>
      </c>
      <c r="C106" s="36" t="s">
        <v>167</v>
      </c>
      <c r="D106" s="39" t="s">
        <v>168</v>
      </c>
      <c r="E106" s="11" t="s">
        <v>166</v>
      </c>
      <c r="F106" s="7" t="s">
        <v>169</v>
      </c>
      <c r="G106" s="32">
        <f>VLOOKUP(I106,'[1]Região Adm'!B:D,3,FALSE)</f>
        <v>4</v>
      </c>
      <c r="H106" s="33" t="s">
        <v>337</v>
      </c>
      <c r="I106" s="34">
        <v>16</v>
      </c>
      <c r="J106" s="13" t="s">
        <v>581</v>
      </c>
      <c r="K106" s="35">
        <v>1</v>
      </c>
    </row>
    <row r="107" spans="1:11" s="13" customFormat="1" ht="15" customHeight="1" outlineLevel="2">
      <c r="A107" s="4">
        <v>73020</v>
      </c>
      <c r="B107" s="8">
        <f>VLOOKUP(C107,'[1]Listas'!A:B,2,FALSE)</f>
        <v>730002</v>
      </c>
      <c r="C107" s="36" t="s">
        <v>170</v>
      </c>
      <c r="D107" s="41" t="s">
        <v>171</v>
      </c>
      <c r="E107" s="11" t="s">
        <v>166</v>
      </c>
      <c r="F107" s="7" t="s">
        <v>172</v>
      </c>
      <c r="G107" s="32">
        <f>VLOOKUP(I107,'[1]Região Adm'!B:D,3,FALSE)</f>
        <v>4</v>
      </c>
      <c r="H107" s="33" t="s">
        <v>337</v>
      </c>
      <c r="I107" s="34">
        <v>16</v>
      </c>
      <c r="J107" s="13" t="s">
        <v>581</v>
      </c>
      <c r="K107" s="35">
        <v>1</v>
      </c>
    </row>
    <row r="108" spans="1:11" s="13" customFormat="1" ht="15" customHeight="1" outlineLevel="2">
      <c r="A108" s="4">
        <v>73030</v>
      </c>
      <c r="B108" s="8">
        <f>VLOOKUP(C108,'[1]Listas'!A:B,2,FALSE)</f>
        <v>730003</v>
      </c>
      <c r="C108" s="36" t="s">
        <v>173</v>
      </c>
      <c r="D108" s="41" t="s">
        <v>171</v>
      </c>
      <c r="E108" s="11" t="s">
        <v>166</v>
      </c>
      <c r="F108" s="7" t="s">
        <v>174</v>
      </c>
      <c r="G108" s="32">
        <f>VLOOKUP(I108,'[1]Região Adm'!B:D,3,FALSE)</f>
        <v>4</v>
      </c>
      <c r="H108" s="33" t="s">
        <v>337</v>
      </c>
      <c r="I108" s="34">
        <v>16</v>
      </c>
      <c r="J108" s="13" t="s">
        <v>581</v>
      </c>
      <c r="K108" s="35">
        <v>1</v>
      </c>
    </row>
    <row r="109" spans="1:11" s="13" customFormat="1" ht="15" customHeight="1" outlineLevel="2">
      <c r="A109" s="4">
        <v>73010</v>
      </c>
      <c r="B109" s="8">
        <f>VLOOKUP(C109,'[1]Listas'!A:B,2,FALSE)</f>
        <v>730001</v>
      </c>
      <c r="C109" s="37" t="s">
        <v>175</v>
      </c>
      <c r="D109" s="39" t="s">
        <v>176</v>
      </c>
      <c r="E109" s="11" t="s">
        <v>166</v>
      </c>
      <c r="F109" s="7" t="s">
        <v>172</v>
      </c>
      <c r="G109" s="32">
        <f>VLOOKUP(I109,'[1]Região Adm'!B:D,3,FALSE)</f>
        <v>4</v>
      </c>
      <c r="H109" s="33" t="s">
        <v>337</v>
      </c>
      <c r="I109" s="34">
        <v>16</v>
      </c>
      <c r="J109" s="13" t="s">
        <v>581</v>
      </c>
      <c r="K109" s="35">
        <v>1</v>
      </c>
    </row>
    <row r="110" spans="1:11" s="13" customFormat="1" ht="15" customHeight="1" outlineLevel="2">
      <c r="A110" s="4">
        <v>73040</v>
      </c>
      <c r="B110" s="8">
        <f>VLOOKUP(C110,'[1]Listas'!A:B,2,FALSE)</f>
        <v>730004</v>
      </c>
      <c r="C110" s="10" t="s">
        <v>177</v>
      </c>
      <c r="D110" s="6" t="s">
        <v>178</v>
      </c>
      <c r="E110" s="11" t="s">
        <v>166</v>
      </c>
      <c r="F110" s="7" t="s">
        <v>179</v>
      </c>
      <c r="G110" s="32">
        <f>VLOOKUP(I110,'[1]Região Adm'!B:D,3,FALSE)</f>
        <v>4</v>
      </c>
      <c r="H110" s="33" t="s">
        <v>337</v>
      </c>
      <c r="I110" s="34">
        <v>16</v>
      </c>
      <c r="J110" s="13" t="s">
        <v>581</v>
      </c>
      <c r="K110" s="35">
        <v>1</v>
      </c>
    </row>
    <row r="111" spans="1:11" s="13" customFormat="1" ht="15" customHeight="1" outlineLevel="2">
      <c r="A111" s="4">
        <v>72090</v>
      </c>
      <c r="B111" s="8">
        <f>VLOOKUP(C111,'[1]Listas'!A:B,2,FALSE)</f>
        <v>720009</v>
      </c>
      <c r="C111" s="36" t="s">
        <v>180</v>
      </c>
      <c r="D111" s="6" t="s">
        <v>181</v>
      </c>
      <c r="E111" s="11" t="s">
        <v>182</v>
      </c>
      <c r="F111" s="7" t="s">
        <v>183</v>
      </c>
      <c r="G111" s="32">
        <f>VLOOKUP(I111,'[1]Região Adm'!B:D,3,FALSE)</f>
        <v>4</v>
      </c>
      <c r="H111" s="33" t="s">
        <v>337</v>
      </c>
      <c r="I111" s="34">
        <v>4</v>
      </c>
      <c r="J111" s="13" t="s">
        <v>577</v>
      </c>
      <c r="K111" s="35">
        <v>1</v>
      </c>
    </row>
    <row r="112" spans="1:11" s="13" customFormat="1" ht="15" customHeight="1" outlineLevel="2">
      <c r="A112" s="4">
        <v>72100</v>
      </c>
      <c r="B112" s="8">
        <f>VLOOKUP(C112,'[1]Listas'!A:B,2,FALSE)</f>
        <v>720010</v>
      </c>
      <c r="C112" s="10" t="s">
        <v>184</v>
      </c>
      <c r="D112" s="6" t="s">
        <v>181</v>
      </c>
      <c r="E112" s="11" t="s">
        <v>182</v>
      </c>
      <c r="F112" s="7" t="s">
        <v>183</v>
      </c>
      <c r="G112" s="32">
        <f>VLOOKUP(I112,'[1]Região Adm'!B:D,3,FALSE)</f>
        <v>4</v>
      </c>
      <c r="H112" s="33" t="s">
        <v>337</v>
      </c>
      <c r="I112" s="34">
        <v>4</v>
      </c>
      <c r="J112" s="13" t="s">
        <v>577</v>
      </c>
      <c r="K112" s="35">
        <v>1</v>
      </c>
    </row>
    <row r="113" spans="1:11" s="13" customFormat="1" ht="15" customHeight="1" outlineLevel="2">
      <c r="A113" s="4">
        <v>90040</v>
      </c>
      <c r="B113" s="8">
        <v>900046</v>
      </c>
      <c r="C113" s="10" t="s">
        <v>185</v>
      </c>
      <c r="D113" s="6" t="s">
        <v>186</v>
      </c>
      <c r="E113" s="11" t="s">
        <v>187</v>
      </c>
      <c r="F113" s="7" t="s">
        <v>188</v>
      </c>
      <c r="G113" s="32">
        <f>VLOOKUP(I113,'[1]Região Adm'!B:D,3,FALSE)</f>
        <v>4</v>
      </c>
      <c r="H113" s="33" t="s">
        <v>337</v>
      </c>
      <c r="I113" s="34">
        <v>5</v>
      </c>
      <c r="J113" s="13" t="s">
        <v>582</v>
      </c>
      <c r="K113" s="35">
        <v>1</v>
      </c>
    </row>
    <row r="114" spans="1:11" s="13" customFormat="1" ht="15" customHeight="1" outlineLevel="2">
      <c r="A114" s="4">
        <v>90035</v>
      </c>
      <c r="B114" s="8">
        <v>900047</v>
      </c>
      <c r="C114" s="10" t="s">
        <v>189</v>
      </c>
      <c r="D114" s="6" t="s">
        <v>190</v>
      </c>
      <c r="E114" s="5" t="s">
        <v>191</v>
      </c>
      <c r="F114" s="7"/>
      <c r="G114" s="32">
        <f>VLOOKUP(I114,'[1]Região Adm'!B:D,3,FALSE)</f>
        <v>4</v>
      </c>
      <c r="H114" s="33" t="s">
        <v>337</v>
      </c>
      <c r="I114" s="34">
        <v>4</v>
      </c>
      <c r="J114" s="13" t="s">
        <v>577</v>
      </c>
      <c r="K114" s="35">
        <v>1</v>
      </c>
    </row>
    <row r="115" spans="1:11" s="13" customFormat="1" ht="15" customHeight="1" outlineLevel="2">
      <c r="A115" s="4">
        <v>90030</v>
      </c>
      <c r="B115" s="8">
        <v>900048</v>
      </c>
      <c r="C115" s="10" t="s">
        <v>192</v>
      </c>
      <c r="D115" s="6" t="s">
        <v>193</v>
      </c>
      <c r="E115" s="11" t="s">
        <v>194</v>
      </c>
      <c r="F115" s="7" t="s">
        <v>195</v>
      </c>
      <c r="G115" s="32">
        <f>VLOOKUP(I115,'[1]Região Adm'!B:D,3,FALSE)</f>
        <v>4</v>
      </c>
      <c r="H115" s="33" t="s">
        <v>337</v>
      </c>
      <c r="I115" s="34">
        <v>6</v>
      </c>
      <c r="J115" s="13" t="s">
        <v>583</v>
      </c>
      <c r="K115" s="35">
        <v>1</v>
      </c>
    </row>
    <row r="116" spans="1:11" s="13" customFormat="1" ht="15" customHeight="1" outlineLevel="2">
      <c r="A116" s="4">
        <v>73090</v>
      </c>
      <c r="B116" s="8">
        <f>VLOOKUP(C116,'[1]Listas'!A:B,2,FALSE)</f>
        <v>730009</v>
      </c>
      <c r="C116" s="12" t="s">
        <v>196</v>
      </c>
      <c r="D116" s="6" t="s">
        <v>197</v>
      </c>
      <c r="E116" s="11" t="s">
        <v>198</v>
      </c>
      <c r="F116" s="7" t="s">
        <v>199</v>
      </c>
      <c r="G116" s="32">
        <f>VLOOKUP(I116,'[1]Região Adm'!B:D,3,FALSE)</f>
        <v>4</v>
      </c>
      <c r="H116" s="33" t="s">
        <v>337</v>
      </c>
      <c r="I116" s="34">
        <v>9</v>
      </c>
      <c r="J116" s="13" t="s">
        <v>578</v>
      </c>
      <c r="K116" s="35">
        <v>1</v>
      </c>
    </row>
    <row r="117" spans="1:11" s="13" customFormat="1" ht="15" customHeight="1" outlineLevel="2">
      <c r="A117" s="4">
        <v>73090</v>
      </c>
      <c r="B117" s="8">
        <f>VLOOKUP(C117,'[1]Listas'!A:B,2,FALSE)</f>
        <v>730009</v>
      </c>
      <c r="C117" s="12" t="s">
        <v>196</v>
      </c>
      <c r="D117" s="6" t="s">
        <v>200</v>
      </c>
      <c r="E117" s="11" t="s">
        <v>198</v>
      </c>
      <c r="F117" s="7" t="s">
        <v>199</v>
      </c>
      <c r="G117" s="32">
        <f>VLOOKUP(I117,'[1]Região Adm'!B:D,3,FALSE)</f>
        <v>4</v>
      </c>
      <c r="H117" s="33" t="s">
        <v>337</v>
      </c>
      <c r="I117" s="34">
        <v>9</v>
      </c>
      <c r="J117" s="13" t="s">
        <v>578</v>
      </c>
      <c r="K117" s="35">
        <v>1</v>
      </c>
    </row>
    <row r="118" spans="1:11" s="13" customFormat="1" ht="15" customHeight="1" outlineLevel="2">
      <c r="A118" s="4">
        <v>63110</v>
      </c>
      <c r="B118" s="8">
        <f>VLOOKUP(C118,'[1]Listas'!A:B,2,FALSE)</f>
        <v>630011</v>
      </c>
      <c r="C118" s="12" t="s">
        <v>201</v>
      </c>
      <c r="D118" s="6" t="s">
        <v>202</v>
      </c>
      <c r="E118" s="11" t="s">
        <v>203</v>
      </c>
      <c r="F118" s="7" t="s">
        <v>204</v>
      </c>
      <c r="G118" s="32">
        <f>VLOOKUP(I118,'[1]Região Adm'!B:D,3,FALSE)</f>
        <v>4</v>
      </c>
      <c r="H118" s="33" t="s">
        <v>337</v>
      </c>
      <c r="I118" s="34">
        <v>16</v>
      </c>
      <c r="J118" s="13" t="s">
        <v>581</v>
      </c>
      <c r="K118" s="35">
        <v>1</v>
      </c>
    </row>
    <row r="119" spans="1:11" s="13" customFormat="1" ht="15" customHeight="1" outlineLevel="2">
      <c r="A119" s="4">
        <v>90041</v>
      </c>
      <c r="B119" s="8">
        <v>900049</v>
      </c>
      <c r="C119" s="10" t="s">
        <v>205</v>
      </c>
      <c r="D119" s="6" t="s">
        <v>206</v>
      </c>
      <c r="E119" s="40" t="s">
        <v>207</v>
      </c>
      <c r="F119" s="7" t="s">
        <v>208</v>
      </c>
      <c r="G119" s="32">
        <f>VLOOKUP(I119,'[1]Região Adm'!B:D,3,FALSE)</f>
        <v>4</v>
      </c>
      <c r="H119" s="33" t="s">
        <v>337</v>
      </c>
      <c r="I119" s="34">
        <v>4</v>
      </c>
      <c r="J119" s="13" t="s">
        <v>577</v>
      </c>
      <c r="K119" s="35">
        <v>1</v>
      </c>
    </row>
    <row r="120" spans="1:11" s="13" customFormat="1" ht="15" customHeight="1" outlineLevel="2">
      <c r="A120" s="4">
        <v>90011</v>
      </c>
      <c r="B120" s="8">
        <v>860014</v>
      </c>
      <c r="C120" s="10" t="s">
        <v>209</v>
      </c>
      <c r="D120" s="6" t="s">
        <v>210</v>
      </c>
      <c r="E120" s="11" t="s">
        <v>211</v>
      </c>
      <c r="F120" s="7" t="s">
        <v>212</v>
      </c>
      <c r="G120" s="32">
        <f>VLOOKUP(I120,'[1]Região Adm'!B:D,3,FALSE)</f>
        <v>4</v>
      </c>
      <c r="H120" s="33" t="s">
        <v>337</v>
      </c>
      <c r="I120" s="34">
        <v>16</v>
      </c>
      <c r="J120" s="13" t="s">
        <v>581</v>
      </c>
      <c r="K120" s="35">
        <v>1</v>
      </c>
    </row>
    <row r="121" spans="1:11" s="13" customFormat="1" ht="15" customHeight="1" outlineLevel="2">
      <c r="A121" s="4">
        <v>90014</v>
      </c>
      <c r="B121" s="8">
        <v>860017</v>
      </c>
      <c r="C121" s="10" t="s">
        <v>213</v>
      </c>
      <c r="D121" s="6" t="s">
        <v>214</v>
      </c>
      <c r="E121" s="40" t="s">
        <v>215</v>
      </c>
      <c r="F121" s="7"/>
      <c r="G121" s="32">
        <f>VLOOKUP(I121,'[1]Região Adm'!B:D,3,FALSE)</f>
        <v>4</v>
      </c>
      <c r="H121" s="33" t="s">
        <v>337</v>
      </c>
      <c r="I121" s="34">
        <v>4</v>
      </c>
      <c r="J121" s="13" t="s">
        <v>577</v>
      </c>
      <c r="K121" s="35">
        <v>1</v>
      </c>
    </row>
    <row r="122" spans="1:11" s="13" customFormat="1" ht="15" customHeight="1" outlineLevel="2">
      <c r="A122" s="4">
        <v>90044</v>
      </c>
      <c r="B122" s="8">
        <v>900050</v>
      </c>
      <c r="C122" s="10" t="s">
        <v>216</v>
      </c>
      <c r="D122" s="6" t="s">
        <v>217</v>
      </c>
      <c r="E122" s="11" t="s">
        <v>218</v>
      </c>
      <c r="F122" s="7"/>
      <c r="G122" s="32">
        <f>VLOOKUP(I122,'[1]Região Adm'!B:D,3,FALSE)</f>
        <v>4</v>
      </c>
      <c r="H122" s="33" t="s">
        <v>337</v>
      </c>
      <c r="I122" s="34">
        <v>14</v>
      </c>
      <c r="J122" s="13" t="s">
        <v>584</v>
      </c>
      <c r="K122" s="35">
        <v>1</v>
      </c>
    </row>
    <row r="123" spans="1:11" s="13" customFormat="1" ht="15" customHeight="1" outlineLevel="2">
      <c r="A123" s="4">
        <v>90032</v>
      </c>
      <c r="B123" s="8">
        <v>900051</v>
      </c>
      <c r="C123" s="10" t="s">
        <v>219</v>
      </c>
      <c r="D123" s="6" t="s">
        <v>220</v>
      </c>
      <c r="E123" s="11" t="s">
        <v>221</v>
      </c>
      <c r="F123" s="7"/>
      <c r="G123" s="32">
        <f>VLOOKUP(I123,'[1]Região Adm'!B:D,3,FALSE)</f>
        <v>4</v>
      </c>
      <c r="H123" s="33" t="s">
        <v>337</v>
      </c>
      <c r="I123" s="34">
        <v>4</v>
      </c>
      <c r="J123" s="13" t="s">
        <v>577</v>
      </c>
      <c r="K123" s="35">
        <v>1</v>
      </c>
    </row>
    <row r="124" spans="1:11" s="13" customFormat="1" ht="15" customHeight="1" outlineLevel="2">
      <c r="A124" s="4">
        <v>73160</v>
      </c>
      <c r="B124" s="8">
        <f>VLOOKUP(C124,'[1]Listas'!A:B,2,FALSE)</f>
        <v>730016</v>
      </c>
      <c r="C124" s="12" t="s">
        <v>222</v>
      </c>
      <c r="D124" s="6" t="s">
        <v>223</v>
      </c>
      <c r="E124" s="11" t="s">
        <v>224</v>
      </c>
      <c r="F124" s="7" t="s">
        <v>225</v>
      </c>
      <c r="G124" s="32">
        <f>VLOOKUP(I124,'[1]Região Adm'!B:D,3,FALSE)</f>
        <v>4</v>
      </c>
      <c r="H124" s="33" t="s">
        <v>337</v>
      </c>
      <c r="I124" s="34">
        <v>10</v>
      </c>
      <c r="J124" s="13" t="s">
        <v>585</v>
      </c>
      <c r="K124" s="35">
        <v>1</v>
      </c>
    </row>
    <row r="125" spans="1:11" s="13" customFormat="1" ht="15" customHeight="1" outlineLevel="2">
      <c r="A125" s="4">
        <v>73200</v>
      </c>
      <c r="B125" s="8">
        <f>VLOOKUP(C125,'[1]Listas'!A:B,2,FALSE)</f>
        <v>730020</v>
      </c>
      <c r="C125" s="10" t="s">
        <v>226</v>
      </c>
      <c r="D125" s="6" t="s">
        <v>223</v>
      </c>
      <c r="E125" s="11" t="s">
        <v>224</v>
      </c>
      <c r="F125" s="7" t="s">
        <v>225</v>
      </c>
      <c r="G125" s="32">
        <f>VLOOKUP(I125,'[1]Região Adm'!B:D,3,FALSE)</f>
        <v>4</v>
      </c>
      <c r="H125" s="33" t="s">
        <v>337</v>
      </c>
      <c r="I125" s="34">
        <v>10</v>
      </c>
      <c r="J125" s="13" t="s">
        <v>585</v>
      </c>
      <c r="K125" s="35">
        <v>1</v>
      </c>
    </row>
    <row r="126" spans="1:11" s="13" customFormat="1" ht="15" customHeight="1" outlineLevel="2">
      <c r="A126" s="4">
        <v>73110</v>
      </c>
      <c r="B126" s="8">
        <f>VLOOKUP(C126,'[1]Listas'!A:B,2,FALSE)</f>
        <v>730011</v>
      </c>
      <c r="C126" s="12" t="s">
        <v>227</v>
      </c>
      <c r="D126" s="6" t="s">
        <v>228</v>
      </c>
      <c r="E126" s="11" t="s">
        <v>229</v>
      </c>
      <c r="F126" s="7" t="s">
        <v>230</v>
      </c>
      <c r="G126" s="32">
        <f>VLOOKUP(I126,'[1]Região Adm'!B:D,3,FALSE)</f>
        <v>4</v>
      </c>
      <c r="H126" s="33" t="s">
        <v>337</v>
      </c>
      <c r="I126" s="34">
        <v>12</v>
      </c>
      <c r="J126" s="13" t="s">
        <v>586</v>
      </c>
      <c r="K126" s="35">
        <v>1</v>
      </c>
    </row>
    <row r="127" spans="1:11" s="13" customFormat="1" ht="15" customHeight="1" outlineLevel="2">
      <c r="A127" s="4">
        <v>90050</v>
      </c>
      <c r="B127" s="8">
        <v>900052</v>
      </c>
      <c r="C127" s="10" t="s">
        <v>231</v>
      </c>
      <c r="D127" s="6" t="s">
        <v>232</v>
      </c>
      <c r="E127" s="5" t="s">
        <v>233</v>
      </c>
      <c r="F127" s="7" t="s">
        <v>234</v>
      </c>
      <c r="G127" s="32">
        <f>VLOOKUP(I127,'[1]Região Adm'!B:D,3,FALSE)</f>
        <v>4</v>
      </c>
      <c r="H127" s="33" t="s">
        <v>337</v>
      </c>
      <c r="I127" s="34">
        <v>4</v>
      </c>
      <c r="J127" s="13" t="s">
        <v>577</v>
      </c>
      <c r="K127" s="35">
        <v>1</v>
      </c>
    </row>
    <row r="128" spans="1:11" s="13" customFormat="1" ht="15" customHeight="1" outlineLevel="2">
      <c r="A128" s="4">
        <v>90015</v>
      </c>
      <c r="B128" s="8">
        <v>860021</v>
      </c>
      <c r="C128" s="10" t="s">
        <v>235</v>
      </c>
      <c r="D128" s="6" t="s">
        <v>236</v>
      </c>
      <c r="E128" s="5" t="s">
        <v>233</v>
      </c>
      <c r="F128" s="7"/>
      <c r="G128" s="32">
        <f>VLOOKUP(I128,'[1]Região Adm'!B:D,3,FALSE)</f>
        <v>4</v>
      </c>
      <c r="H128" s="33" t="s">
        <v>337</v>
      </c>
      <c r="I128" s="34">
        <v>4</v>
      </c>
      <c r="J128" s="13" t="s">
        <v>577</v>
      </c>
      <c r="K128" s="35">
        <v>1</v>
      </c>
    </row>
    <row r="129" spans="1:11" s="13" customFormat="1" ht="15" customHeight="1" outlineLevel="2">
      <c r="A129" s="4">
        <v>90046</v>
      </c>
      <c r="B129" s="8">
        <v>900053</v>
      </c>
      <c r="C129" s="10" t="s">
        <v>237</v>
      </c>
      <c r="D129" s="6" t="s">
        <v>238</v>
      </c>
      <c r="E129" s="11" t="s">
        <v>239</v>
      </c>
      <c r="F129" s="7" t="s">
        <v>240</v>
      </c>
      <c r="G129" s="32">
        <f>VLOOKUP(I129,'[1]Região Adm'!B:D,3,FALSE)</f>
        <v>4</v>
      </c>
      <c r="H129" s="33" t="s">
        <v>337</v>
      </c>
      <c r="I129" s="34">
        <v>12</v>
      </c>
      <c r="J129" s="13" t="s">
        <v>586</v>
      </c>
      <c r="K129" s="35">
        <v>1</v>
      </c>
    </row>
    <row r="130" spans="1:11" s="13" customFormat="1" ht="15" customHeight="1" outlineLevel="2">
      <c r="A130" s="4">
        <v>90049</v>
      </c>
      <c r="B130" s="8">
        <v>900054</v>
      </c>
      <c r="C130" s="10" t="s">
        <v>241</v>
      </c>
      <c r="D130" s="6" t="s">
        <v>242</v>
      </c>
      <c r="E130" s="11" t="s">
        <v>243</v>
      </c>
      <c r="F130" s="7"/>
      <c r="G130" s="32">
        <f>VLOOKUP(I130,'[1]Região Adm'!B:D,3,FALSE)</f>
        <v>4</v>
      </c>
      <c r="H130" s="33" t="s">
        <v>337</v>
      </c>
      <c r="I130" s="34">
        <v>16</v>
      </c>
      <c r="J130" s="13" t="s">
        <v>581</v>
      </c>
      <c r="K130" s="35">
        <v>1</v>
      </c>
    </row>
    <row r="131" spans="1:11" s="13" customFormat="1" ht="15" customHeight="1" outlineLevel="2">
      <c r="A131" s="4">
        <v>73120</v>
      </c>
      <c r="B131" s="8">
        <f>VLOOKUP(C131,'[1]Listas'!A:B,2,FALSE)</f>
        <v>730012</v>
      </c>
      <c r="C131" s="12" t="s">
        <v>244</v>
      </c>
      <c r="D131" s="6" t="s">
        <v>245</v>
      </c>
      <c r="E131" s="11" t="s">
        <v>246</v>
      </c>
      <c r="F131" s="7" t="s">
        <v>247</v>
      </c>
      <c r="G131" s="32">
        <f>VLOOKUP(I131,'[1]Região Adm'!B:D,3,FALSE)</f>
        <v>4</v>
      </c>
      <c r="H131" s="33" t="s">
        <v>337</v>
      </c>
      <c r="I131" s="34">
        <v>14</v>
      </c>
      <c r="J131" s="13" t="s">
        <v>584</v>
      </c>
      <c r="K131" s="35">
        <v>1</v>
      </c>
    </row>
    <row r="132" spans="1:11" s="13" customFormat="1" ht="15" customHeight="1" outlineLevel="2">
      <c r="A132" s="4">
        <v>73170</v>
      </c>
      <c r="B132" s="8">
        <f>VLOOKUP(C132,'[1]Listas'!A:B,2,FALSE)</f>
        <v>730017</v>
      </c>
      <c r="C132" s="12" t="s">
        <v>248</v>
      </c>
      <c r="D132" s="6" t="s">
        <v>249</v>
      </c>
      <c r="E132" s="11" t="s">
        <v>250</v>
      </c>
      <c r="F132" s="7" t="s">
        <v>251</v>
      </c>
      <c r="G132" s="32">
        <f>VLOOKUP(I132,'[1]Região Adm'!B:D,3,FALSE)</f>
        <v>4</v>
      </c>
      <c r="H132" s="33" t="s">
        <v>337</v>
      </c>
      <c r="I132" s="34">
        <v>6</v>
      </c>
      <c r="J132" s="13" t="s">
        <v>583</v>
      </c>
      <c r="K132" s="35">
        <v>1</v>
      </c>
    </row>
    <row r="133" spans="1:11" s="13" customFormat="1" ht="15" customHeight="1" outlineLevel="2">
      <c r="A133" s="4">
        <v>90047</v>
      </c>
      <c r="B133" s="8">
        <v>900055</v>
      </c>
      <c r="C133" s="10" t="s">
        <v>252</v>
      </c>
      <c r="D133" s="6" t="s">
        <v>253</v>
      </c>
      <c r="E133" s="11" t="s">
        <v>254</v>
      </c>
      <c r="F133" s="7" t="s">
        <v>255</v>
      </c>
      <c r="G133" s="32">
        <f>VLOOKUP(I133,'[1]Região Adm'!B:D,3,FALSE)</f>
        <v>4</v>
      </c>
      <c r="H133" s="33" t="s">
        <v>337</v>
      </c>
      <c r="I133" s="34">
        <v>4</v>
      </c>
      <c r="J133" s="13" t="s">
        <v>577</v>
      </c>
      <c r="K133" s="35">
        <v>1</v>
      </c>
    </row>
    <row r="134" spans="1:11" s="13" customFormat="1" ht="22.5" customHeight="1" outlineLevel="2">
      <c r="A134" s="4">
        <v>73070</v>
      </c>
      <c r="B134" s="8">
        <f>VLOOKUP(C134,'[1]Listas'!A:B,2,FALSE)</f>
        <v>730007</v>
      </c>
      <c r="C134" s="10" t="s">
        <v>256</v>
      </c>
      <c r="D134" s="39" t="s">
        <v>257</v>
      </c>
      <c r="E134" s="40" t="s">
        <v>258</v>
      </c>
      <c r="F134" s="7"/>
      <c r="G134" s="32">
        <f>VLOOKUP(I134,'[1]Região Adm'!B:D,3,FALSE)</f>
        <v>4</v>
      </c>
      <c r="H134" s="33" t="s">
        <v>337</v>
      </c>
      <c r="I134" s="34">
        <v>4</v>
      </c>
      <c r="J134" s="13" t="s">
        <v>577</v>
      </c>
      <c r="K134" s="35">
        <v>1</v>
      </c>
    </row>
    <row r="135" spans="1:11" s="13" customFormat="1" ht="22.5" customHeight="1" outlineLevel="2">
      <c r="A135" s="4">
        <v>73100</v>
      </c>
      <c r="B135" s="8">
        <f>VLOOKUP(C135,'[1]Listas'!A:B,2,FALSE)</f>
        <v>730010</v>
      </c>
      <c r="C135" s="10" t="s">
        <v>259</v>
      </c>
      <c r="D135" s="39" t="s">
        <v>260</v>
      </c>
      <c r="E135" s="40" t="s">
        <v>258</v>
      </c>
      <c r="F135" s="7"/>
      <c r="G135" s="32">
        <f>VLOOKUP(I135,'[1]Região Adm'!B:D,3,FALSE)</f>
        <v>4</v>
      </c>
      <c r="H135" s="33" t="s">
        <v>337</v>
      </c>
      <c r="I135" s="34">
        <v>4</v>
      </c>
      <c r="J135" s="13" t="s">
        <v>577</v>
      </c>
      <c r="K135" s="35">
        <v>1</v>
      </c>
    </row>
    <row r="136" spans="1:11" s="13" customFormat="1" ht="15" customHeight="1" outlineLevel="2">
      <c r="A136" s="4">
        <v>90043</v>
      </c>
      <c r="B136" s="8">
        <v>900056</v>
      </c>
      <c r="C136" s="10" t="s">
        <v>261</v>
      </c>
      <c r="D136" s="6" t="s">
        <v>262</v>
      </c>
      <c r="E136" s="11" t="s">
        <v>258</v>
      </c>
      <c r="F136" s="7" t="s">
        <v>263</v>
      </c>
      <c r="G136" s="32">
        <f>VLOOKUP(I136,'[1]Região Adm'!B:D,3,FALSE)</f>
        <v>4</v>
      </c>
      <c r="H136" s="33" t="s">
        <v>337</v>
      </c>
      <c r="I136" s="34">
        <v>4</v>
      </c>
      <c r="J136" s="13" t="s">
        <v>577</v>
      </c>
      <c r="K136" s="35">
        <v>1</v>
      </c>
    </row>
    <row r="137" spans="1:11" s="13" customFormat="1" ht="15" customHeight="1" outlineLevel="2">
      <c r="A137" s="4">
        <v>73190</v>
      </c>
      <c r="B137" s="8">
        <f>VLOOKUP(C137,'[1]Listas'!A:B,2,FALSE)</f>
        <v>730019</v>
      </c>
      <c r="C137" s="12" t="s">
        <v>264</v>
      </c>
      <c r="D137" s="6" t="s">
        <v>265</v>
      </c>
      <c r="E137" s="11" t="s">
        <v>266</v>
      </c>
      <c r="F137" s="7" t="s">
        <v>267</v>
      </c>
      <c r="G137" s="32">
        <f>VLOOKUP(I137,'[1]Região Adm'!B:D,3,FALSE)</f>
        <v>4</v>
      </c>
      <c r="H137" s="33" t="s">
        <v>337</v>
      </c>
      <c r="I137" s="34">
        <v>5</v>
      </c>
      <c r="J137" s="13" t="s">
        <v>582</v>
      </c>
      <c r="K137" s="35">
        <v>1</v>
      </c>
    </row>
    <row r="138" spans="1:11" s="13" customFormat="1" ht="15" customHeight="1" outlineLevel="2">
      <c r="A138" s="4">
        <v>90037</v>
      </c>
      <c r="B138" s="8">
        <v>900057</v>
      </c>
      <c r="C138" s="10" t="s">
        <v>268</v>
      </c>
      <c r="D138" s="6" t="s">
        <v>269</v>
      </c>
      <c r="E138" s="11" t="s">
        <v>270</v>
      </c>
      <c r="F138" s="7" t="s">
        <v>271</v>
      </c>
      <c r="G138" s="32">
        <f>VLOOKUP(I138,'[1]Região Adm'!B:D,3,FALSE)</f>
        <v>4</v>
      </c>
      <c r="H138" s="33" t="s">
        <v>337</v>
      </c>
      <c r="I138" s="34">
        <v>12</v>
      </c>
      <c r="J138" s="13" t="s">
        <v>586</v>
      </c>
      <c r="K138" s="35">
        <v>1</v>
      </c>
    </row>
    <row r="139" spans="1:11" s="13" customFormat="1" ht="15" customHeight="1" outlineLevel="2">
      <c r="A139" s="4">
        <v>73050</v>
      </c>
      <c r="B139" s="8">
        <f>VLOOKUP(C139,'[1]Listas'!A:B,2,FALSE)</f>
        <v>730005</v>
      </c>
      <c r="C139" s="36" t="s">
        <v>272</v>
      </c>
      <c r="D139" s="6" t="s">
        <v>273</v>
      </c>
      <c r="E139" s="11" t="s">
        <v>270</v>
      </c>
      <c r="F139" s="7" t="s">
        <v>274</v>
      </c>
      <c r="G139" s="32">
        <f>VLOOKUP(I139,'[1]Região Adm'!B:D,3,FALSE)</f>
        <v>4</v>
      </c>
      <c r="H139" s="33" t="s">
        <v>337</v>
      </c>
      <c r="I139" s="34">
        <v>12</v>
      </c>
      <c r="J139" s="13" t="s">
        <v>586</v>
      </c>
      <c r="K139" s="35">
        <v>1</v>
      </c>
    </row>
    <row r="140" spans="1:11" s="13" customFormat="1" ht="15" customHeight="1" outlineLevel="2">
      <c r="A140" s="4">
        <v>73130</v>
      </c>
      <c r="B140" s="8">
        <f>VLOOKUP(C140,'[1]Listas'!A:B,2,FALSE)</f>
        <v>730013</v>
      </c>
      <c r="C140" s="12" t="s">
        <v>275</v>
      </c>
      <c r="D140" s="6" t="s">
        <v>273</v>
      </c>
      <c r="E140" s="11" t="s">
        <v>270</v>
      </c>
      <c r="F140" s="7" t="s">
        <v>274</v>
      </c>
      <c r="G140" s="32">
        <f>VLOOKUP(I140,'[1]Região Adm'!B:D,3,FALSE)</f>
        <v>4</v>
      </c>
      <c r="H140" s="33" t="s">
        <v>337</v>
      </c>
      <c r="I140" s="34">
        <v>12</v>
      </c>
      <c r="J140" s="13" t="s">
        <v>586</v>
      </c>
      <c r="K140" s="35">
        <v>1</v>
      </c>
    </row>
    <row r="141" spans="1:11" s="13" customFormat="1" ht="15" customHeight="1" outlineLevel="2">
      <c r="A141" s="4">
        <v>72080</v>
      </c>
      <c r="B141" s="8">
        <f>VLOOKUP(C141,'[1]Listas'!A:B,2,FALSE)</f>
        <v>720008</v>
      </c>
      <c r="C141" s="36" t="s">
        <v>276</v>
      </c>
      <c r="D141" s="6" t="s">
        <v>277</v>
      </c>
      <c r="E141" s="11" t="s">
        <v>278</v>
      </c>
      <c r="F141" s="7" t="s">
        <v>279</v>
      </c>
      <c r="G141" s="32">
        <f>VLOOKUP(I141,'[1]Região Adm'!B:D,3,FALSE)</f>
        <v>4</v>
      </c>
      <c r="H141" s="33" t="s">
        <v>337</v>
      </c>
      <c r="I141" s="34">
        <v>4</v>
      </c>
      <c r="J141" s="13" t="s">
        <v>577</v>
      </c>
      <c r="K141" s="35">
        <v>1</v>
      </c>
    </row>
    <row r="142" spans="1:11" s="13" customFormat="1" ht="15" customHeight="1" outlineLevel="2">
      <c r="A142" s="4">
        <v>73150</v>
      </c>
      <c r="B142" s="8">
        <f>VLOOKUP(C142,'[1]Listas'!A:B,2,FALSE)</f>
        <v>730015</v>
      </c>
      <c r="C142" s="12" t="s">
        <v>280</v>
      </c>
      <c r="D142" s="6" t="s">
        <v>281</v>
      </c>
      <c r="E142" s="11" t="s">
        <v>278</v>
      </c>
      <c r="F142" s="7"/>
      <c r="G142" s="32">
        <f>VLOOKUP(I142,'[1]Região Adm'!B:D,3,FALSE)</f>
        <v>4</v>
      </c>
      <c r="H142" s="33" t="s">
        <v>337</v>
      </c>
      <c r="I142" s="34">
        <v>4</v>
      </c>
      <c r="J142" s="13" t="s">
        <v>577</v>
      </c>
      <c r="K142" s="35">
        <v>1</v>
      </c>
    </row>
    <row r="143" spans="1:11" s="13" customFormat="1" ht="15" customHeight="1" outlineLevel="2">
      <c r="A143" s="4">
        <v>90020</v>
      </c>
      <c r="B143" s="8">
        <v>860039</v>
      </c>
      <c r="C143" s="10" t="s">
        <v>282</v>
      </c>
      <c r="D143" s="6" t="s">
        <v>283</v>
      </c>
      <c r="E143" s="5" t="s">
        <v>284</v>
      </c>
      <c r="F143" s="7"/>
      <c r="G143" s="32">
        <f>VLOOKUP(I143,'[1]Região Adm'!B:D,3,FALSE)</f>
        <v>4</v>
      </c>
      <c r="H143" s="33" t="s">
        <v>337</v>
      </c>
      <c r="I143" s="34">
        <v>4</v>
      </c>
      <c r="J143" s="13" t="s">
        <v>577</v>
      </c>
      <c r="K143" s="35">
        <v>1</v>
      </c>
    </row>
    <row r="144" spans="1:11" s="13" customFormat="1" ht="15" customHeight="1" outlineLevel="2">
      <c r="A144" s="4">
        <v>73210</v>
      </c>
      <c r="B144" s="8">
        <f>VLOOKUP(C144,'[1]Listas'!A:B,2,FALSE)</f>
        <v>730021</v>
      </c>
      <c r="C144" s="12" t="s">
        <v>285</v>
      </c>
      <c r="D144" s="41" t="s">
        <v>286</v>
      </c>
      <c r="E144" s="40" t="s">
        <v>287</v>
      </c>
      <c r="F144" s="7" t="s">
        <v>288</v>
      </c>
      <c r="G144" s="32">
        <f>VLOOKUP(I144,'[1]Região Adm'!B:D,3,FALSE)</f>
        <v>4</v>
      </c>
      <c r="H144" s="33" t="s">
        <v>337</v>
      </c>
      <c r="I144" s="34">
        <v>5</v>
      </c>
      <c r="J144" s="13" t="s">
        <v>582</v>
      </c>
      <c r="K144" s="35">
        <v>1</v>
      </c>
    </row>
    <row r="145" spans="1:11" s="13" customFormat="1" ht="15" customHeight="1" outlineLevel="2">
      <c r="A145" s="4">
        <v>73140</v>
      </c>
      <c r="B145" s="8">
        <f>VLOOKUP(C145,'[1]Listas'!A:B,2,FALSE)</f>
        <v>730014</v>
      </c>
      <c r="C145" s="10" t="s">
        <v>289</v>
      </c>
      <c r="D145" s="6" t="s">
        <v>290</v>
      </c>
      <c r="E145" s="11" t="s">
        <v>291</v>
      </c>
      <c r="F145" s="7" t="s">
        <v>292</v>
      </c>
      <c r="G145" s="32">
        <f>VLOOKUP(I145,'[1]Região Adm'!B:D,3,FALSE)</f>
        <v>4</v>
      </c>
      <c r="H145" s="33" t="s">
        <v>337</v>
      </c>
      <c r="I145" s="34">
        <v>5</v>
      </c>
      <c r="J145" s="13" t="s">
        <v>582</v>
      </c>
      <c r="K145" s="35">
        <v>1</v>
      </c>
    </row>
    <row r="146" spans="1:11" s="13" customFormat="1" ht="15" customHeight="1" outlineLevel="2">
      <c r="A146" s="4">
        <v>90034</v>
      </c>
      <c r="B146" s="8">
        <v>900058</v>
      </c>
      <c r="C146" s="10" t="s">
        <v>293</v>
      </c>
      <c r="D146" s="6" t="s">
        <v>294</v>
      </c>
      <c r="E146" s="5" t="s">
        <v>295</v>
      </c>
      <c r="F146" s="7"/>
      <c r="G146" s="32">
        <f>VLOOKUP(I146,'[1]Região Adm'!B:D,3,FALSE)</f>
        <v>4</v>
      </c>
      <c r="H146" s="33" t="s">
        <v>337</v>
      </c>
      <c r="I146" s="34">
        <v>4</v>
      </c>
      <c r="J146" s="13" t="s">
        <v>577</v>
      </c>
      <c r="K146" s="35">
        <v>1</v>
      </c>
    </row>
    <row r="147" spans="1:11" s="13" customFormat="1" ht="22.5" customHeight="1" outlineLevel="2">
      <c r="A147" s="4">
        <v>90016</v>
      </c>
      <c r="B147" s="8">
        <v>860025</v>
      </c>
      <c r="C147" s="10" t="s">
        <v>296</v>
      </c>
      <c r="D147" s="39" t="s">
        <v>297</v>
      </c>
      <c r="E147" s="40" t="s">
        <v>298</v>
      </c>
      <c r="F147" s="7"/>
      <c r="G147" s="32">
        <f>VLOOKUP(I147,'[1]Região Adm'!B:D,3,FALSE)</f>
        <v>4</v>
      </c>
      <c r="H147" s="33" t="s">
        <v>337</v>
      </c>
      <c r="I147" s="34">
        <v>14</v>
      </c>
      <c r="J147" s="13" t="s">
        <v>584</v>
      </c>
      <c r="K147" s="35">
        <v>1</v>
      </c>
    </row>
    <row r="148" spans="1:11" s="13" customFormat="1" ht="15" customHeight="1" outlineLevel="2">
      <c r="A148" s="4">
        <v>63080</v>
      </c>
      <c r="B148" s="8">
        <f>VLOOKUP(C148,'[1]Listas'!A:B,2,FALSE)</f>
        <v>630008</v>
      </c>
      <c r="C148" s="36" t="s">
        <v>299</v>
      </c>
      <c r="D148" s="6" t="s">
        <v>300</v>
      </c>
      <c r="E148" s="11" t="s">
        <v>301</v>
      </c>
      <c r="F148" s="7" t="s">
        <v>302</v>
      </c>
      <c r="G148" s="32">
        <f>VLOOKUP(I148,'[1]Região Adm'!B:D,3,FALSE)</f>
        <v>4</v>
      </c>
      <c r="H148" s="33" t="s">
        <v>337</v>
      </c>
      <c r="I148" s="34">
        <v>16</v>
      </c>
      <c r="J148" s="13" t="s">
        <v>581</v>
      </c>
      <c r="K148" s="35">
        <v>1</v>
      </c>
    </row>
    <row r="149" spans="1:11" s="13" customFormat="1" ht="15" customHeight="1" outlineLevel="2">
      <c r="A149" s="4">
        <v>90010</v>
      </c>
      <c r="B149" s="8">
        <v>860011</v>
      </c>
      <c r="C149" s="10" t="s">
        <v>303</v>
      </c>
      <c r="D149" s="6" t="s">
        <v>304</v>
      </c>
      <c r="E149" s="11" t="s">
        <v>305</v>
      </c>
      <c r="F149" s="7"/>
      <c r="G149" s="32">
        <f>VLOOKUP(I149,'[1]Região Adm'!B:D,3,FALSE)</f>
        <v>4</v>
      </c>
      <c r="H149" s="33" t="s">
        <v>337</v>
      </c>
      <c r="I149" s="34">
        <v>12</v>
      </c>
      <c r="J149" s="13" t="s">
        <v>586</v>
      </c>
      <c r="K149" s="35">
        <v>1</v>
      </c>
    </row>
    <row r="150" spans="1:11" s="13" customFormat="1" ht="15" customHeight="1" outlineLevel="2">
      <c r="A150" s="4">
        <v>90033</v>
      </c>
      <c r="B150" s="8">
        <v>900059</v>
      </c>
      <c r="C150" s="10" t="s">
        <v>306</v>
      </c>
      <c r="D150" s="6" t="s">
        <v>307</v>
      </c>
      <c r="E150" s="11" t="s">
        <v>308</v>
      </c>
      <c r="F150" s="7" t="s">
        <v>309</v>
      </c>
      <c r="G150" s="32">
        <f>VLOOKUP(I150,'[1]Região Adm'!B:D,3,FALSE)</f>
        <v>4</v>
      </c>
      <c r="H150" s="33" t="s">
        <v>337</v>
      </c>
      <c r="I150" s="34">
        <v>4</v>
      </c>
      <c r="J150" s="13" t="s">
        <v>577</v>
      </c>
      <c r="K150" s="35">
        <v>1</v>
      </c>
    </row>
    <row r="151" spans="1:11" s="13" customFormat="1" ht="15" customHeight="1" outlineLevel="2">
      <c r="A151" s="4">
        <v>90029</v>
      </c>
      <c r="B151" s="8">
        <v>900060</v>
      </c>
      <c r="C151" s="10" t="s">
        <v>310</v>
      </c>
      <c r="D151" s="6" t="s">
        <v>311</v>
      </c>
      <c r="E151" s="11" t="s">
        <v>312</v>
      </c>
      <c r="F151" s="7"/>
      <c r="G151" s="32">
        <f>VLOOKUP(I151,'[1]Região Adm'!B:D,3,FALSE)</f>
        <v>4</v>
      </c>
      <c r="H151" s="33" t="s">
        <v>337</v>
      </c>
      <c r="I151" s="34">
        <v>12</v>
      </c>
      <c r="J151" s="13" t="s">
        <v>586</v>
      </c>
      <c r="K151" s="35">
        <v>1</v>
      </c>
    </row>
    <row r="152" spans="1:11" s="13" customFormat="1" ht="15" customHeight="1" outlineLevel="2">
      <c r="A152" s="4">
        <v>90042</v>
      </c>
      <c r="B152" s="8">
        <v>900061</v>
      </c>
      <c r="C152" s="10" t="s">
        <v>313</v>
      </c>
      <c r="D152" s="6" t="s">
        <v>314</v>
      </c>
      <c r="E152" s="11" t="s">
        <v>315</v>
      </c>
      <c r="F152" s="7" t="s">
        <v>316</v>
      </c>
      <c r="G152" s="32">
        <f>VLOOKUP(I152,'[1]Região Adm'!B:D,3,FALSE)</f>
        <v>4</v>
      </c>
      <c r="H152" s="33" t="s">
        <v>337</v>
      </c>
      <c r="I152" s="34">
        <v>4</v>
      </c>
      <c r="J152" s="13" t="s">
        <v>577</v>
      </c>
      <c r="K152" s="35">
        <v>1</v>
      </c>
    </row>
    <row r="153" spans="1:11" s="13" customFormat="1" ht="15" customHeight="1" outlineLevel="2">
      <c r="A153" s="4">
        <v>90039</v>
      </c>
      <c r="B153" s="8">
        <v>900062</v>
      </c>
      <c r="C153" s="10" t="s">
        <v>317</v>
      </c>
      <c r="D153" s="6" t="s">
        <v>318</v>
      </c>
      <c r="E153" s="11" t="s">
        <v>319</v>
      </c>
      <c r="F153" s="7" t="s">
        <v>320</v>
      </c>
      <c r="G153" s="32">
        <f>VLOOKUP(I153,'[1]Região Adm'!B:D,3,FALSE)</f>
        <v>4</v>
      </c>
      <c r="H153" s="33" t="s">
        <v>337</v>
      </c>
      <c r="I153" s="34">
        <v>4</v>
      </c>
      <c r="J153" s="13" t="s">
        <v>577</v>
      </c>
      <c r="K153" s="35">
        <v>1</v>
      </c>
    </row>
    <row r="154" spans="1:11" s="13" customFormat="1" ht="15" customHeight="1" outlineLevel="2">
      <c r="A154" s="4">
        <v>90038</v>
      </c>
      <c r="B154" s="8">
        <v>900063</v>
      </c>
      <c r="C154" s="10" t="s">
        <v>321</v>
      </c>
      <c r="D154" s="6" t="s">
        <v>322</v>
      </c>
      <c r="E154" s="11" t="s">
        <v>323</v>
      </c>
      <c r="F154" s="7" t="s">
        <v>324</v>
      </c>
      <c r="G154" s="32">
        <f>VLOOKUP(I154,'[1]Região Adm'!B:D,3,FALSE)</f>
        <v>4</v>
      </c>
      <c r="H154" s="33" t="s">
        <v>337</v>
      </c>
      <c r="I154" s="34">
        <v>4</v>
      </c>
      <c r="J154" s="13" t="s">
        <v>577</v>
      </c>
      <c r="K154" s="35">
        <v>1</v>
      </c>
    </row>
    <row r="155" spans="1:11" s="13" customFormat="1" ht="15" customHeight="1" outlineLevel="2">
      <c r="A155" s="4">
        <v>73180</v>
      </c>
      <c r="B155" s="8">
        <f>VLOOKUP(C155,'[1]Listas'!A:B,2,FALSE)</f>
        <v>730018</v>
      </c>
      <c r="C155" s="12" t="s">
        <v>325</v>
      </c>
      <c r="D155" s="6" t="s">
        <v>326</v>
      </c>
      <c r="E155" s="11" t="s">
        <v>327</v>
      </c>
      <c r="F155" s="7" t="s">
        <v>328</v>
      </c>
      <c r="G155" s="32">
        <f>VLOOKUP(I155,'[1]Região Adm'!B:D,3,FALSE)</f>
        <v>4</v>
      </c>
      <c r="H155" s="33" t="s">
        <v>337</v>
      </c>
      <c r="I155" s="34">
        <v>10</v>
      </c>
      <c r="J155" s="13" t="s">
        <v>585</v>
      </c>
      <c r="K155" s="35">
        <v>1</v>
      </c>
    </row>
    <row r="156" spans="1:11" s="13" customFormat="1" ht="15" customHeight="1" outlineLevel="2">
      <c r="A156" s="4">
        <v>90028</v>
      </c>
      <c r="B156" s="8">
        <f>VLOOKUP(C156,'[1]Listas'!A:B,2,FALSE)</f>
        <v>900004</v>
      </c>
      <c r="C156" s="12" t="s">
        <v>329</v>
      </c>
      <c r="D156" s="6" t="s">
        <v>330</v>
      </c>
      <c r="E156" s="11" t="s">
        <v>331</v>
      </c>
      <c r="F156" s="7" t="s">
        <v>332</v>
      </c>
      <c r="G156" s="32">
        <f>VLOOKUP(I156,'[1]Região Adm'!B:D,3,FALSE)</f>
        <v>4</v>
      </c>
      <c r="H156" s="33" t="s">
        <v>337</v>
      </c>
      <c r="I156" s="34">
        <v>16</v>
      </c>
      <c r="J156" s="13" t="s">
        <v>581</v>
      </c>
      <c r="K156" s="35">
        <v>1</v>
      </c>
    </row>
    <row r="157" spans="1:11" s="13" customFormat="1" ht="15" customHeight="1" outlineLevel="2">
      <c r="A157" s="4">
        <v>72140</v>
      </c>
      <c r="B157" s="8">
        <f>VLOOKUP(C157,'[1]Listas'!A:B,2,FALSE)</f>
        <v>720014</v>
      </c>
      <c r="C157" s="10" t="s">
        <v>333</v>
      </c>
      <c r="D157" s="6" t="s">
        <v>334</v>
      </c>
      <c r="E157" s="11" t="s">
        <v>335</v>
      </c>
      <c r="F157" s="7" t="s">
        <v>183</v>
      </c>
      <c r="G157" s="32">
        <f>VLOOKUP(I157,'[1]Região Adm'!B:D,3,FALSE)</f>
        <v>4</v>
      </c>
      <c r="H157" s="33" t="s">
        <v>337</v>
      </c>
      <c r="I157" s="34">
        <v>4</v>
      </c>
      <c r="J157" s="13" t="s">
        <v>577</v>
      </c>
      <c r="K157" s="35">
        <v>1</v>
      </c>
    </row>
    <row r="158" spans="1:11" s="13" customFormat="1" ht="19.5" customHeight="1" outlineLevel="1">
      <c r="A158" s="63"/>
      <c r="B158" s="64"/>
      <c r="C158" s="71" t="s">
        <v>336</v>
      </c>
      <c r="D158" s="72"/>
      <c r="E158" s="67"/>
      <c r="F158" s="68"/>
      <c r="G158" s="69">
        <f>SUBTOTAL(3,G98:G157)</f>
        <v>60</v>
      </c>
      <c r="H158" s="70" t="s">
        <v>337</v>
      </c>
      <c r="I158" s="34"/>
      <c r="K158" s="35"/>
    </row>
    <row r="159" spans="1:11" s="13" customFormat="1" ht="15" customHeight="1" outlineLevel="2">
      <c r="A159" s="4">
        <v>53070</v>
      </c>
      <c r="B159" s="8">
        <f>VLOOKUP(C159,'[1]Listas'!A:B,2,FALSE)</f>
        <v>530007</v>
      </c>
      <c r="C159" s="12" t="s">
        <v>338</v>
      </c>
      <c r="D159" s="6" t="s">
        <v>339</v>
      </c>
      <c r="E159" s="11" t="s">
        <v>340</v>
      </c>
      <c r="F159" s="7" t="s">
        <v>341</v>
      </c>
      <c r="G159" s="32">
        <f>VLOOKUP(I159,'[1]Região Adm'!B:D,3,FALSE)</f>
        <v>2</v>
      </c>
      <c r="H159" s="33" t="s">
        <v>427</v>
      </c>
      <c r="I159" s="34">
        <v>15</v>
      </c>
      <c r="J159" s="13" t="s">
        <v>575</v>
      </c>
      <c r="K159" s="35">
        <v>1</v>
      </c>
    </row>
    <row r="160" spans="1:11" s="13" customFormat="1" ht="15" customHeight="1" outlineLevel="2">
      <c r="A160" s="4">
        <v>53010</v>
      </c>
      <c r="B160" s="8">
        <f>VLOOKUP(C160,'[1]Listas'!A:B,2,FALSE)</f>
        <v>530001</v>
      </c>
      <c r="C160" s="36" t="s">
        <v>342</v>
      </c>
      <c r="D160" s="6" t="s">
        <v>572</v>
      </c>
      <c r="E160" s="11" t="s">
        <v>343</v>
      </c>
      <c r="F160" s="7" t="s">
        <v>344</v>
      </c>
      <c r="G160" s="32">
        <f>VLOOKUP(I160,'[1]Região Adm'!B:D,3,FALSE)</f>
        <v>2</v>
      </c>
      <c r="H160" s="33" t="s">
        <v>427</v>
      </c>
      <c r="I160" s="34">
        <v>15</v>
      </c>
      <c r="J160" s="13" t="s">
        <v>575</v>
      </c>
      <c r="K160" s="35">
        <v>1</v>
      </c>
    </row>
    <row r="161" spans="1:11" s="13" customFormat="1" ht="15" customHeight="1" outlineLevel="2">
      <c r="A161" s="4">
        <v>53040</v>
      </c>
      <c r="B161" s="8">
        <f>VLOOKUP(C161,'[1]Listas'!A:B,2,FALSE)</f>
        <v>530004</v>
      </c>
      <c r="C161" s="12" t="s">
        <v>345</v>
      </c>
      <c r="D161" s="6" t="s">
        <v>572</v>
      </c>
      <c r="E161" s="11" t="s">
        <v>343</v>
      </c>
      <c r="F161" s="7" t="s">
        <v>346</v>
      </c>
      <c r="G161" s="32">
        <f>VLOOKUP(I161,'[1]Região Adm'!B:D,3,FALSE)</f>
        <v>2</v>
      </c>
      <c r="H161" s="33" t="s">
        <v>427</v>
      </c>
      <c r="I161" s="34">
        <v>15</v>
      </c>
      <c r="J161" s="13" t="s">
        <v>575</v>
      </c>
      <c r="K161" s="35">
        <v>1</v>
      </c>
    </row>
    <row r="162" spans="1:11" s="13" customFormat="1" ht="15" customHeight="1" outlineLevel="2">
      <c r="A162" s="4">
        <v>53050</v>
      </c>
      <c r="B162" s="8">
        <f>VLOOKUP(C162,'[1]Listas'!A:B,2,FALSE)</f>
        <v>530005</v>
      </c>
      <c r="C162" s="42" t="s">
        <v>347</v>
      </c>
      <c r="D162" s="35" t="s">
        <v>573</v>
      </c>
      <c r="E162" s="43" t="s">
        <v>348</v>
      </c>
      <c r="F162" s="7" t="s">
        <v>349</v>
      </c>
      <c r="G162" s="32">
        <f>VLOOKUP(I162,'[1]Região Adm'!B:D,3,FALSE)</f>
        <v>2</v>
      </c>
      <c r="H162" s="33" t="s">
        <v>427</v>
      </c>
      <c r="I162" s="34">
        <v>15</v>
      </c>
      <c r="J162" s="13" t="s">
        <v>575</v>
      </c>
      <c r="K162" s="35">
        <v>1</v>
      </c>
    </row>
    <row r="163" spans="1:11" s="13" customFormat="1" ht="15" customHeight="1" outlineLevel="2">
      <c r="A163" s="4">
        <v>53080</v>
      </c>
      <c r="B163" s="8">
        <f>VLOOKUP(C163,'[1]Listas'!A:B,2,FALSE)</f>
        <v>530008</v>
      </c>
      <c r="C163" s="10" t="s">
        <v>350</v>
      </c>
      <c r="D163" s="6" t="s">
        <v>351</v>
      </c>
      <c r="E163" s="11" t="s">
        <v>343</v>
      </c>
      <c r="F163" s="7" t="s">
        <v>346</v>
      </c>
      <c r="G163" s="32">
        <f>VLOOKUP(I163,'[1]Região Adm'!B:D,3,FALSE)</f>
        <v>2</v>
      </c>
      <c r="H163" s="33" t="s">
        <v>427</v>
      </c>
      <c r="I163" s="34">
        <v>15</v>
      </c>
      <c r="J163" s="13" t="s">
        <v>575</v>
      </c>
      <c r="K163" s="35">
        <v>1</v>
      </c>
    </row>
    <row r="164" spans="1:11" s="13" customFormat="1" ht="15" customHeight="1" outlineLevel="2">
      <c r="A164" s="4">
        <v>53090</v>
      </c>
      <c r="B164" s="8">
        <f>VLOOKUP(C164,'[1]Listas'!A:B,2,FALSE)</f>
        <v>530009</v>
      </c>
      <c r="C164" s="12" t="s">
        <v>352</v>
      </c>
      <c r="D164" s="6" t="s">
        <v>353</v>
      </c>
      <c r="E164" s="11" t="s">
        <v>343</v>
      </c>
      <c r="F164" s="7" t="s">
        <v>346</v>
      </c>
      <c r="G164" s="32">
        <f>VLOOKUP(I164,'[1]Região Adm'!B:D,3,FALSE)</f>
        <v>2</v>
      </c>
      <c r="H164" s="33" t="s">
        <v>427</v>
      </c>
      <c r="I164" s="34">
        <v>15</v>
      </c>
      <c r="J164" s="13" t="s">
        <v>575</v>
      </c>
      <c r="K164" s="35">
        <v>1</v>
      </c>
    </row>
    <row r="165" spans="1:11" s="13" customFormat="1" ht="15" customHeight="1" outlineLevel="2">
      <c r="A165" s="4">
        <v>53100</v>
      </c>
      <c r="B165" s="8">
        <f>VLOOKUP(C165,'[1]Listas'!A:B,2,FALSE)</f>
        <v>530010</v>
      </c>
      <c r="C165" s="10" t="s">
        <v>354</v>
      </c>
      <c r="D165" s="6" t="s">
        <v>572</v>
      </c>
      <c r="E165" s="11" t="s">
        <v>343</v>
      </c>
      <c r="F165" s="7" t="s">
        <v>346</v>
      </c>
      <c r="G165" s="32">
        <f>VLOOKUP(I165,'[1]Região Adm'!B:D,3,FALSE)</f>
        <v>2</v>
      </c>
      <c r="H165" s="33" t="s">
        <v>427</v>
      </c>
      <c r="I165" s="34">
        <v>15</v>
      </c>
      <c r="J165" s="13" t="s">
        <v>575</v>
      </c>
      <c r="K165" s="35">
        <v>1</v>
      </c>
    </row>
    <row r="166" spans="1:11" s="13" customFormat="1" ht="15" customHeight="1" outlineLevel="2">
      <c r="A166" s="4">
        <v>38230</v>
      </c>
      <c r="B166" s="8">
        <v>380003</v>
      </c>
      <c r="C166" s="10" t="s">
        <v>355</v>
      </c>
      <c r="D166" s="6" t="s">
        <v>356</v>
      </c>
      <c r="E166" s="11" t="s">
        <v>357</v>
      </c>
      <c r="F166" s="7" t="s">
        <v>358</v>
      </c>
      <c r="G166" s="32">
        <f>VLOOKUP(I166,'[1]Região Adm'!B:D,3,FALSE)</f>
        <v>2</v>
      </c>
      <c r="H166" s="33" t="s">
        <v>427</v>
      </c>
      <c r="I166" s="34">
        <v>15</v>
      </c>
      <c r="J166" s="13" t="s">
        <v>575</v>
      </c>
      <c r="K166" s="35">
        <v>1</v>
      </c>
    </row>
    <row r="167" spans="1:11" s="13" customFormat="1" ht="15" customHeight="1" outlineLevel="2">
      <c r="A167" s="4">
        <v>38231</v>
      </c>
      <c r="B167" s="8">
        <v>380003</v>
      </c>
      <c r="C167" s="10" t="s">
        <v>359</v>
      </c>
      <c r="D167" s="6" t="s">
        <v>356</v>
      </c>
      <c r="E167" s="11" t="s">
        <v>357</v>
      </c>
      <c r="F167" s="7" t="s">
        <v>358</v>
      </c>
      <c r="G167" s="32">
        <f>VLOOKUP(I167,'[1]Região Adm'!B:D,3,FALSE)</f>
        <v>2</v>
      </c>
      <c r="H167" s="33" t="s">
        <v>427</v>
      </c>
      <c r="I167" s="34">
        <v>15</v>
      </c>
      <c r="J167" s="13" t="s">
        <v>575</v>
      </c>
      <c r="K167" s="35">
        <v>1</v>
      </c>
    </row>
    <row r="168" spans="1:11" s="13" customFormat="1" ht="15" customHeight="1" outlineLevel="2">
      <c r="A168" s="4">
        <v>52110</v>
      </c>
      <c r="B168" s="8">
        <f>VLOOKUP(C168,'[1]Listas'!A:B,2,FALSE)</f>
        <v>520011</v>
      </c>
      <c r="C168" s="12" t="s">
        <v>360</v>
      </c>
      <c r="D168" s="6" t="s">
        <v>361</v>
      </c>
      <c r="E168" s="11" t="s">
        <v>362</v>
      </c>
      <c r="F168" s="7" t="s">
        <v>363</v>
      </c>
      <c r="G168" s="32">
        <f>VLOOKUP(I168,'[1]Região Adm'!B:D,3,FALSE)</f>
        <v>2</v>
      </c>
      <c r="H168" s="33" t="s">
        <v>427</v>
      </c>
      <c r="I168" s="34">
        <v>15</v>
      </c>
      <c r="J168" s="13" t="s">
        <v>575</v>
      </c>
      <c r="K168" s="35">
        <v>1</v>
      </c>
    </row>
    <row r="169" spans="1:11" s="13" customFormat="1" ht="15" customHeight="1" outlineLevel="2">
      <c r="A169" s="4">
        <v>53110</v>
      </c>
      <c r="B169" s="8">
        <f>VLOOKUP(C169,'[1]Listas'!A:B,2,FALSE)</f>
        <v>530011</v>
      </c>
      <c r="C169" s="12" t="s">
        <v>364</v>
      </c>
      <c r="D169" s="6" t="s">
        <v>365</v>
      </c>
      <c r="E169" s="11" t="s">
        <v>366</v>
      </c>
      <c r="F169" s="7" t="s">
        <v>367</v>
      </c>
      <c r="G169" s="32">
        <f>VLOOKUP(I169,'[1]Região Adm'!B:D,3,FALSE)</f>
        <v>2</v>
      </c>
      <c r="H169" s="33" t="s">
        <v>427</v>
      </c>
      <c r="I169" s="34">
        <v>15</v>
      </c>
      <c r="J169" s="13" t="s">
        <v>575</v>
      </c>
      <c r="K169" s="35">
        <v>1</v>
      </c>
    </row>
    <row r="170" spans="1:11" s="13" customFormat="1" ht="15" customHeight="1" outlineLevel="2">
      <c r="A170" s="4">
        <v>53110</v>
      </c>
      <c r="B170" s="8">
        <f>VLOOKUP(C170,'[1]Listas'!A:B,2,FALSE)</f>
        <v>530011</v>
      </c>
      <c r="C170" s="12" t="s">
        <v>364</v>
      </c>
      <c r="D170" s="6" t="s">
        <v>368</v>
      </c>
      <c r="E170" s="11" t="s">
        <v>366</v>
      </c>
      <c r="F170" s="7" t="s">
        <v>367</v>
      </c>
      <c r="G170" s="32">
        <f>VLOOKUP(I170,'[1]Região Adm'!B:D,3,FALSE)</f>
        <v>2</v>
      </c>
      <c r="H170" s="33" t="s">
        <v>427</v>
      </c>
      <c r="I170" s="34">
        <v>15</v>
      </c>
      <c r="J170" s="13" t="s">
        <v>575</v>
      </c>
      <c r="K170" s="35">
        <v>1</v>
      </c>
    </row>
    <row r="171" spans="1:11" s="13" customFormat="1" ht="15" customHeight="1" outlineLevel="2">
      <c r="A171" s="4">
        <v>38242</v>
      </c>
      <c r="B171" s="8">
        <v>380003</v>
      </c>
      <c r="C171" s="10" t="s">
        <v>369</v>
      </c>
      <c r="D171" s="9" t="s">
        <v>370</v>
      </c>
      <c r="E171" s="11" t="s">
        <v>371</v>
      </c>
      <c r="F171" s="7" t="s">
        <v>372</v>
      </c>
      <c r="G171" s="32">
        <f>VLOOKUP(I171,'[1]Região Adm'!B:D,3,FALSE)</f>
        <v>2</v>
      </c>
      <c r="H171" s="33" t="s">
        <v>427</v>
      </c>
      <c r="I171" s="34">
        <v>15</v>
      </c>
      <c r="J171" s="13" t="s">
        <v>575</v>
      </c>
      <c r="K171" s="35">
        <v>1</v>
      </c>
    </row>
    <row r="172" spans="1:11" s="13" customFormat="1" ht="15" customHeight="1" outlineLevel="2">
      <c r="A172" s="4">
        <v>52060</v>
      </c>
      <c r="B172" s="8">
        <f>VLOOKUP(C172,'[1]Listas'!A:B,2,FALSE)</f>
        <v>520006</v>
      </c>
      <c r="C172" s="10" t="s">
        <v>373</v>
      </c>
      <c r="D172" s="6" t="s">
        <v>374</v>
      </c>
      <c r="E172" s="11" t="s">
        <v>375</v>
      </c>
      <c r="F172" s="7" t="s">
        <v>376</v>
      </c>
      <c r="G172" s="32">
        <f>VLOOKUP(I172,'[1]Região Adm'!B:D,3,FALSE)</f>
        <v>2</v>
      </c>
      <c r="H172" s="33" t="s">
        <v>427</v>
      </c>
      <c r="I172" s="34">
        <v>15</v>
      </c>
      <c r="J172" s="13" t="s">
        <v>575</v>
      </c>
      <c r="K172" s="35">
        <v>1</v>
      </c>
    </row>
    <row r="173" spans="1:11" s="13" customFormat="1" ht="15" customHeight="1" outlineLevel="2">
      <c r="A173" s="4">
        <v>52060</v>
      </c>
      <c r="B173" s="8">
        <f>VLOOKUP(C173,'[1]Listas'!A:B,2,FALSE)</f>
        <v>520006</v>
      </c>
      <c r="C173" s="10" t="s">
        <v>373</v>
      </c>
      <c r="D173" s="6" t="s">
        <v>377</v>
      </c>
      <c r="E173" s="11" t="s">
        <v>375</v>
      </c>
      <c r="F173" s="7" t="s">
        <v>376</v>
      </c>
      <c r="G173" s="32">
        <f>VLOOKUP(I173,'[1]Região Adm'!B:D,3,FALSE)</f>
        <v>2</v>
      </c>
      <c r="H173" s="33" t="s">
        <v>427</v>
      </c>
      <c r="I173" s="34">
        <v>15</v>
      </c>
      <c r="J173" s="13" t="s">
        <v>575</v>
      </c>
      <c r="K173" s="35">
        <v>1</v>
      </c>
    </row>
    <row r="174" spans="1:11" s="13" customFormat="1" ht="15" customHeight="1" outlineLevel="2">
      <c r="A174" s="4">
        <v>52060</v>
      </c>
      <c r="B174" s="8">
        <f>VLOOKUP(C174,'[1]Listas'!A:B,2,FALSE)</f>
        <v>520006</v>
      </c>
      <c r="C174" s="10" t="s">
        <v>373</v>
      </c>
      <c r="D174" s="6" t="s">
        <v>378</v>
      </c>
      <c r="E174" s="11" t="s">
        <v>375</v>
      </c>
      <c r="F174" s="7" t="s">
        <v>376</v>
      </c>
      <c r="G174" s="32">
        <f>VLOOKUP(I174,'[1]Região Adm'!B:D,3,FALSE)</f>
        <v>2</v>
      </c>
      <c r="H174" s="33" t="s">
        <v>427</v>
      </c>
      <c r="I174" s="34">
        <v>15</v>
      </c>
      <c r="J174" s="13" t="s">
        <v>575</v>
      </c>
      <c r="K174" s="35">
        <v>1</v>
      </c>
    </row>
    <row r="175" spans="1:11" s="13" customFormat="1" ht="22.5" customHeight="1" outlineLevel="2">
      <c r="A175" s="4">
        <v>90021</v>
      </c>
      <c r="B175" s="8">
        <v>860042</v>
      </c>
      <c r="C175" s="10" t="s">
        <v>379</v>
      </c>
      <c r="D175" s="39" t="s">
        <v>380</v>
      </c>
      <c r="E175" s="40" t="s">
        <v>381</v>
      </c>
      <c r="F175" s="7"/>
      <c r="G175" s="32">
        <f>VLOOKUP(I175,'[1]Região Adm'!B:D,3,FALSE)</f>
        <v>2</v>
      </c>
      <c r="H175" s="33" t="s">
        <v>427</v>
      </c>
      <c r="I175" s="34">
        <v>15</v>
      </c>
      <c r="J175" s="13" t="s">
        <v>575</v>
      </c>
      <c r="K175" s="35">
        <v>1</v>
      </c>
    </row>
    <row r="176" spans="1:11" s="13" customFormat="1" ht="15" customHeight="1" outlineLevel="2">
      <c r="A176" s="4">
        <v>38243</v>
      </c>
      <c r="B176" s="8">
        <v>380003</v>
      </c>
      <c r="C176" s="10" t="s">
        <v>382</v>
      </c>
      <c r="D176" s="6" t="s">
        <v>383</v>
      </c>
      <c r="E176" s="11" t="s">
        <v>384</v>
      </c>
      <c r="F176" s="7" t="s">
        <v>385</v>
      </c>
      <c r="G176" s="32">
        <f>VLOOKUP(I176,'[1]Região Adm'!B:D,3,FALSE)</f>
        <v>2</v>
      </c>
      <c r="H176" s="33" t="s">
        <v>427</v>
      </c>
      <c r="I176" s="34">
        <v>15</v>
      </c>
      <c r="J176" s="13" t="s">
        <v>575</v>
      </c>
      <c r="K176" s="35">
        <v>1</v>
      </c>
    </row>
    <row r="177" spans="1:11" s="13" customFormat="1" ht="15" customHeight="1" outlineLevel="2">
      <c r="A177" s="4">
        <v>53020</v>
      </c>
      <c r="B177" s="8">
        <f>VLOOKUP(C177,'[1]Listas'!A:B,2,FALSE)</f>
        <v>530002</v>
      </c>
      <c r="C177" s="10" t="s">
        <v>386</v>
      </c>
      <c r="D177" s="44" t="s">
        <v>387</v>
      </c>
      <c r="E177" s="11" t="s">
        <v>384</v>
      </c>
      <c r="F177" s="7" t="s">
        <v>388</v>
      </c>
      <c r="G177" s="32">
        <f>VLOOKUP(I177,'[1]Região Adm'!B:D,3,FALSE)</f>
        <v>2</v>
      </c>
      <c r="H177" s="33" t="s">
        <v>427</v>
      </c>
      <c r="I177" s="34">
        <v>15</v>
      </c>
      <c r="J177" s="13" t="s">
        <v>575</v>
      </c>
      <c r="K177" s="35">
        <v>1</v>
      </c>
    </row>
    <row r="178" spans="1:11" s="13" customFormat="1" ht="15" customHeight="1" outlineLevel="2">
      <c r="A178" s="4">
        <v>53120</v>
      </c>
      <c r="B178" s="8">
        <f>VLOOKUP(C178,'[1]Listas'!A:B,2,FALSE)</f>
        <v>530012</v>
      </c>
      <c r="C178" s="12" t="s">
        <v>389</v>
      </c>
      <c r="D178" s="6" t="s">
        <v>390</v>
      </c>
      <c r="E178" s="40" t="s">
        <v>391</v>
      </c>
      <c r="F178" s="7" t="s">
        <v>392</v>
      </c>
      <c r="G178" s="32">
        <f>VLOOKUP(I178,'[1]Região Adm'!B:D,3,FALSE)</f>
        <v>2</v>
      </c>
      <c r="H178" s="33" t="s">
        <v>427</v>
      </c>
      <c r="I178" s="34">
        <v>15</v>
      </c>
      <c r="J178" s="13" t="s">
        <v>575</v>
      </c>
      <c r="K178" s="35">
        <v>1</v>
      </c>
    </row>
    <row r="179" spans="1:11" s="13" customFormat="1" ht="15" customHeight="1" outlineLevel="2">
      <c r="A179" s="4">
        <v>38233</v>
      </c>
      <c r="B179" s="8">
        <v>380003</v>
      </c>
      <c r="C179" s="10" t="s">
        <v>393</v>
      </c>
      <c r="D179" s="6" t="s">
        <v>394</v>
      </c>
      <c r="E179" s="11" t="s">
        <v>395</v>
      </c>
      <c r="F179" s="7" t="s">
        <v>396</v>
      </c>
      <c r="G179" s="32">
        <f>VLOOKUP(I179,'[1]Região Adm'!B:D,3,FALSE)</f>
        <v>2</v>
      </c>
      <c r="H179" s="33" t="s">
        <v>427</v>
      </c>
      <c r="I179" s="34">
        <v>15</v>
      </c>
      <c r="J179" s="13" t="s">
        <v>575</v>
      </c>
      <c r="K179" s="35">
        <v>1</v>
      </c>
    </row>
    <row r="180" spans="1:11" s="13" customFormat="1" ht="15" customHeight="1" outlineLevel="2">
      <c r="A180" s="4">
        <v>52160</v>
      </c>
      <c r="B180" s="8">
        <f>VLOOKUP(C180,'[1]Listas'!A:B,2,FALSE)</f>
        <v>520016</v>
      </c>
      <c r="C180" s="36" t="s">
        <v>397</v>
      </c>
      <c r="D180" s="6" t="s">
        <v>398</v>
      </c>
      <c r="E180" s="11" t="s">
        <v>395</v>
      </c>
      <c r="F180" s="7" t="s">
        <v>396</v>
      </c>
      <c r="G180" s="32">
        <f>VLOOKUP(I180,'[1]Região Adm'!B:D,3,FALSE)</f>
        <v>2</v>
      </c>
      <c r="H180" s="33" t="s">
        <v>427</v>
      </c>
      <c r="I180" s="34">
        <v>15</v>
      </c>
      <c r="J180" s="13" t="s">
        <v>575</v>
      </c>
      <c r="K180" s="35">
        <v>1</v>
      </c>
    </row>
    <row r="181" spans="1:11" s="13" customFormat="1" ht="15" customHeight="1" outlineLevel="2">
      <c r="A181" s="4">
        <v>38240</v>
      </c>
      <c r="B181" s="8">
        <v>380003</v>
      </c>
      <c r="C181" s="10" t="s">
        <v>399</v>
      </c>
      <c r="D181" s="6" t="s">
        <v>400</v>
      </c>
      <c r="E181" s="11" t="s">
        <v>401</v>
      </c>
      <c r="F181" s="7" t="s">
        <v>402</v>
      </c>
      <c r="G181" s="32">
        <f>VLOOKUP(I181,'[1]Região Adm'!B:D,3,FALSE)</f>
        <v>2</v>
      </c>
      <c r="H181" s="33" t="s">
        <v>427</v>
      </c>
      <c r="I181" s="34">
        <v>15</v>
      </c>
      <c r="J181" s="13" t="s">
        <v>575</v>
      </c>
      <c r="K181" s="35">
        <v>1</v>
      </c>
    </row>
    <row r="182" spans="1:11" s="13" customFormat="1" ht="15" customHeight="1" outlineLevel="2">
      <c r="A182" s="4">
        <v>38241</v>
      </c>
      <c r="B182" s="8">
        <v>380003</v>
      </c>
      <c r="C182" s="10" t="s">
        <v>403</v>
      </c>
      <c r="D182" s="6" t="s">
        <v>400</v>
      </c>
      <c r="E182" s="11" t="s">
        <v>401</v>
      </c>
      <c r="F182" s="7" t="s">
        <v>402</v>
      </c>
      <c r="G182" s="32">
        <f>VLOOKUP(I182,'[1]Região Adm'!B:D,3,FALSE)</f>
        <v>2</v>
      </c>
      <c r="H182" s="33" t="s">
        <v>427</v>
      </c>
      <c r="I182" s="34">
        <v>15</v>
      </c>
      <c r="J182" s="13" t="s">
        <v>575</v>
      </c>
      <c r="K182" s="35">
        <v>1</v>
      </c>
    </row>
    <row r="183" spans="1:11" s="13" customFormat="1" ht="15" customHeight="1" outlineLevel="2">
      <c r="A183" s="4">
        <v>53030</v>
      </c>
      <c r="B183" s="8">
        <f>VLOOKUP(C183,'[1]Listas'!A:B,2,FALSE)</f>
        <v>530003</v>
      </c>
      <c r="C183" s="12" t="s">
        <v>404</v>
      </c>
      <c r="D183" s="6" t="s">
        <v>405</v>
      </c>
      <c r="E183" s="11" t="s">
        <v>401</v>
      </c>
      <c r="F183" s="7" t="s">
        <v>406</v>
      </c>
      <c r="G183" s="32">
        <f>VLOOKUP(I183,'[1]Região Adm'!B:D,3,FALSE)</f>
        <v>2</v>
      </c>
      <c r="H183" s="33" t="s">
        <v>427</v>
      </c>
      <c r="I183" s="34">
        <v>15</v>
      </c>
      <c r="J183" s="13" t="s">
        <v>575</v>
      </c>
      <c r="K183" s="35">
        <v>1</v>
      </c>
    </row>
    <row r="184" spans="1:11" s="13" customFormat="1" ht="15" customHeight="1" outlineLevel="2">
      <c r="A184" s="4">
        <v>53060</v>
      </c>
      <c r="B184" s="8">
        <f>VLOOKUP(C184,'[1]Listas'!A:B,2,FALSE)</f>
        <v>530006</v>
      </c>
      <c r="C184" s="10" t="s">
        <v>407</v>
      </c>
      <c r="D184" s="6" t="s">
        <v>408</v>
      </c>
      <c r="E184" s="11" t="s">
        <v>409</v>
      </c>
      <c r="F184" s="7"/>
      <c r="G184" s="32">
        <f>VLOOKUP(I184,'[1]Região Adm'!B:D,3,FALSE)</f>
        <v>2</v>
      </c>
      <c r="H184" s="33" t="s">
        <v>427</v>
      </c>
      <c r="I184" s="34">
        <v>15</v>
      </c>
      <c r="J184" s="13" t="s">
        <v>575</v>
      </c>
      <c r="K184" s="35">
        <v>1</v>
      </c>
    </row>
    <row r="185" spans="1:11" s="13" customFormat="1" ht="15" customHeight="1" outlineLevel="2">
      <c r="A185" s="4">
        <v>40006</v>
      </c>
      <c r="B185" s="8">
        <f>VLOOKUP(C185,'[1]Listas'!A:B,2,FALSE)</f>
        <v>520004</v>
      </c>
      <c r="C185" s="37" t="s">
        <v>410</v>
      </c>
      <c r="D185" s="6" t="s">
        <v>411</v>
      </c>
      <c r="E185" s="11" t="s">
        <v>412</v>
      </c>
      <c r="F185" s="7" t="s">
        <v>413</v>
      </c>
      <c r="G185" s="32">
        <f>VLOOKUP(I185,'[1]Região Adm'!B:D,3,FALSE)</f>
        <v>2</v>
      </c>
      <c r="H185" s="33" t="s">
        <v>427</v>
      </c>
      <c r="I185" s="34">
        <v>15</v>
      </c>
      <c r="J185" s="13" t="s">
        <v>575</v>
      </c>
      <c r="K185" s="35">
        <v>1</v>
      </c>
    </row>
    <row r="186" spans="1:11" s="13" customFormat="1" ht="15" customHeight="1" outlineLevel="2">
      <c r="A186" s="4">
        <v>52050</v>
      </c>
      <c r="B186" s="8">
        <f>VLOOKUP(C186,'[1]Listas'!A:B,2,FALSE)</f>
        <v>520005</v>
      </c>
      <c r="C186" s="10" t="s">
        <v>414</v>
      </c>
      <c r="D186" s="6" t="s">
        <v>415</v>
      </c>
      <c r="E186" s="11" t="s">
        <v>412</v>
      </c>
      <c r="F186" s="7" t="s">
        <v>413</v>
      </c>
      <c r="G186" s="32">
        <f>VLOOKUP(I186,'[1]Região Adm'!B:D,3,FALSE)</f>
        <v>2</v>
      </c>
      <c r="H186" s="33" t="s">
        <v>427</v>
      </c>
      <c r="I186" s="34">
        <v>15</v>
      </c>
      <c r="J186" s="13" t="s">
        <v>575</v>
      </c>
      <c r="K186" s="35">
        <v>1</v>
      </c>
    </row>
    <row r="187" spans="1:11" s="13" customFormat="1" ht="15" customHeight="1" outlineLevel="2">
      <c r="A187" s="4">
        <v>38232</v>
      </c>
      <c r="B187" s="8">
        <v>380003</v>
      </c>
      <c r="C187" s="10" t="s">
        <v>416</v>
      </c>
      <c r="D187" s="6" t="s">
        <v>417</v>
      </c>
      <c r="E187" s="11" t="s">
        <v>412</v>
      </c>
      <c r="F187" s="7" t="s">
        <v>413</v>
      </c>
      <c r="G187" s="32">
        <f>VLOOKUP(I187,'[1]Região Adm'!B:D,3,FALSE)</f>
        <v>2</v>
      </c>
      <c r="H187" s="33" t="s">
        <v>427</v>
      </c>
      <c r="I187" s="34">
        <v>15</v>
      </c>
      <c r="J187" s="13" t="s">
        <v>575</v>
      </c>
      <c r="K187" s="35">
        <v>1</v>
      </c>
    </row>
    <row r="188" spans="1:11" s="13" customFormat="1" ht="15" customHeight="1" outlineLevel="2">
      <c r="A188" s="4">
        <v>38234</v>
      </c>
      <c r="B188" s="8">
        <v>380003</v>
      </c>
      <c r="C188" s="10" t="s">
        <v>418</v>
      </c>
      <c r="D188" s="6" t="s">
        <v>417</v>
      </c>
      <c r="E188" s="11" t="s">
        <v>412</v>
      </c>
      <c r="F188" s="7" t="s">
        <v>413</v>
      </c>
      <c r="G188" s="32">
        <f>VLOOKUP(I188,'[1]Região Adm'!B:D,3,FALSE)</f>
        <v>2</v>
      </c>
      <c r="H188" s="33" t="s">
        <v>427</v>
      </c>
      <c r="I188" s="34">
        <v>15</v>
      </c>
      <c r="J188" s="13" t="s">
        <v>575</v>
      </c>
      <c r="K188" s="35">
        <v>1</v>
      </c>
    </row>
    <row r="189" spans="1:11" s="13" customFormat="1" ht="15" customHeight="1" outlineLevel="2">
      <c r="A189" s="4"/>
      <c r="B189" s="8">
        <v>380003</v>
      </c>
      <c r="C189" s="9" t="s">
        <v>419</v>
      </c>
      <c r="D189" s="6" t="s">
        <v>417</v>
      </c>
      <c r="E189" s="11" t="s">
        <v>412</v>
      </c>
      <c r="F189" s="7" t="s">
        <v>413</v>
      </c>
      <c r="G189" s="32">
        <f>VLOOKUP(I189,'[1]Região Adm'!B:D,3,FALSE)</f>
        <v>2</v>
      </c>
      <c r="H189" s="33" t="s">
        <v>427</v>
      </c>
      <c r="I189" s="34">
        <v>15</v>
      </c>
      <c r="J189" s="13" t="s">
        <v>575</v>
      </c>
      <c r="K189" s="35">
        <v>1</v>
      </c>
    </row>
    <row r="190" spans="1:11" s="13" customFormat="1" ht="15" customHeight="1" outlineLevel="2">
      <c r="A190" s="4">
        <v>52150</v>
      </c>
      <c r="B190" s="8">
        <f>VLOOKUP(C190,'[1]Listas'!A:B,2,FALSE)</f>
        <v>520015</v>
      </c>
      <c r="C190" s="12" t="s">
        <v>420</v>
      </c>
      <c r="D190" s="6" t="s">
        <v>421</v>
      </c>
      <c r="E190" s="11" t="s">
        <v>412</v>
      </c>
      <c r="F190" s="7"/>
      <c r="G190" s="32">
        <f>VLOOKUP(I190,'[1]Região Adm'!B:D,3,FALSE)</f>
        <v>2</v>
      </c>
      <c r="H190" s="33" t="s">
        <v>427</v>
      </c>
      <c r="I190" s="34">
        <v>15</v>
      </c>
      <c r="J190" s="13" t="s">
        <v>575</v>
      </c>
      <c r="K190" s="35">
        <v>1</v>
      </c>
    </row>
    <row r="191" spans="1:11" s="13" customFormat="1" ht="15" customHeight="1" outlineLevel="2">
      <c r="A191" s="4">
        <v>66016</v>
      </c>
      <c r="B191" s="8">
        <v>520000</v>
      </c>
      <c r="C191" s="10" t="s">
        <v>422</v>
      </c>
      <c r="D191" s="6" t="s">
        <v>421</v>
      </c>
      <c r="E191" s="11" t="s">
        <v>412</v>
      </c>
      <c r="F191" s="7"/>
      <c r="G191" s="32">
        <f>VLOOKUP(I191,'[1]Região Adm'!B:D,3,FALSE)</f>
        <v>2</v>
      </c>
      <c r="H191" s="33" t="s">
        <v>427</v>
      </c>
      <c r="I191" s="34">
        <v>15</v>
      </c>
      <c r="J191" s="13" t="s">
        <v>575</v>
      </c>
      <c r="K191" s="35">
        <v>1</v>
      </c>
    </row>
    <row r="192" spans="1:11" s="13" customFormat="1" ht="15" customHeight="1" outlineLevel="2">
      <c r="A192" s="4">
        <v>52020</v>
      </c>
      <c r="B192" s="8">
        <f>VLOOKUP(C192,'[1]Listas'!A:B,2,FALSE)</f>
        <v>520002</v>
      </c>
      <c r="C192" s="38" t="s">
        <v>423</v>
      </c>
      <c r="D192" s="6" t="s">
        <v>424</v>
      </c>
      <c r="E192" s="11" t="s">
        <v>412</v>
      </c>
      <c r="F192" s="7" t="s">
        <v>413</v>
      </c>
      <c r="G192" s="32">
        <f>VLOOKUP(I192,'[1]Região Adm'!B:D,3,FALSE)</f>
        <v>2</v>
      </c>
      <c r="H192" s="33" t="s">
        <v>427</v>
      </c>
      <c r="I192" s="34">
        <v>15</v>
      </c>
      <c r="J192" s="13" t="s">
        <v>575</v>
      </c>
      <c r="K192" s="35">
        <v>1</v>
      </c>
    </row>
    <row r="193" spans="1:11" s="13" customFormat="1" ht="15" customHeight="1" outlineLevel="2">
      <c r="A193" s="4">
        <v>52030</v>
      </c>
      <c r="B193" s="8">
        <f>VLOOKUP(C193,'[1]Listas'!A:B,2,FALSE)</f>
        <v>520003</v>
      </c>
      <c r="C193" s="38" t="s">
        <v>425</v>
      </c>
      <c r="D193" s="6" t="s">
        <v>424</v>
      </c>
      <c r="E193" s="11" t="s">
        <v>412</v>
      </c>
      <c r="F193" s="7" t="s">
        <v>413</v>
      </c>
      <c r="G193" s="32">
        <f>VLOOKUP(I193,'[1]Região Adm'!B:D,3,FALSE)</f>
        <v>2</v>
      </c>
      <c r="H193" s="33" t="s">
        <v>427</v>
      </c>
      <c r="I193" s="34">
        <v>15</v>
      </c>
      <c r="J193" s="13" t="s">
        <v>575</v>
      </c>
      <c r="K193" s="35">
        <v>1</v>
      </c>
    </row>
    <row r="194" spans="1:11" s="13" customFormat="1" ht="19.5" customHeight="1" outlineLevel="1">
      <c r="A194" s="63"/>
      <c r="B194" s="64"/>
      <c r="C194" s="65" t="s">
        <v>426</v>
      </c>
      <c r="D194" s="66"/>
      <c r="E194" s="67"/>
      <c r="F194" s="68"/>
      <c r="G194" s="69">
        <f>SUBTOTAL(3,G159:G193)</f>
        <v>35</v>
      </c>
      <c r="H194" s="70" t="s">
        <v>427</v>
      </c>
      <c r="I194" s="34"/>
      <c r="K194" s="35"/>
    </row>
    <row r="195" spans="1:11" s="13" customFormat="1" ht="15" customHeight="1" outlineLevel="2">
      <c r="A195" s="4">
        <v>90017</v>
      </c>
      <c r="B195" s="8">
        <v>860028</v>
      </c>
      <c r="C195" s="10" t="s">
        <v>428</v>
      </c>
      <c r="D195" s="6" t="s">
        <v>429</v>
      </c>
      <c r="E195" s="40" t="s">
        <v>430</v>
      </c>
      <c r="F195" s="7"/>
      <c r="G195" s="32">
        <f>VLOOKUP(I195,'[1]Região Adm'!B:D,3,FALSE)</f>
        <v>3</v>
      </c>
      <c r="H195" s="33" t="s">
        <v>568</v>
      </c>
      <c r="I195" s="34">
        <v>8</v>
      </c>
      <c r="J195" s="13" t="s">
        <v>587</v>
      </c>
      <c r="K195" s="35">
        <v>1</v>
      </c>
    </row>
    <row r="196" spans="1:11" s="13" customFormat="1" ht="15" customHeight="1" outlineLevel="2">
      <c r="A196" s="4">
        <v>62140</v>
      </c>
      <c r="B196" s="8">
        <f>VLOOKUP(C196,'[1]Listas'!A:B,2,FALSE)</f>
        <v>620015</v>
      </c>
      <c r="C196" s="12" t="s">
        <v>431</v>
      </c>
      <c r="D196" s="61" t="s">
        <v>432</v>
      </c>
      <c r="E196" s="45" t="s">
        <v>433</v>
      </c>
      <c r="F196" s="7" t="s">
        <v>434</v>
      </c>
      <c r="G196" s="32">
        <f>VLOOKUP(I196,'[1]Região Adm'!B:D,3,FALSE)</f>
        <v>3</v>
      </c>
      <c r="H196" s="33" t="s">
        <v>568</v>
      </c>
      <c r="I196" s="34">
        <v>13</v>
      </c>
      <c r="J196" s="13" t="s">
        <v>588</v>
      </c>
      <c r="K196" s="35">
        <v>1</v>
      </c>
    </row>
    <row r="197" spans="1:11" s="13" customFormat="1" ht="15" customHeight="1" outlineLevel="2">
      <c r="A197" s="4">
        <v>62150</v>
      </c>
      <c r="B197" s="8">
        <f>VLOOKUP(C197,'[1]Listas'!A:B,2,FALSE)</f>
        <v>620016</v>
      </c>
      <c r="C197" s="12" t="s">
        <v>435</v>
      </c>
      <c r="D197" s="61" t="s">
        <v>432</v>
      </c>
      <c r="E197" s="45" t="s">
        <v>436</v>
      </c>
      <c r="F197" s="7" t="s">
        <v>437</v>
      </c>
      <c r="G197" s="32">
        <f>VLOOKUP(I197,'[1]Região Adm'!B:D,3,FALSE)</f>
        <v>3</v>
      </c>
      <c r="H197" s="33" t="s">
        <v>568</v>
      </c>
      <c r="I197" s="34">
        <v>8</v>
      </c>
      <c r="J197" s="13" t="s">
        <v>587</v>
      </c>
      <c r="K197" s="35">
        <v>1</v>
      </c>
    </row>
    <row r="198" spans="1:11" s="13" customFormat="1" ht="15" customHeight="1" outlineLevel="2">
      <c r="A198" s="4">
        <v>63140</v>
      </c>
      <c r="B198" s="8">
        <f>VLOOKUP(C198,'[1]Listas'!A:B,2,FALSE)</f>
        <v>630014</v>
      </c>
      <c r="C198" s="12" t="s">
        <v>438</v>
      </c>
      <c r="D198" s="6" t="s">
        <v>439</v>
      </c>
      <c r="E198" s="11" t="s">
        <v>436</v>
      </c>
      <c r="F198" s="7" t="s">
        <v>437</v>
      </c>
      <c r="G198" s="32">
        <f>VLOOKUP(I198,'[1]Região Adm'!B:D,3,FALSE)</f>
        <v>3</v>
      </c>
      <c r="H198" s="33" t="s">
        <v>568</v>
      </c>
      <c r="I198" s="34">
        <v>8</v>
      </c>
      <c r="J198" s="13" t="s">
        <v>587</v>
      </c>
      <c r="K198" s="35">
        <v>1</v>
      </c>
    </row>
    <row r="199" spans="1:11" s="13" customFormat="1" ht="15" customHeight="1" outlineLevel="2">
      <c r="A199" s="4">
        <v>52080</v>
      </c>
      <c r="B199" s="8">
        <f>VLOOKUP(C199,'[1]Listas'!A:B,2,FALSE)</f>
        <v>520008</v>
      </c>
      <c r="C199" s="10" t="s">
        <v>440</v>
      </c>
      <c r="D199" s="6" t="s">
        <v>441</v>
      </c>
      <c r="E199" s="11" t="s">
        <v>442</v>
      </c>
      <c r="F199" s="7" t="s">
        <v>443</v>
      </c>
      <c r="G199" s="32">
        <f>VLOOKUP(I199,'[1]Região Adm'!B:D,3,FALSE)</f>
        <v>3</v>
      </c>
      <c r="H199" s="33" t="s">
        <v>568</v>
      </c>
      <c r="I199" s="34">
        <v>13</v>
      </c>
      <c r="J199" s="13" t="s">
        <v>588</v>
      </c>
      <c r="K199" s="35">
        <v>1</v>
      </c>
    </row>
    <row r="200" spans="1:11" s="13" customFormat="1" ht="15" customHeight="1" outlineLevel="2">
      <c r="A200" s="4">
        <v>52100</v>
      </c>
      <c r="B200" s="8">
        <f>VLOOKUP(C200,'[1]Listas'!A:B,2,FALSE)</f>
        <v>520010</v>
      </c>
      <c r="C200" s="12" t="s">
        <v>444</v>
      </c>
      <c r="D200" s="6" t="s">
        <v>441</v>
      </c>
      <c r="E200" s="11" t="s">
        <v>442</v>
      </c>
      <c r="F200" s="7" t="s">
        <v>443</v>
      </c>
      <c r="G200" s="32">
        <f>VLOOKUP(I200,'[1]Região Adm'!B:D,3,FALSE)</f>
        <v>3</v>
      </c>
      <c r="H200" s="33" t="s">
        <v>568</v>
      </c>
      <c r="I200" s="34">
        <v>13</v>
      </c>
      <c r="J200" s="13" t="s">
        <v>588</v>
      </c>
      <c r="K200" s="35">
        <v>1</v>
      </c>
    </row>
    <row r="201" spans="1:11" s="13" customFormat="1" ht="15" customHeight="1" outlineLevel="2">
      <c r="A201" s="4">
        <v>62020</v>
      </c>
      <c r="B201" s="8">
        <f>VLOOKUP(C201,'[1]Listas'!A:B,2,FALSE)</f>
        <v>620002</v>
      </c>
      <c r="C201" s="38" t="s">
        <v>105</v>
      </c>
      <c r="D201" s="6" t="s">
        <v>445</v>
      </c>
      <c r="E201" s="11" t="s">
        <v>446</v>
      </c>
      <c r="F201" s="7" t="s">
        <v>447</v>
      </c>
      <c r="G201" s="32">
        <f>VLOOKUP(I201,'[1]Região Adm'!B:D,3,FALSE)</f>
        <v>3</v>
      </c>
      <c r="H201" s="33" t="s">
        <v>568</v>
      </c>
      <c r="I201" s="34">
        <v>11</v>
      </c>
      <c r="J201" s="13" t="s">
        <v>589</v>
      </c>
      <c r="K201" s="35">
        <v>1</v>
      </c>
    </row>
    <row r="202" spans="1:11" s="13" customFormat="1" ht="15" customHeight="1" outlineLevel="2">
      <c r="A202" s="4">
        <v>62030</v>
      </c>
      <c r="B202" s="8">
        <f>VLOOKUP(C202,'[1]Listas'!A:B,2,FALSE)</f>
        <v>620003</v>
      </c>
      <c r="C202" s="10" t="s">
        <v>448</v>
      </c>
      <c r="D202" s="6" t="s">
        <v>445</v>
      </c>
      <c r="E202" s="11" t="s">
        <v>446</v>
      </c>
      <c r="F202" s="7" t="s">
        <v>447</v>
      </c>
      <c r="G202" s="32">
        <f>VLOOKUP(I202,'[1]Região Adm'!B:D,3,FALSE)</f>
        <v>3</v>
      </c>
      <c r="H202" s="33" t="s">
        <v>568</v>
      </c>
      <c r="I202" s="34">
        <v>11</v>
      </c>
      <c r="J202" s="13" t="s">
        <v>589</v>
      </c>
      <c r="K202" s="35">
        <v>1</v>
      </c>
    </row>
    <row r="203" spans="1:11" s="13" customFormat="1" ht="15" customHeight="1" outlineLevel="2">
      <c r="A203" s="4">
        <v>62090</v>
      </c>
      <c r="B203" s="8">
        <f>VLOOKUP(C203,'[1]Listas'!A:B,2,FALSE)</f>
        <v>620009</v>
      </c>
      <c r="C203" s="12" t="s">
        <v>449</v>
      </c>
      <c r="D203" s="6" t="s">
        <v>571</v>
      </c>
      <c r="E203" s="11" t="s">
        <v>446</v>
      </c>
      <c r="F203" s="7" t="s">
        <v>447</v>
      </c>
      <c r="G203" s="32">
        <f>VLOOKUP(I203,'[1]Região Adm'!B:D,3,FALSE)</f>
        <v>3</v>
      </c>
      <c r="H203" s="33" t="s">
        <v>568</v>
      </c>
      <c r="I203" s="34">
        <v>11</v>
      </c>
      <c r="J203" s="13" t="s">
        <v>589</v>
      </c>
      <c r="K203" s="35">
        <v>1</v>
      </c>
    </row>
    <row r="204" spans="1:11" s="13" customFormat="1" ht="15" customHeight="1" outlineLevel="2">
      <c r="A204" s="4">
        <v>62100</v>
      </c>
      <c r="B204" s="8">
        <f>VLOOKUP(C204,'[1]Listas'!A:B,2,FALSE)</f>
        <v>620010</v>
      </c>
      <c r="C204" s="10" t="s">
        <v>450</v>
      </c>
      <c r="D204" s="6" t="s">
        <v>445</v>
      </c>
      <c r="E204" s="11" t="s">
        <v>446</v>
      </c>
      <c r="F204" s="7" t="s">
        <v>447</v>
      </c>
      <c r="G204" s="32">
        <f>VLOOKUP(I204,'[1]Região Adm'!B:D,3,FALSE)</f>
        <v>3</v>
      </c>
      <c r="H204" s="33" t="s">
        <v>568</v>
      </c>
      <c r="I204" s="34">
        <v>11</v>
      </c>
      <c r="J204" s="13" t="s">
        <v>589</v>
      </c>
      <c r="K204" s="35">
        <v>1</v>
      </c>
    </row>
    <row r="205" spans="1:11" s="13" customFormat="1" ht="15" customHeight="1" outlineLevel="2">
      <c r="A205" s="4">
        <v>62110</v>
      </c>
      <c r="B205" s="8">
        <f>VLOOKUP(C205,'[1]Listas'!A:B,2,FALSE)</f>
        <v>620011</v>
      </c>
      <c r="C205" s="10" t="s">
        <v>451</v>
      </c>
      <c r="D205" s="6" t="s">
        <v>445</v>
      </c>
      <c r="E205" s="11" t="s">
        <v>446</v>
      </c>
      <c r="F205" s="7" t="s">
        <v>447</v>
      </c>
      <c r="G205" s="32">
        <f>VLOOKUP(I205,'[1]Região Adm'!B:D,3,FALSE)</f>
        <v>3</v>
      </c>
      <c r="H205" s="33" t="s">
        <v>568</v>
      </c>
      <c r="I205" s="34">
        <v>11</v>
      </c>
      <c r="J205" s="13" t="s">
        <v>589</v>
      </c>
      <c r="K205" s="35">
        <v>1</v>
      </c>
    </row>
    <row r="206" spans="1:11" s="13" customFormat="1" ht="15" customHeight="1" outlineLevel="2">
      <c r="A206" s="4">
        <v>62120</v>
      </c>
      <c r="B206" s="8">
        <f>VLOOKUP(C206,'[1]Listas'!A:B,2,FALSE)</f>
        <v>620012</v>
      </c>
      <c r="C206" s="10" t="s">
        <v>452</v>
      </c>
      <c r="D206" s="6" t="s">
        <v>445</v>
      </c>
      <c r="E206" s="11" t="s">
        <v>446</v>
      </c>
      <c r="F206" s="7" t="s">
        <v>447</v>
      </c>
      <c r="G206" s="32">
        <f>VLOOKUP(I206,'[1]Região Adm'!B:D,3,FALSE)</f>
        <v>3</v>
      </c>
      <c r="H206" s="33" t="s">
        <v>568</v>
      </c>
      <c r="I206" s="34">
        <v>11</v>
      </c>
      <c r="J206" s="13" t="s">
        <v>589</v>
      </c>
      <c r="K206" s="35">
        <v>1</v>
      </c>
    </row>
    <row r="207" spans="1:11" s="13" customFormat="1" ht="15" customHeight="1" outlineLevel="2">
      <c r="A207" s="4">
        <v>62130</v>
      </c>
      <c r="B207" s="8">
        <f>VLOOKUP(C207,'[1]Listas'!A:B,2,FALSE)</f>
        <v>620013</v>
      </c>
      <c r="C207" s="10" t="s">
        <v>453</v>
      </c>
      <c r="D207" s="6" t="s">
        <v>445</v>
      </c>
      <c r="E207" s="11" t="s">
        <v>446</v>
      </c>
      <c r="F207" s="7" t="s">
        <v>447</v>
      </c>
      <c r="G207" s="32">
        <f>VLOOKUP(I207,'[1]Região Adm'!B:D,3,FALSE)</f>
        <v>3</v>
      </c>
      <c r="H207" s="33" t="s">
        <v>568</v>
      </c>
      <c r="I207" s="34">
        <v>11</v>
      </c>
      <c r="J207" s="13" t="s">
        <v>589</v>
      </c>
      <c r="K207" s="35">
        <v>1</v>
      </c>
    </row>
    <row r="208" spans="1:11" s="13" customFormat="1" ht="15" customHeight="1" outlineLevel="2">
      <c r="A208" s="4">
        <v>38224</v>
      </c>
      <c r="B208" s="8">
        <v>380003</v>
      </c>
      <c r="C208" s="10" t="s">
        <v>454</v>
      </c>
      <c r="D208" s="6" t="s">
        <v>455</v>
      </c>
      <c r="E208" s="11" t="s">
        <v>446</v>
      </c>
      <c r="F208" s="7" t="s">
        <v>447</v>
      </c>
      <c r="G208" s="32">
        <f>VLOOKUP(I208,'[1]Região Adm'!B:D,3,FALSE)</f>
        <v>3</v>
      </c>
      <c r="H208" s="33" t="s">
        <v>568</v>
      </c>
      <c r="I208" s="34">
        <v>11</v>
      </c>
      <c r="J208" s="13" t="s">
        <v>589</v>
      </c>
      <c r="K208" s="35">
        <v>1</v>
      </c>
    </row>
    <row r="209" spans="1:11" s="13" customFormat="1" ht="15" customHeight="1" outlineLevel="2">
      <c r="A209" s="4">
        <v>62060</v>
      </c>
      <c r="B209" s="8">
        <f>VLOOKUP(C209,'[1]Listas'!A:B,2,FALSE)</f>
        <v>620006</v>
      </c>
      <c r="C209" s="10" t="s">
        <v>456</v>
      </c>
      <c r="D209" s="6" t="s">
        <v>457</v>
      </c>
      <c r="E209" s="11" t="s">
        <v>458</v>
      </c>
      <c r="F209" s="7" t="s">
        <v>459</v>
      </c>
      <c r="G209" s="32">
        <f>VLOOKUP(I209,'[1]Região Adm'!B:D,3,FALSE)</f>
        <v>3</v>
      </c>
      <c r="H209" s="33" t="s">
        <v>568</v>
      </c>
      <c r="I209" s="34">
        <v>8</v>
      </c>
      <c r="J209" s="13" t="s">
        <v>587</v>
      </c>
      <c r="K209" s="35">
        <v>1</v>
      </c>
    </row>
    <row r="210" spans="1:11" s="13" customFormat="1" ht="15" customHeight="1" outlineLevel="2">
      <c r="A210" s="4">
        <v>52140</v>
      </c>
      <c r="B210" s="8">
        <f>VLOOKUP(C210,'[1]Listas'!A:B,2,FALSE)</f>
        <v>520014</v>
      </c>
      <c r="C210" s="12" t="s">
        <v>460</v>
      </c>
      <c r="D210" s="6" t="s">
        <v>461</v>
      </c>
      <c r="E210" s="11" t="s">
        <v>462</v>
      </c>
      <c r="F210" s="7"/>
      <c r="G210" s="32">
        <f>VLOOKUP(I210,'[1]Região Adm'!B:D,3,FALSE)</f>
        <v>3</v>
      </c>
      <c r="H210" s="33" t="s">
        <v>568</v>
      </c>
      <c r="I210" s="34">
        <v>13</v>
      </c>
      <c r="J210" s="13" t="s">
        <v>588</v>
      </c>
      <c r="K210" s="35">
        <v>1</v>
      </c>
    </row>
    <row r="211" spans="1:11" s="13" customFormat="1" ht="15" customHeight="1" outlineLevel="2">
      <c r="A211" s="4">
        <v>63090</v>
      </c>
      <c r="B211" s="8">
        <f>VLOOKUP(C211,'[1]Listas'!A:B,2,FALSE)</f>
        <v>630009</v>
      </c>
      <c r="C211" s="36" t="s">
        <v>463</v>
      </c>
      <c r="D211" s="6" t="s">
        <v>464</v>
      </c>
      <c r="E211" s="11" t="s">
        <v>465</v>
      </c>
      <c r="F211" s="7" t="s">
        <v>466</v>
      </c>
      <c r="G211" s="32">
        <f>VLOOKUP(I211,'[1]Região Adm'!B:D,3,FALSE)</f>
        <v>3</v>
      </c>
      <c r="H211" s="33" t="s">
        <v>568</v>
      </c>
      <c r="I211" s="34">
        <v>11</v>
      </c>
      <c r="J211" s="13" t="s">
        <v>589</v>
      </c>
      <c r="K211" s="35">
        <v>1</v>
      </c>
    </row>
    <row r="212" spans="1:11" s="13" customFormat="1" ht="15" customHeight="1" outlineLevel="2">
      <c r="A212" s="4">
        <v>38211</v>
      </c>
      <c r="B212" s="8">
        <v>380003</v>
      </c>
      <c r="C212" s="10" t="s">
        <v>467</v>
      </c>
      <c r="D212" s="6" t="s">
        <v>468</v>
      </c>
      <c r="E212" s="11" t="s">
        <v>469</v>
      </c>
      <c r="F212" s="7" t="s">
        <v>470</v>
      </c>
      <c r="G212" s="32">
        <f>VLOOKUP(I212,'[1]Região Adm'!B:D,3,FALSE)</f>
        <v>3</v>
      </c>
      <c r="H212" s="33" t="s">
        <v>568</v>
      </c>
      <c r="I212" s="34">
        <v>13</v>
      </c>
      <c r="J212" s="13" t="s">
        <v>588</v>
      </c>
      <c r="K212" s="35">
        <v>1</v>
      </c>
    </row>
    <row r="213" spans="1:11" s="13" customFormat="1" ht="15" customHeight="1" outlineLevel="2">
      <c r="A213" s="4"/>
      <c r="B213" s="8">
        <v>380003</v>
      </c>
      <c r="C213" s="9" t="s">
        <v>471</v>
      </c>
      <c r="D213" s="62" t="s">
        <v>472</v>
      </c>
      <c r="E213" s="11" t="s">
        <v>469</v>
      </c>
      <c r="F213" s="7" t="s">
        <v>470</v>
      </c>
      <c r="G213" s="32">
        <f>VLOOKUP(I213,'[1]Região Adm'!B:D,3,FALSE)</f>
        <v>3</v>
      </c>
      <c r="H213" s="33" t="s">
        <v>568</v>
      </c>
      <c r="I213" s="34">
        <v>13</v>
      </c>
      <c r="J213" s="13" t="s">
        <v>588</v>
      </c>
      <c r="K213" s="35">
        <v>1</v>
      </c>
    </row>
    <row r="214" spans="1:11" s="13" customFormat="1" ht="15" customHeight="1" outlineLevel="2">
      <c r="A214" s="4"/>
      <c r="B214" s="8">
        <v>380003</v>
      </c>
      <c r="C214" s="9" t="s">
        <v>473</v>
      </c>
      <c r="D214" s="62" t="s">
        <v>472</v>
      </c>
      <c r="E214" s="11" t="s">
        <v>469</v>
      </c>
      <c r="F214" s="7" t="s">
        <v>470</v>
      </c>
      <c r="G214" s="32">
        <f>VLOOKUP(I214,'[1]Região Adm'!B:D,3,FALSE)</f>
        <v>3</v>
      </c>
      <c r="H214" s="33" t="s">
        <v>568</v>
      </c>
      <c r="I214" s="34">
        <v>13</v>
      </c>
      <c r="J214" s="13" t="s">
        <v>588</v>
      </c>
      <c r="K214" s="35">
        <v>1</v>
      </c>
    </row>
    <row r="215" spans="1:11" s="13" customFormat="1" ht="15" customHeight="1" outlineLevel="2">
      <c r="A215" s="4">
        <v>38200</v>
      </c>
      <c r="B215" s="8">
        <v>380003</v>
      </c>
      <c r="C215" s="10" t="s">
        <v>474</v>
      </c>
      <c r="D215" s="6" t="s">
        <v>475</v>
      </c>
      <c r="E215" s="11" t="s">
        <v>469</v>
      </c>
      <c r="F215" s="7" t="s">
        <v>476</v>
      </c>
      <c r="G215" s="32">
        <f>VLOOKUP(I215,'[1]Região Adm'!B:D,3,FALSE)</f>
        <v>3</v>
      </c>
      <c r="H215" s="33" t="s">
        <v>568</v>
      </c>
      <c r="I215" s="34">
        <v>13</v>
      </c>
      <c r="J215" s="13" t="s">
        <v>588</v>
      </c>
      <c r="K215" s="35">
        <v>1</v>
      </c>
    </row>
    <row r="216" spans="1:11" s="13" customFormat="1" ht="15" customHeight="1" outlineLevel="2">
      <c r="A216" s="4">
        <v>38210</v>
      </c>
      <c r="B216" s="8">
        <v>380003</v>
      </c>
      <c r="C216" s="10" t="s">
        <v>477</v>
      </c>
      <c r="D216" s="6" t="s">
        <v>475</v>
      </c>
      <c r="E216" s="11" t="s">
        <v>469</v>
      </c>
      <c r="F216" s="7" t="s">
        <v>470</v>
      </c>
      <c r="G216" s="32">
        <f>VLOOKUP(I216,'[1]Região Adm'!B:D,3,FALSE)</f>
        <v>3</v>
      </c>
      <c r="H216" s="33" t="s">
        <v>568</v>
      </c>
      <c r="I216" s="34">
        <v>13</v>
      </c>
      <c r="J216" s="13" t="s">
        <v>588</v>
      </c>
      <c r="K216" s="35">
        <v>1</v>
      </c>
    </row>
    <row r="217" spans="1:11" s="13" customFormat="1" ht="15" customHeight="1" outlineLevel="2">
      <c r="A217" s="4">
        <v>38214</v>
      </c>
      <c r="B217" s="8">
        <v>380003</v>
      </c>
      <c r="C217" s="10" t="s">
        <v>478</v>
      </c>
      <c r="D217" s="6" t="s">
        <v>479</v>
      </c>
      <c r="E217" s="11" t="s">
        <v>469</v>
      </c>
      <c r="F217" s="7" t="s">
        <v>480</v>
      </c>
      <c r="G217" s="32">
        <f>VLOOKUP(I217,'[1]Região Adm'!B:D,3,FALSE)</f>
        <v>3</v>
      </c>
      <c r="H217" s="33" t="s">
        <v>568</v>
      </c>
      <c r="I217" s="34">
        <v>13</v>
      </c>
      <c r="J217" s="13" t="s">
        <v>588</v>
      </c>
      <c r="K217" s="35">
        <v>1</v>
      </c>
    </row>
    <row r="218" spans="1:11" s="13" customFormat="1" ht="15" customHeight="1" outlineLevel="2">
      <c r="A218" s="4">
        <v>62010</v>
      </c>
      <c r="B218" s="8">
        <f>VLOOKUP(C218,'[1]Listas'!A:B,2,FALSE)</f>
        <v>620001</v>
      </c>
      <c r="C218" s="38" t="s">
        <v>481</v>
      </c>
      <c r="D218" s="6" t="s">
        <v>482</v>
      </c>
      <c r="E218" s="11" t="s">
        <v>483</v>
      </c>
      <c r="F218" s="7"/>
      <c r="G218" s="32">
        <f>VLOOKUP(I218,'[1]Região Adm'!B:D,3,FALSE)</f>
        <v>3</v>
      </c>
      <c r="H218" s="33" t="s">
        <v>568</v>
      </c>
      <c r="I218" s="34">
        <v>11</v>
      </c>
      <c r="J218" s="13" t="s">
        <v>589</v>
      </c>
      <c r="K218" s="35">
        <v>1</v>
      </c>
    </row>
    <row r="219" spans="1:11" s="13" customFormat="1" ht="15" customHeight="1" outlineLevel="2">
      <c r="A219" s="4">
        <v>62040</v>
      </c>
      <c r="B219" s="8">
        <f>VLOOKUP(C219,'[1]Listas'!A:B,2,FALSE)</f>
        <v>620004</v>
      </c>
      <c r="C219" s="10" t="s">
        <v>484</v>
      </c>
      <c r="D219" s="6" t="s">
        <v>482</v>
      </c>
      <c r="E219" s="11" t="s">
        <v>483</v>
      </c>
      <c r="F219" s="7"/>
      <c r="G219" s="32">
        <f>VLOOKUP(I219,'[1]Região Adm'!B:D,3,FALSE)</f>
        <v>3</v>
      </c>
      <c r="H219" s="33" t="s">
        <v>568</v>
      </c>
      <c r="I219" s="34">
        <v>11</v>
      </c>
      <c r="J219" s="13" t="s">
        <v>589</v>
      </c>
      <c r="K219" s="35">
        <v>1</v>
      </c>
    </row>
    <row r="220" spans="1:11" s="13" customFormat="1" ht="15" customHeight="1" outlineLevel="2">
      <c r="A220" s="4">
        <v>38223</v>
      </c>
      <c r="B220" s="8">
        <v>380003</v>
      </c>
      <c r="C220" s="10" t="s">
        <v>485</v>
      </c>
      <c r="D220" s="6" t="s">
        <v>486</v>
      </c>
      <c r="E220" s="11" t="s">
        <v>483</v>
      </c>
      <c r="F220" s="7" t="s">
        <v>487</v>
      </c>
      <c r="G220" s="32">
        <f>VLOOKUP(I220,'[1]Região Adm'!B:D,3,FALSE)</f>
        <v>3</v>
      </c>
      <c r="H220" s="33" t="s">
        <v>568</v>
      </c>
      <c r="I220" s="34">
        <v>11</v>
      </c>
      <c r="J220" s="13" t="s">
        <v>589</v>
      </c>
      <c r="K220" s="35">
        <v>1</v>
      </c>
    </row>
    <row r="221" spans="1:11" s="13" customFormat="1" ht="15" customHeight="1" outlineLevel="2">
      <c r="A221" s="4">
        <v>62080</v>
      </c>
      <c r="B221" s="8">
        <f>VLOOKUP(C221,'[1]Listas'!A:B,2,FALSE)</f>
        <v>620008</v>
      </c>
      <c r="C221" s="36" t="s">
        <v>488</v>
      </c>
      <c r="D221" s="6" t="s">
        <v>489</v>
      </c>
      <c r="E221" s="11" t="s">
        <v>483</v>
      </c>
      <c r="F221" s="7" t="s">
        <v>490</v>
      </c>
      <c r="G221" s="32">
        <f>VLOOKUP(I221,'[1]Região Adm'!B:D,3,FALSE)</f>
        <v>3</v>
      </c>
      <c r="H221" s="33" t="s">
        <v>568</v>
      </c>
      <c r="I221" s="34">
        <v>11</v>
      </c>
      <c r="J221" s="13" t="s">
        <v>589</v>
      </c>
      <c r="K221" s="35">
        <v>1</v>
      </c>
    </row>
    <row r="222" spans="1:11" s="13" customFormat="1" ht="15" customHeight="1" outlineLevel="2">
      <c r="A222" s="4">
        <v>63060</v>
      </c>
      <c r="B222" s="8">
        <f>VLOOKUP(C222,'[1]Listas'!A:B,2,FALSE)</f>
        <v>630006</v>
      </c>
      <c r="C222" s="36" t="s">
        <v>491</v>
      </c>
      <c r="D222" s="6" t="s">
        <v>492</v>
      </c>
      <c r="E222" s="11" t="s">
        <v>493</v>
      </c>
      <c r="F222" s="7" t="s">
        <v>494</v>
      </c>
      <c r="G222" s="32">
        <f>VLOOKUP(I222,'[1]Região Adm'!B:D,3,FALSE)</f>
        <v>3</v>
      </c>
      <c r="H222" s="33" t="s">
        <v>568</v>
      </c>
      <c r="I222" s="34">
        <v>8</v>
      </c>
      <c r="J222" s="13" t="s">
        <v>587</v>
      </c>
      <c r="K222" s="35">
        <v>1</v>
      </c>
    </row>
    <row r="223" spans="1:11" s="13" customFormat="1" ht="15" customHeight="1" outlineLevel="2">
      <c r="A223" s="4">
        <v>38212</v>
      </c>
      <c r="B223" s="8">
        <v>380003</v>
      </c>
      <c r="C223" s="10" t="s">
        <v>495</v>
      </c>
      <c r="D223" s="6" t="s">
        <v>496</v>
      </c>
      <c r="E223" s="11" t="s">
        <v>497</v>
      </c>
      <c r="F223" s="7" t="s">
        <v>498</v>
      </c>
      <c r="G223" s="32">
        <f>VLOOKUP(I223,'[1]Região Adm'!B:D,3,FALSE)</f>
        <v>3</v>
      </c>
      <c r="H223" s="33" t="s">
        <v>568</v>
      </c>
      <c r="I223" s="34">
        <v>13</v>
      </c>
      <c r="J223" s="13" t="s">
        <v>588</v>
      </c>
      <c r="K223" s="35">
        <v>1</v>
      </c>
    </row>
    <row r="224" spans="1:11" s="13" customFormat="1" ht="15" customHeight="1" outlineLevel="2">
      <c r="A224" s="4">
        <v>52120</v>
      </c>
      <c r="B224" s="8">
        <f>VLOOKUP(C224,'[1]Listas'!A:B,2,FALSE)</f>
        <v>520012</v>
      </c>
      <c r="C224" s="12" t="s">
        <v>499</v>
      </c>
      <c r="D224" s="6" t="s">
        <v>500</v>
      </c>
      <c r="E224" s="11" t="s">
        <v>497</v>
      </c>
      <c r="F224" s="7" t="s">
        <v>498</v>
      </c>
      <c r="G224" s="32">
        <f>VLOOKUP(I224,'[1]Região Adm'!B:D,3,FALSE)</f>
        <v>3</v>
      </c>
      <c r="H224" s="33" t="s">
        <v>568</v>
      </c>
      <c r="I224" s="34">
        <v>13</v>
      </c>
      <c r="J224" s="13" t="s">
        <v>588</v>
      </c>
      <c r="K224" s="35">
        <v>1</v>
      </c>
    </row>
    <row r="225" spans="1:11" s="13" customFormat="1" ht="15" customHeight="1" outlineLevel="2">
      <c r="A225" s="4">
        <v>90012</v>
      </c>
      <c r="B225" s="8">
        <v>860015</v>
      </c>
      <c r="C225" s="10" t="s">
        <v>501</v>
      </c>
      <c r="D225" s="6" t="s">
        <v>502</v>
      </c>
      <c r="E225" s="11" t="s">
        <v>503</v>
      </c>
      <c r="F225" s="7" t="s">
        <v>504</v>
      </c>
      <c r="G225" s="32">
        <f>VLOOKUP(I225,'[1]Região Adm'!B:D,3,FALSE)</f>
        <v>3</v>
      </c>
      <c r="H225" s="33" t="s">
        <v>568</v>
      </c>
      <c r="I225" s="34">
        <v>8</v>
      </c>
      <c r="J225" s="13" t="s">
        <v>587</v>
      </c>
      <c r="K225" s="35">
        <v>1</v>
      </c>
    </row>
    <row r="226" spans="1:11" s="13" customFormat="1" ht="22.5" customHeight="1" outlineLevel="2">
      <c r="A226" s="4">
        <v>90013</v>
      </c>
      <c r="B226" s="8">
        <v>860016</v>
      </c>
      <c r="C226" s="10" t="s">
        <v>505</v>
      </c>
      <c r="D226" s="39" t="s">
        <v>506</v>
      </c>
      <c r="E226" s="40" t="s">
        <v>507</v>
      </c>
      <c r="F226" s="7"/>
      <c r="G226" s="32">
        <f>VLOOKUP(I226,'[1]Região Adm'!B:D,3,FALSE)</f>
        <v>3</v>
      </c>
      <c r="H226" s="33" t="s">
        <v>568</v>
      </c>
      <c r="I226" s="34">
        <v>8</v>
      </c>
      <c r="J226" s="13" t="s">
        <v>587</v>
      </c>
      <c r="K226" s="35">
        <v>1</v>
      </c>
    </row>
    <row r="227" spans="1:11" s="13" customFormat="1" ht="15" customHeight="1" outlineLevel="2">
      <c r="A227" s="4">
        <v>38222</v>
      </c>
      <c r="B227" s="8">
        <v>380003</v>
      </c>
      <c r="C227" s="10" t="s">
        <v>508</v>
      </c>
      <c r="D227" s="6" t="s">
        <v>509</v>
      </c>
      <c r="E227" s="11" t="s">
        <v>510</v>
      </c>
      <c r="F227" s="7" t="s">
        <v>511</v>
      </c>
      <c r="G227" s="32">
        <f>VLOOKUP(I227,'[1]Região Adm'!B:D,3,FALSE)</f>
        <v>3</v>
      </c>
      <c r="H227" s="33" t="s">
        <v>568</v>
      </c>
      <c r="I227" s="34">
        <v>11</v>
      </c>
      <c r="J227" s="13" t="s">
        <v>589</v>
      </c>
      <c r="K227" s="35">
        <v>1</v>
      </c>
    </row>
    <row r="228" spans="1:11" s="13" customFormat="1" ht="15" customHeight="1" outlineLevel="2">
      <c r="A228" s="4">
        <v>52130</v>
      </c>
      <c r="B228" s="8">
        <f>VLOOKUP(C228,'[1]Listas'!A:B,2,FALSE)</f>
        <v>520013</v>
      </c>
      <c r="C228" s="12" t="s">
        <v>512</v>
      </c>
      <c r="D228" s="6" t="s">
        <v>513</v>
      </c>
      <c r="E228" s="11" t="s">
        <v>514</v>
      </c>
      <c r="F228" s="7" t="s">
        <v>515</v>
      </c>
      <c r="G228" s="32">
        <f>VLOOKUP(I228,'[1]Região Adm'!B:D,3,FALSE)</f>
        <v>3</v>
      </c>
      <c r="H228" s="33" t="s">
        <v>568</v>
      </c>
      <c r="I228" s="34">
        <v>11</v>
      </c>
      <c r="J228" s="13" t="s">
        <v>589</v>
      </c>
      <c r="K228" s="35">
        <v>1</v>
      </c>
    </row>
    <row r="229" spans="1:11" s="13" customFormat="1" ht="15" customHeight="1" outlineLevel="2">
      <c r="A229" s="4">
        <v>38213</v>
      </c>
      <c r="B229" s="8">
        <v>380003</v>
      </c>
      <c r="C229" s="10" t="s">
        <v>516</v>
      </c>
      <c r="D229" s="6" t="s">
        <v>517</v>
      </c>
      <c r="E229" s="11" t="s">
        <v>518</v>
      </c>
      <c r="F229" s="7" t="s">
        <v>519</v>
      </c>
      <c r="G229" s="32">
        <f>VLOOKUP(I229,'[1]Região Adm'!B:D,3,FALSE)</f>
        <v>3</v>
      </c>
      <c r="H229" s="33" t="s">
        <v>568</v>
      </c>
      <c r="I229" s="34">
        <v>13</v>
      </c>
      <c r="J229" s="13" t="s">
        <v>588</v>
      </c>
      <c r="K229" s="35">
        <v>1</v>
      </c>
    </row>
    <row r="230" spans="1:11" s="13" customFormat="1" ht="15" customHeight="1" outlineLevel="2">
      <c r="A230" s="4">
        <v>62070</v>
      </c>
      <c r="B230" s="8">
        <f>VLOOKUP(C230,'[1]Listas'!A:B,2,FALSE)</f>
        <v>620007</v>
      </c>
      <c r="C230" s="36" t="s">
        <v>520</v>
      </c>
      <c r="D230" s="6" t="s">
        <v>521</v>
      </c>
      <c r="E230" s="11" t="s">
        <v>518</v>
      </c>
      <c r="F230" s="7" t="s">
        <v>434</v>
      </c>
      <c r="G230" s="32">
        <f>VLOOKUP(I230,'[1]Região Adm'!B:D,3,FALSE)</f>
        <v>3</v>
      </c>
      <c r="H230" s="33" t="s">
        <v>568</v>
      </c>
      <c r="I230" s="34">
        <v>13</v>
      </c>
      <c r="J230" s="13" t="s">
        <v>588</v>
      </c>
      <c r="K230" s="35">
        <v>1</v>
      </c>
    </row>
    <row r="231" spans="1:11" s="13" customFormat="1" ht="15" customHeight="1" outlineLevel="2">
      <c r="A231" s="4">
        <v>62160</v>
      </c>
      <c r="B231" s="8">
        <f>VLOOKUP(C231,'[1]Listas'!A:B,2,FALSE)</f>
        <v>620017</v>
      </c>
      <c r="C231" s="10" t="s">
        <v>522</v>
      </c>
      <c r="D231" s="6" t="s">
        <v>523</v>
      </c>
      <c r="E231" s="11" t="s">
        <v>518</v>
      </c>
      <c r="F231" s="7" t="s">
        <v>434</v>
      </c>
      <c r="G231" s="32">
        <f>VLOOKUP(I231,'[1]Região Adm'!B:D,3,FALSE)</f>
        <v>3</v>
      </c>
      <c r="H231" s="33" t="s">
        <v>568</v>
      </c>
      <c r="I231" s="34">
        <v>13</v>
      </c>
      <c r="J231" s="13" t="s">
        <v>588</v>
      </c>
      <c r="K231" s="35">
        <v>1</v>
      </c>
    </row>
    <row r="232" spans="1:11" s="13" customFormat="1" ht="15" customHeight="1" outlineLevel="2">
      <c r="A232" s="4">
        <v>62170</v>
      </c>
      <c r="B232" s="8">
        <f>VLOOKUP(C232,'[1]Listas'!A:B,2,FALSE)</f>
        <v>620018</v>
      </c>
      <c r="C232" s="10" t="s">
        <v>524</v>
      </c>
      <c r="D232" s="6" t="s">
        <v>525</v>
      </c>
      <c r="E232" s="11" t="s">
        <v>526</v>
      </c>
      <c r="F232" s="7" t="s">
        <v>434</v>
      </c>
      <c r="G232" s="32">
        <f>VLOOKUP(I232,'[1]Região Adm'!B:D,3,FALSE)</f>
        <v>3</v>
      </c>
      <c r="H232" s="33" t="s">
        <v>568</v>
      </c>
      <c r="I232" s="34">
        <v>11</v>
      </c>
      <c r="J232" s="13" t="s">
        <v>589</v>
      </c>
      <c r="K232" s="35">
        <v>1</v>
      </c>
    </row>
    <row r="233" spans="1:11" s="13" customFormat="1" ht="15" customHeight="1" outlineLevel="2">
      <c r="A233" s="4">
        <v>63010</v>
      </c>
      <c r="B233" s="8">
        <f>VLOOKUP(C233,'[1]Listas'!A:B,2,FALSE)</f>
        <v>630001</v>
      </c>
      <c r="C233" s="10" t="s">
        <v>527</v>
      </c>
      <c r="D233" s="6" t="s">
        <v>528</v>
      </c>
      <c r="E233" s="11" t="s">
        <v>529</v>
      </c>
      <c r="F233" s="7" t="s">
        <v>530</v>
      </c>
      <c r="G233" s="32">
        <f>VLOOKUP(I233,'[1]Região Adm'!B:D,3,FALSE)</f>
        <v>3</v>
      </c>
      <c r="H233" s="33" t="s">
        <v>568</v>
      </c>
      <c r="I233" s="34">
        <v>11</v>
      </c>
      <c r="J233" s="13" t="s">
        <v>589</v>
      </c>
      <c r="K233" s="35">
        <v>1</v>
      </c>
    </row>
    <row r="234" spans="1:11" s="13" customFormat="1" ht="15" customHeight="1" outlineLevel="2">
      <c r="A234" s="4">
        <v>63020</v>
      </c>
      <c r="B234" s="8">
        <f>VLOOKUP(C234,'[1]Listas'!A:B,2,FALSE)</f>
        <v>630002</v>
      </c>
      <c r="C234" s="10" t="s">
        <v>531</v>
      </c>
      <c r="D234" s="6" t="s">
        <v>528</v>
      </c>
      <c r="E234" s="11" t="s">
        <v>529</v>
      </c>
      <c r="F234" s="7" t="s">
        <v>530</v>
      </c>
      <c r="G234" s="32">
        <f>VLOOKUP(I234,'[1]Região Adm'!B:D,3,FALSE)</f>
        <v>3</v>
      </c>
      <c r="H234" s="33" t="s">
        <v>568</v>
      </c>
      <c r="I234" s="34">
        <v>11</v>
      </c>
      <c r="J234" s="13" t="s">
        <v>589</v>
      </c>
      <c r="K234" s="35">
        <v>1</v>
      </c>
    </row>
    <row r="235" spans="1:11" s="13" customFormat="1" ht="15" customHeight="1" outlineLevel="2">
      <c r="A235" s="4">
        <v>63030</v>
      </c>
      <c r="B235" s="8">
        <f>VLOOKUP(C235,'[1]Listas'!A:B,2,FALSE)</f>
        <v>630003</v>
      </c>
      <c r="C235" s="10" t="s">
        <v>532</v>
      </c>
      <c r="D235" s="6" t="s">
        <v>528</v>
      </c>
      <c r="E235" s="11" t="s">
        <v>529</v>
      </c>
      <c r="F235" s="7" t="s">
        <v>530</v>
      </c>
      <c r="G235" s="32">
        <f>VLOOKUP(I235,'[1]Região Adm'!B:D,3,FALSE)</f>
        <v>3</v>
      </c>
      <c r="H235" s="33" t="s">
        <v>568</v>
      </c>
      <c r="I235" s="34">
        <v>11</v>
      </c>
      <c r="J235" s="13" t="s">
        <v>589</v>
      </c>
      <c r="K235" s="35">
        <v>1</v>
      </c>
    </row>
    <row r="236" spans="1:11" s="13" customFormat="1" ht="15" customHeight="1" outlineLevel="2">
      <c r="A236" s="4">
        <v>63040</v>
      </c>
      <c r="B236" s="8">
        <f>VLOOKUP(C236,'[1]Listas'!A:B,2,FALSE)</f>
        <v>630004</v>
      </c>
      <c r="C236" s="10" t="s">
        <v>533</v>
      </c>
      <c r="D236" s="6" t="s">
        <v>528</v>
      </c>
      <c r="E236" s="11" t="s">
        <v>529</v>
      </c>
      <c r="F236" s="7" t="s">
        <v>530</v>
      </c>
      <c r="G236" s="32">
        <f>VLOOKUP(I236,'[1]Região Adm'!B:D,3,FALSE)</f>
        <v>3</v>
      </c>
      <c r="H236" s="33" t="s">
        <v>568</v>
      </c>
      <c r="I236" s="34">
        <v>11</v>
      </c>
      <c r="J236" s="13" t="s">
        <v>589</v>
      </c>
      <c r="K236" s="35">
        <v>1</v>
      </c>
    </row>
    <row r="237" spans="1:11" s="13" customFormat="1" ht="15" customHeight="1" outlineLevel="2">
      <c r="A237" s="4">
        <v>63130</v>
      </c>
      <c r="B237" s="8">
        <f>VLOOKUP(C237,'[1]Listas'!A:B,2,FALSE)</f>
        <v>630013</v>
      </c>
      <c r="C237" s="36" t="s">
        <v>534</v>
      </c>
      <c r="D237" s="6" t="s">
        <v>574</v>
      </c>
      <c r="E237" s="11" t="s">
        <v>535</v>
      </c>
      <c r="F237" s="7" t="s">
        <v>530</v>
      </c>
      <c r="G237" s="32">
        <f>VLOOKUP(I237,'[1]Região Adm'!B:D,3,FALSE)</f>
        <v>3</v>
      </c>
      <c r="H237" s="33" t="s">
        <v>568</v>
      </c>
      <c r="I237" s="34">
        <v>11</v>
      </c>
      <c r="J237" s="13" t="s">
        <v>589</v>
      </c>
      <c r="K237" s="35">
        <v>1</v>
      </c>
    </row>
    <row r="238" spans="1:11" s="13" customFormat="1" ht="15" customHeight="1" outlineLevel="2">
      <c r="A238" s="4">
        <v>63150</v>
      </c>
      <c r="B238" s="8">
        <f>VLOOKUP(C238,'[1]Listas'!A:B,2,FALSE)</f>
        <v>630015</v>
      </c>
      <c r="C238" s="12" t="s">
        <v>536</v>
      </c>
      <c r="D238" s="6" t="s">
        <v>528</v>
      </c>
      <c r="E238" s="11" t="s">
        <v>529</v>
      </c>
      <c r="F238" s="7" t="s">
        <v>530</v>
      </c>
      <c r="G238" s="32">
        <f>VLOOKUP(I238,'[1]Região Adm'!B:D,3,FALSE)</f>
        <v>3</v>
      </c>
      <c r="H238" s="33" t="s">
        <v>568</v>
      </c>
      <c r="I238" s="34">
        <v>11</v>
      </c>
      <c r="J238" s="13" t="s">
        <v>589</v>
      </c>
      <c r="K238" s="35">
        <v>1</v>
      </c>
    </row>
    <row r="239" spans="1:11" s="13" customFormat="1" ht="15" customHeight="1" outlineLevel="2">
      <c r="A239" s="4">
        <v>63160</v>
      </c>
      <c r="B239" s="8">
        <f>VLOOKUP(C239,'[1]Listas'!A:B,2,FALSE)</f>
        <v>630016</v>
      </c>
      <c r="C239" s="12" t="s">
        <v>537</v>
      </c>
      <c r="D239" s="6" t="s">
        <v>528</v>
      </c>
      <c r="E239" s="11" t="s">
        <v>529</v>
      </c>
      <c r="F239" s="7" t="s">
        <v>530</v>
      </c>
      <c r="G239" s="32">
        <f>VLOOKUP(I239,'[1]Região Adm'!B:D,3,FALSE)</f>
        <v>3</v>
      </c>
      <c r="H239" s="33" t="s">
        <v>568</v>
      </c>
      <c r="I239" s="34">
        <v>11</v>
      </c>
      <c r="J239" s="13" t="s">
        <v>589</v>
      </c>
      <c r="K239" s="35">
        <v>1</v>
      </c>
    </row>
    <row r="240" spans="1:11" s="13" customFormat="1" ht="15" customHeight="1" outlineLevel="2">
      <c r="A240" s="4">
        <v>63170</v>
      </c>
      <c r="B240" s="8">
        <f>VLOOKUP(C240,'[1]Listas'!A:B,2,FALSE)</f>
        <v>630017</v>
      </c>
      <c r="C240" s="10" t="s">
        <v>538</v>
      </c>
      <c r="D240" s="6" t="s">
        <v>528</v>
      </c>
      <c r="E240" s="11" t="s">
        <v>529</v>
      </c>
      <c r="F240" s="7" t="s">
        <v>530</v>
      </c>
      <c r="G240" s="32">
        <f>VLOOKUP(I240,'[1]Região Adm'!B:D,3,FALSE)</f>
        <v>3</v>
      </c>
      <c r="H240" s="33" t="s">
        <v>568</v>
      </c>
      <c r="I240" s="34">
        <v>11</v>
      </c>
      <c r="J240" s="13" t="s">
        <v>589</v>
      </c>
      <c r="K240" s="35">
        <v>1</v>
      </c>
    </row>
    <row r="241" spans="1:11" s="13" customFormat="1" ht="15" customHeight="1" outlineLevel="2">
      <c r="A241" s="4">
        <v>63180</v>
      </c>
      <c r="B241" s="8">
        <f>VLOOKUP(C241,'[1]Listas'!A:B,2,FALSE)</f>
        <v>630018</v>
      </c>
      <c r="C241" s="36" t="s">
        <v>539</v>
      </c>
      <c r="D241" s="6" t="s">
        <v>528</v>
      </c>
      <c r="E241" s="11" t="s">
        <v>529</v>
      </c>
      <c r="F241" s="7" t="s">
        <v>530</v>
      </c>
      <c r="G241" s="32">
        <f>VLOOKUP(I241,'[1]Região Adm'!B:D,3,FALSE)</f>
        <v>3</v>
      </c>
      <c r="H241" s="33" t="s">
        <v>568</v>
      </c>
      <c r="I241" s="34">
        <v>11</v>
      </c>
      <c r="J241" s="13" t="s">
        <v>589</v>
      </c>
      <c r="K241" s="35">
        <v>1</v>
      </c>
    </row>
    <row r="242" spans="1:11" s="13" customFormat="1" ht="15" customHeight="1" outlineLevel="2">
      <c r="A242" s="4">
        <v>38220</v>
      </c>
      <c r="B242" s="8">
        <v>380003</v>
      </c>
      <c r="C242" s="10" t="s">
        <v>540</v>
      </c>
      <c r="D242" s="6" t="s">
        <v>541</v>
      </c>
      <c r="E242" s="11" t="s">
        <v>529</v>
      </c>
      <c r="F242" s="7" t="s">
        <v>530</v>
      </c>
      <c r="G242" s="32">
        <f>VLOOKUP(I242,'[1]Região Adm'!B:D,3,FALSE)</f>
        <v>3</v>
      </c>
      <c r="H242" s="33" t="s">
        <v>568</v>
      </c>
      <c r="I242" s="34">
        <v>11</v>
      </c>
      <c r="J242" s="13" t="s">
        <v>589</v>
      </c>
      <c r="K242" s="35">
        <v>1</v>
      </c>
    </row>
    <row r="243" spans="1:11" s="13" customFormat="1" ht="15" customHeight="1" outlineLevel="2">
      <c r="A243" s="4">
        <v>38221</v>
      </c>
      <c r="B243" s="8">
        <v>380003</v>
      </c>
      <c r="C243" s="10" t="s">
        <v>542</v>
      </c>
      <c r="D243" s="6" t="s">
        <v>541</v>
      </c>
      <c r="E243" s="11" t="s">
        <v>529</v>
      </c>
      <c r="F243" s="7" t="s">
        <v>530</v>
      </c>
      <c r="G243" s="32">
        <f>VLOOKUP(I243,'[1]Região Adm'!B:D,3,FALSE)</f>
        <v>3</v>
      </c>
      <c r="H243" s="33" t="s">
        <v>568</v>
      </c>
      <c r="I243" s="34">
        <v>11</v>
      </c>
      <c r="J243" s="13" t="s">
        <v>589</v>
      </c>
      <c r="K243" s="35">
        <v>1</v>
      </c>
    </row>
    <row r="244" spans="1:11" s="13" customFormat="1" ht="15" customHeight="1" outlineLevel="2">
      <c r="A244" s="4">
        <v>63120</v>
      </c>
      <c r="B244" s="8">
        <f>VLOOKUP(C244,'[1]Listas'!A:B,2,FALSE)</f>
        <v>630012</v>
      </c>
      <c r="C244" s="10" t="s">
        <v>543</v>
      </c>
      <c r="D244" s="6" t="s">
        <v>544</v>
      </c>
      <c r="E244" s="11" t="s">
        <v>545</v>
      </c>
      <c r="F244" s="7" t="s">
        <v>546</v>
      </c>
      <c r="G244" s="32">
        <f>VLOOKUP(I244,'[1]Região Adm'!B:D,3,FALSE)</f>
        <v>3</v>
      </c>
      <c r="H244" s="33" t="s">
        <v>568</v>
      </c>
      <c r="I244" s="34">
        <v>8</v>
      </c>
      <c r="J244" s="13" t="s">
        <v>587</v>
      </c>
      <c r="K244" s="35">
        <v>1</v>
      </c>
    </row>
    <row r="245" spans="1:11" s="13" customFormat="1" ht="15" customHeight="1" outlineLevel="2">
      <c r="A245" s="4">
        <v>63100</v>
      </c>
      <c r="B245" s="8">
        <f>VLOOKUP(C245,'[1]Listas'!A:B,2,FALSE)</f>
        <v>630010</v>
      </c>
      <c r="C245" s="10" t="s">
        <v>547</v>
      </c>
      <c r="D245" s="6" t="s">
        <v>548</v>
      </c>
      <c r="E245" s="11" t="s">
        <v>545</v>
      </c>
      <c r="F245" s="7" t="s">
        <v>546</v>
      </c>
      <c r="G245" s="32">
        <f>VLOOKUP(I245,'[1]Região Adm'!B:D,3,FALSE)</f>
        <v>3</v>
      </c>
      <c r="H245" s="33" t="s">
        <v>568</v>
      </c>
      <c r="I245" s="34">
        <v>8</v>
      </c>
      <c r="J245" s="13" t="s">
        <v>587</v>
      </c>
      <c r="K245" s="35">
        <v>1</v>
      </c>
    </row>
    <row r="246" spans="1:11" s="13" customFormat="1" ht="15" customHeight="1" outlineLevel="2">
      <c r="A246" s="4">
        <v>63101</v>
      </c>
      <c r="B246" s="8">
        <v>630010</v>
      </c>
      <c r="C246" s="10" t="s">
        <v>549</v>
      </c>
      <c r="D246" s="6" t="s">
        <v>548</v>
      </c>
      <c r="E246" s="11" t="s">
        <v>545</v>
      </c>
      <c r="F246" s="7" t="s">
        <v>546</v>
      </c>
      <c r="G246" s="32">
        <f>VLOOKUP(I246,'[1]Região Adm'!B:D,3,FALSE)</f>
        <v>3</v>
      </c>
      <c r="H246" s="33" t="s">
        <v>568</v>
      </c>
      <c r="I246" s="34">
        <v>8</v>
      </c>
      <c r="J246" s="13" t="s">
        <v>587</v>
      </c>
      <c r="K246" s="35">
        <v>1</v>
      </c>
    </row>
    <row r="247" spans="1:11" s="13" customFormat="1" ht="15" customHeight="1" outlineLevel="2">
      <c r="A247" s="4">
        <v>63102</v>
      </c>
      <c r="B247" s="8">
        <v>630010</v>
      </c>
      <c r="C247" s="10" t="s">
        <v>550</v>
      </c>
      <c r="D247" s="6" t="s">
        <v>548</v>
      </c>
      <c r="E247" s="11" t="s">
        <v>545</v>
      </c>
      <c r="F247" s="7" t="s">
        <v>546</v>
      </c>
      <c r="G247" s="32">
        <f>VLOOKUP(I247,'[1]Região Adm'!B:D,3,FALSE)</f>
        <v>3</v>
      </c>
      <c r="H247" s="33" t="s">
        <v>568</v>
      </c>
      <c r="I247" s="34">
        <v>8</v>
      </c>
      <c r="J247" s="13" t="s">
        <v>587</v>
      </c>
      <c r="K247" s="35">
        <v>1</v>
      </c>
    </row>
    <row r="248" spans="1:11" s="13" customFormat="1" ht="15" customHeight="1" outlineLevel="2">
      <c r="A248" s="4">
        <v>63103</v>
      </c>
      <c r="B248" s="8">
        <v>630010</v>
      </c>
      <c r="C248" s="10" t="s">
        <v>551</v>
      </c>
      <c r="D248" s="6" t="s">
        <v>548</v>
      </c>
      <c r="E248" s="11" t="s">
        <v>545</v>
      </c>
      <c r="F248" s="7" t="s">
        <v>546</v>
      </c>
      <c r="G248" s="32">
        <f>VLOOKUP(I248,'[1]Região Adm'!B:D,3,FALSE)</f>
        <v>3</v>
      </c>
      <c r="H248" s="33" t="s">
        <v>568</v>
      </c>
      <c r="I248" s="34">
        <v>8</v>
      </c>
      <c r="J248" s="13" t="s">
        <v>587</v>
      </c>
      <c r="K248" s="35">
        <v>1</v>
      </c>
    </row>
    <row r="249" spans="1:11" s="13" customFormat="1" ht="15" customHeight="1" outlineLevel="2">
      <c r="A249" s="4">
        <v>63104</v>
      </c>
      <c r="B249" s="8">
        <v>630010</v>
      </c>
      <c r="C249" s="10" t="s">
        <v>552</v>
      </c>
      <c r="D249" s="6" t="s">
        <v>548</v>
      </c>
      <c r="E249" s="11" t="s">
        <v>545</v>
      </c>
      <c r="F249" s="7" t="s">
        <v>546</v>
      </c>
      <c r="G249" s="32">
        <f>VLOOKUP(I249,'[1]Região Adm'!B:D,3,FALSE)</f>
        <v>3</v>
      </c>
      <c r="H249" s="33" t="s">
        <v>568</v>
      </c>
      <c r="I249" s="34">
        <v>8</v>
      </c>
      <c r="J249" s="13" t="s">
        <v>587</v>
      </c>
      <c r="K249" s="35">
        <v>1</v>
      </c>
    </row>
    <row r="250" spans="1:11" s="13" customFormat="1" ht="15" customHeight="1" outlineLevel="2">
      <c r="A250" s="4">
        <v>63105</v>
      </c>
      <c r="B250" s="8">
        <v>630010</v>
      </c>
      <c r="C250" s="10" t="s">
        <v>553</v>
      </c>
      <c r="D250" s="6" t="s">
        <v>548</v>
      </c>
      <c r="E250" s="11" t="s">
        <v>545</v>
      </c>
      <c r="F250" s="7" t="s">
        <v>546</v>
      </c>
      <c r="G250" s="32">
        <f>VLOOKUP(I250,'[1]Região Adm'!B:D,3,FALSE)</f>
        <v>3</v>
      </c>
      <c r="H250" s="33" t="s">
        <v>568</v>
      </c>
      <c r="I250" s="34">
        <v>8</v>
      </c>
      <c r="J250" s="13" t="s">
        <v>587</v>
      </c>
      <c r="K250" s="35">
        <v>1</v>
      </c>
    </row>
    <row r="251" spans="1:11" s="13" customFormat="1" ht="15" customHeight="1" outlineLevel="2">
      <c r="A251" s="4">
        <v>63106</v>
      </c>
      <c r="B251" s="8">
        <v>630010</v>
      </c>
      <c r="C251" s="10" t="s">
        <v>554</v>
      </c>
      <c r="D251" s="6" t="s">
        <v>548</v>
      </c>
      <c r="E251" s="11" t="s">
        <v>545</v>
      </c>
      <c r="F251" s="7" t="s">
        <v>546</v>
      </c>
      <c r="G251" s="32">
        <f>VLOOKUP(I251,'[1]Região Adm'!B:D,3,FALSE)</f>
        <v>3</v>
      </c>
      <c r="H251" s="33" t="s">
        <v>568</v>
      </c>
      <c r="I251" s="34">
        <v>8</v>
      </c>
      <c r="J251" s="13" t="s">
        <v>587</v>
      </c>
      <c r="K251" s="35">
        <v>1</v>
      </c>
    </row>
    <row r="252" spans="1:11" s="13" customFormat="1" ht="15" customHeight="1" outlineLevel="2">
      <c r="A252" s="4">
        <v>63107</v>
      </c>
      <c r="B252" s="8">
        <v>630010</v>
      </c>
      <c r="C252" s="10" t="s">
        <v>555</v>
      </c>
      <c r="D252" s="6" t="s">
        <v>548</v>
      </c>
      <c r="E252" s="11" t="s">
        <v>545</v>
      </c>
      <c r="F252" s="7" t="s">
        <v>546</v>
      </c>
      <c r="G252" s="32">
        <f>VLOOKUP(I252,'[1]Região Adm'!B:D,3,FALSE)</f>
        <v>3</v>
      </c>
      <c r="H252" s="33" t="s">
        <v>568</v>
      </c>
      <c r="I252" s="34">
        <v>8</v>
      </c>
      <c r="J252" s="13" t="s">
        <v>587</v>
      </c>
      <c r="K252" s="35">
        <v>1</v>
      </c>
    </row>
    <row r="253" spans="1:11" s="13" customFormat="1" ht="15" customHeight="1" outlineLevel="2">
      <c r="A253" s="4">
        <v>63070</v>
      </c>
      <c r="B253" s="8">
        <f>VLOOKUP(C253,'[1]Listas'!A:B,2,FALSE)</f>
        <v>630007</v>
      </c>
      <c r="C253" s="10" t="s">
        <v>556</v>
      </c>
      <c r="D253" s="6" t="s">
        <v>557</v>
      </c>
      <c r="E253" s="11" t="s">
        <v>545</v>
      </c>
      <c r="F253" s="7" t="s">
        <v>546</v>
      </c>
      <c r="G253" s="32">
        <f>VLOOKUP(I253,'[1]Região Adm'!B:D,3,FALSE)</f>
        <v>3</v>
      </c>
      <c r="H253" s="33" t="s">
        <v>568</v>
      </c>
      <c r="I253" s="34">
        <v>8</v>
      </c>
      <c r="J253" s="13" t="s">
        <v>587</v>
      </c>
      <c r="K253" s="35">
        <v>1</v>
      </c>
    </row>
    <row r="254" spans="1:11" s="13" customFormat="1" ht="15" customHeight="1" outlineLevel="2">
      <c r="A254" s="4">
        <v>52010</v>
      </c>
      <c r="B254" s="8">
        <f>VLOOKUP(C254,'[1]Listas'!A:B,2,FALSE)</f>
        <v>520001</v>
      </c>
      <c r="C254" s="38" t="s">
        <v>558</v>
      </c>
      <c r="D254" s="6" t="s">
        <v>559</v>
      </c>
      <c r="E254" s="11" t="s">
        <v>560</v>
      </c>
      <c r="F254" s="7" t="s">
        <v>561</v>
      </c>
      <c r="G254" s="32">
        <f>VLOOKUP(I254,'[1]Região Adm'!B:D,3,FALSE)</f>
        <v>3</v>
      </c>
      <c r="H254" s="33" t="s">
        <v>568</v>
      </c>
      <c r="I254" s="34">
        <v>13</v>
      </c>
      <c r="J254" s="13" t="s">
        <v>588</v>
      </c>
      <c r="K254" s="35">
        <v>1</v>
      </c>
    </row>
    <row r="255" spans="1:11" s="13" customFormat="1" ht="15" customHeight="1" outlineLevel="2">
      <c r="A255" s="4">
        <v>52070</v>
      </c>
      <c r="B255" s="8">
        <f>VLOOKUP(C255,'[1]Listas'!A:B,2,FALSE)</f>
        <v>520007</v>
      </c>
      <c r="C255" s="10" t="s">
        <v>562</v>
      </c>
      <c r="D255" s="6" t="s">
        <v>559</v>
      </c>
      <c r="E255" s="11" t="s">
        <v>560</v>
      </c>
      <c r="F255" s="7" t="s">
        <v>561</v>
      </c>
      <c r="G255" s="32">
        <f>VLOOKUP(I255,'[1]Região Adm'!B:D,3,FALSE)</f>
        <v>3</v>
      </c>
      <c r="H255" s="33" t="s">
        <v>568</v>
      </c>
      <c r="I255" s="34">
        <v>13</v>
      </c>
      <c r="J255" s="13" t="s">
        <v>588</v>
      </c>
      <c r="K255" s="35">
        <v>1</v>
      </c>
    </row>
    <row r="256" spans="1:11" s="13" customFormat="1" ht="15" customHeight="1" outlineLevel="2">
      <c r="A256" s="4">
        <v>52090</v>
      </c>
      <c r="B256" s="8">
        <f>VLOOKUP(C256,'[1]Listas'!A:B,2,FALSE)</f>
        <v>520009</v>
      </c>
      <c r="C256" s="10" t="s">
        <v>563</v>
      </c>
      <c r="D256" s="6" t="s">
        <v>564</v>
      </c>
      <c r="E256" s="11" t="s">
        <v>565</v>
      </c>
      <c r="F256" s="7" t="s">
        <v>566</v>
      </c>
      <c r="G256" s="32">
        <f>VLOOKUP(I256,'[1]Região Adm'!B:D,3,FALSE)</f>
        <v>3</v>
      </c>
      <c r="H256" s="33" t="s">
        <v>568</v>
      </c>
      <c r="I256" s="34">
        <v>13</v>
      </c>
      <c r="J256" s="13" t="s">
        <v>588</v>
      </c>
      <c r="K256" s="35">
        <v>1</v>
      </c>
    </row>
    <row r="257" spans="1:11" s="13" customFormat="1" ht="19.5" customHeight="1" outlineLevel="1">
      <c r="A257" s="63"/>
      <c r="B257" s="64"/>
      <c r="C257" s="65" t="s">
        <v>567</v>
      </c>
      <c r="D257" s="66"/>
      <c r="E257" s="67"/>
      <c r="F257" s="68"/>
      <c r="G257" s="69">
        <f>SUBTOTAL(3,G195:G256)</f>
        <v>62</v>
      </c>
      <c r="H257" s="70" t="s">
        <v>568</v>
      </c>
      <c r="I257" s="34"/>
      <c r="K257" s="35"/>
    </row>
    <row r="258" spans="1:11" s="13" customFormat="1" ht="19.5" customHeight="1" thickBot="1">
      <c r="A258" s="46"/>
      <c r="B258" s="47"/>
      <c r="C258" s="48" t="s">
        <v>569</v>
      </c>
      <c r="D258" s="49"/>
      <c r="E258" s="50"/>
      <c r="F258" s="51"/>
      <c r="G258" s="52">
        <f>SUBTOTAL(3,G6:G256)</f>
        <v>248</v>
      </c>
      <c r="H258" s="53" t="s">
        <v>570</v>
      </c>
      <c r="I258" s="34"/>
      <c r="K258" s="35"/>
    </row>
  </sheetData>
  <sheetProtection/>
  <hyperlinks>
    <hyperlink ref="D226" r:id="rId1" display="!q=Bom+Sucesso+de+Itarar%C3%A9+-+S%C3%A3o+Paulo&amp;data=!2m1!1e3!4m10!1m9!4m8!1m3!1d1106703!2d-48.4179371!3d-23.730028!3m2!1i1280!2i909!4f13.1&amp;fid=7"/>
    <hyperlink ref="D147" r:id="rId2" display="!q=Av.+Fernando+Bonvino%2C+1605%2C+S%C3%A3o+Jos%C3%A9+do+Rio+Preto+-+S%C3%A3o+Paulo&amp;data=!1m4!1m3!1d4205!2d-49.431147!3d-20.818538!2m1!1e3!4m11!1m10!2i26!4m8!1m3!1d133655!2d-47.4781248!3d-21.8163576!3m2!1i1280!2i866!4f13.1&amp;fid=7"/>
    <hyperlink ref="D175" r:id="rId3" display="https://www.google.com.br/maps/preview#!q=Av.+Prof.+Manoel+C%C3%A9sar+Ribeiro%2C+234%2C+Pindamonhangaba+-+S%C3%A3o+Paulo&amp;data=!2m1!1e3!4m11!1m10!2i35!4m8!1m3!1d4466078!2d-48.6355141!3d-22.5460521!3m2!1i1280!2i909!4f13.1&amp;fid=7"/>
  </hyperlinks>
  <printOptions horizontalCentered="1"/>
  <pageMargins left="0.984251968503937" right="0.1968503937007874" top="0.5905511811023623" bottom="0.3937007874015748" header="0" footer="0"/>
  <pageSetup fitToHeight="7" horizontalDpi="600" verticalDpi="600" orientation="portrait" paperSize="8" scale="61" r:id="rId4"/>
  <rowBreaks count="2" manualBreakCount="2">
    <brk id="97" max="7" man="1"/>
    <brk id="19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alexandrea</dc:creator>
  <cp:keywords/>
  <dc:description/>
  <cp:lastModifiedBy>alexandrea</cp:lastModifiedBy>
  <dcterms:created xsi:type="dcterms:W3CDTF">2015-11-04T11:47:57Z</dcterms:created>
  <dcterms:modified xsi:type="dcterms:W3CDTF">2015-11-04T11:55:46Z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