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tabs\Desktop\"/>
    </mc:Choice>
  </mc:AlternateContent>
  <xr:revisionPtr revIDLastSave="0" documentId="13_ncr:1_{3AF19A79-9CFF-4EED-9619-722573E2EF1D}" xr6:coauthVersionLast="47" xr6:coauthVersionMax="47" xr10:uidLastSave="{00000000-0000-0000-0000-000000000000}"/>
  <bookViews>
    <workbookView xWindow="28680" yWindow="-120" windowWidth="29040" windowHeight="15840" xr2:uid="{468A0201-D3A8-49AC-ABF5-62CEAFC757B0}"/>
  </bookViews>
  <sheets>
    <sheet name="Resumo" sheetId="2" r:id="rId1"/>
    <sheet name="Cadastro Florestal" sheetId="1" r:id="rId2"/>
    <sheet name="Tabela1_3" sheetId="12" state="hidden" r:id="rId3"/>
    <sheet name="Conferencia 03-08-2022" sheetId="7" state="hidden" r:id="rId4"/>
  </sheets>
  <externalReferences>
    <externalReference r:id="rId5"/>
  </externalReferences>
  <definedNames>
    <definedName name="_xlnm._FilterDatabase" localSheetId="1" hidden="1">'Cadastro Florestal'!$A$2:$AN$600</definedName>
    <definedName name="_xlnm._FilterDatabase" localSheetId="3" hidden="1">'Conferencia 03-08-2022'!$A$1:$AU$599</definedName>
    <definedName name="Períodos">[1]Angatuba!$G$5:$AK$5</definedName>
  </definedNames>
  <calcPr calcId="191028" calcMode="autoNoTable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7" l="1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Zucon</author>
  </authors>
  <commentList>
    <comment ref="V2" authorId="0" shapeId="0" xr:uid="{7AA619CD-A5B1-461B-ABF2-6B348A498609}">
      <text>
        <r>
          <rPr>
            <sz val="9"/>
            <color indexed="81"/>
            <rFont val="Segoe UI"/>
            <family val="2"/>
          </rPr>
          <t>Considera a densidade de árvores viáveis. Volume vivo.</t>
        </r>
      </text>
    </comment>
    <comment ref="W2" authorId="0" shapeId="0" xr:uid="{E63C5C0E-7C83-4970-8569-BA9BA7CD18C9}">
      <text>
        <r>
          <rPr>
            <sz val="9"/>
            <color indexed="81"/>
            <rFont val="Segoe UI"/>
            <family val="2"/>
          </rPr>
          <t>Considera a densidade de árvores viáveis + mortas</t>
        </r>
      </text>
    </comment>
    <comment ref="X2" authorId="0" shapeId="0" xr:uid="{2D0366C9-4FDD-466F-8FC3-FCE1298D728B}">
      <text>
        <r>
          <rPr>
            <sz val="9"/>
            <color indexed="81"/>
            <rFont val="Segoe UI"/>
            <family val="2"/>
          </rPr>
          <t>Considera a densidade de árvores viáveis. Volume vivo.</t>
        </r>
      </text>
    </comment>
    <comment ref="Y2" authorId="0" shapeId="0" xr:uid="{1759E8DE-1EF2-4B9C-851A-3CC2812F2724}">
      <text>
        <r>
          <rPr>
            <sz val="9"/>
            <color indexed="81"/>
            <rFont val="Segoe UI"/>
            <family val="2"/>
          </rPr>
          <t>Considera a densidade de árvores viáveis + mortas</t>
        </r>
      </text>
    </comment>
    <comment ref="AM2" authorId="0" shapeId="0" xr:uid="{C756FEAD-BA20-4024-B2FB-DC68E491D57E}">
      <text>
        <r>
          <rPr>
            <sz val="9"/>
            <color indexed="81"/>
            <rFont val="Segoe UI"/>
            <family val="2"/>
          </rPr>
          <t>Resíduos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06DAAD-49ED-461F-913F-A17EA3EC44CC}" keepAlive="1" name="Consulta - Tabela1" description="Conexão com a consulta 'Tabela1' na pasta de trabalho." type="5" refreshedVersion="0" background="1" saveData="1">
    <dbPr connection="Provider=Microsoft.Mashup.OleDb.1;Data Source=$Workbook$;Location=Tabela1;Extended Properties=&quot;&quot;" command="SELECT * FROM [Tabela1]"/>
  </connection>
  <connection id="2" xr16:uid="{FAFC9870-A585-4F2D-B8CF-E27CC83EA08A}" keepAlive="1" name="Consulta - Tabela1_2" description="Conexão com a consulta 'Tabela1_2' na pasta de trabalho." type="5" refreshedVersion="0" background="1" saveData="1">
    <dbPr connection="Provider=Microsoft.Mashup.OleDb.1;Data Source=$Workbook$;Location=Tabela1_2;Extended Properties=&quot;&quot;" command="SELECT * FROM [Tabela1_2]"/>
  </connection>
  <connection id="3" xr16:uid="{0A5A1C33-62AA-45DC-8222-5E5CAF83A90A}" keepAlive="1" name="Consulta - Tabela1_3" description="Conexão com a consulta 'Tabela1_3' na pasta de trabalho." type="5" refreshedVersion="0" background="1" saveData="1">
    <dbPr connection="Provider=Microsoft.Mashup.OleDb.1;Data Source=$Workbook$;Location=Tabela1_3;Extended Properties=&quot;&quot;" command="SELECT * FROM [Tabela1_3]"/>
  </connection>
  <connection id="4" xr16:uid="{66ED6DAF-BE91-4245-AFDF-8B0ADC41D4CF}" keepAlive="1" name="Consulta - Tabela5" description="Conexão com a consulta 'Tabela5' na pasta de trabalho." type="5" refreshedVersion="8" background="1" saveData="1">
    <dbPr connection="Provider=Microsoft.Mashup.OleDb.1;Data Source=$Workbook$;Location=Tabela5;Extended Properties=&quot;&quot;" command="SELECT * FROM [Tabela5]"/>
  </connection>
</connections>
</file>

<file path=xl/sharedStrings.xml><?xml version="1.0" encoding="utf-8"?>
<sst xmlns="http://schemas.openxmlformats.org/spreadsheetml/2006/main" count="30100" uniqueCount="1145">
  <si>
    <t>Soma de AREA_HECTARES</t>
  </si>
  <si>
    <t>Rótulos de Coluna</t>
  </si>
  <si>
    <t>Rótulos de Linha</t>
  </si>
  <si>
    <t>Total Geral</t>
  </si>
  <si>
    <t>ITIRAPINA</t>
  </si>
  <si>
    <t>ÁGUAS DE SANTA BÁRBARA</t>
  </si>
  <si>
    <t>ÁREA DISPONÍVEL</t>
  </si>
  <si>
    <t>EXPERIMENTO</t>
  </si>
  <si>
    <t>EXPERIMENTO NATIVA</t>
  </si>
  <si>
    <t>NATIVA</t>
  </si>
  <si>
    <t>REFLORESTAMENTO</t>
  </si>
  <si>
    <t>ANGATUBA</t>
  </si>
  <si>
    <t>ITAPEVA</t>
  </si>
  <si>
    <t>PIRAJU</t>
  </si>
  <si>
    <t>CODIGO</t>
  </si>
  <si>
    <t>PROPRIEDADE_GERAL</t>
  </si>
  <si>
    <t>PROPRIEDADE</t>
  </si>
  <si>
    <t>ID_TALHAO</t>
  </si>
  <si>
    <t>USO_SOLO</t>
  </si>
  <si>
    <t>PLANO_MANEJO</t>
  </si>
  <si>
    <t>ESTAGIO_REGENERACAO</t>
  </si>
  <si>
    <t>PRODUCAO_ATUAL</t>
  </si>
  <si>
    <t>PRODUCAO_FUTURA</t>
  </si>
  <si>
    <t>GENERO</t>
  </si>
  <si>
    <t>ESPECIE_GERAL</t>
  </si>
  <si>
    <t>ESPECIE_DETALHE</t>
  </si>
  <si>
    <t>ANO_PLANTIO</t>
  </si>
  <si>
    <t>TIPO_PESQUISA</t>
  </si>
  <si>
    <t>CATEGORIA_PESQUISA</t>
  </si>
  <si>
    <t>DATA_PESQUISA_INST</t>
  </si>
  <si>
    <t>AREA_HECTARES</t>
  </si>
  <si>
    <t>INICIO_CONTRATO</t>
  </si>
  <si>
    <t>FIM_CONTRATO</t>
  </si>
  <si>
    <t>IDADE_ANOS</t>
  </si>
  <si>
    <t>COV_HA</t>
  </si>
  <si>
    <t>ARV_HA_V</t>
  </si>
  <si>
    <t>ARV_HA_VD</t>
  </si>
  <si>
    <t>FUST_HA_V</t>
  </si>
  <si>
    <t>FUST_HA_VD</t>
  </si>
  <si>
    <t>D_CM</t>
  </si>
  <si>
    <t>H_(M)</t>
  </si>
  <si>
    <t>HDOM_(M)</t>
  </si>
  <si>
    <t>G_(M²/HA)</t>
  </si>
  <si>
    <t>IMACOM_(M³/HA/ANO)</t>
  </si>
  <si>
    <t>IMATOT_(m³/HA/ANO)</t>
  </si>
  <si>
    <t>VCOM_&gt;35|3,0M (m³)</t>
  </si>
  <si>
    <t>VCOM_25-35|3,0M (m³)</t>
  </si>
  <si>
    <t>VCOM_18-25|2,4M (m³)</t>
  </si>
  <si>
    <t>VCOM_14-18|2,4_M (m³)</t>
  </si>
  <si>
    <t>VCOM_06-14|2,4M (m³)</t>
  </si>
  <si>
    <t>VCOM (m³)</t>
  </si>
  <si>
    <t>MORTO (m³)</t>
  </si>
  <si>
    <t>TPR</t>
  </si>
  <si>
    <t>VTOT (m³)</t>
  </si>
  <si>
    <t>PIRAJU-26</t>
  </si>
  <si>
    <t>Eucalyptus</t>
  </si>
  <si>
    <t>Eucalyptus spp</t>
  </si>
  <si>
    <t>Corymbia citriodora</t>
  </si>
  <si>
    <t>NA</t>
  </si>
  <si>
    <t>PIRAJU-20B</t>
  </si>
  <si>
    <t>20B</t>
  </si>
  <si>
    <t>Pinus</t>
  </si>
  <si>
    <t>Pinus elliottii</t>
  </si>
  <si>
    <t>Pinus elliottii var. elliottii</t>
  </si>
  <si>
    <t>PIRAJU-20A</t>
  </si>
  <si>
    <t>20A</t>
  </si>
  <si>
    <t>Eucalyptus saligna</t>
  </si>
  <si>
    <t>PIRAJU-19A</t>
  </si>
  <si>
    <t>19A</t>
  </si>
  <si>
    <t>PIRAJU-14</t>
  </si>
  <si>
    <t>PIRAJU-9</t>
  </si>
  <si>
    <t>PIRAJU-4</t>
  </si>
  <si>
    <t>Pinus spp</t>
  </si>
  <si>
    <t>Pinus caribaea var. bahamensis</t>
  </si>
  <si>
    <t>PIRAJU-3</t>
  </si>
  <si>
    <t>PIRAJU-8A</t>
  </si>
  <si>
    <t>8A</t>
  </si>
  <si>
    <t>PIRAJU-13</t>
  </si>
  <si>
    <t>PIRAJU-18</t>
  </si>
  <si>
    <t>PIRAJU-2</t>
  </si>
  <si>
    <t>PIRAJU-7</t>
  </si>
  <si>
    <t>PIRAJU-12B</t>
  </si>
  <si>
    <t>12B</t>
  </si>
  <si>
    <t>PLANTIO NATIVA</t>
  </si>
  <si>
    <t>2000</t>
  </si>
  <si>
    <t>PIRAJU-12A</t>
  </si>
  <si>
    <t>12A</t>
  </si>
  <si>
    <t>PIRAJU-17A</t>
  </si>
  <si>
    <t>17A</t>
  </si>
  <si>
    <t>Pinus kesiya</t>
  </si>
  <si>
    <t>OUTROS</t>
  </si>
  <si>
    <t>EXOTICA</t>
  </si>
  <si>
    <t>1964</t>
  </si>
  <si>
    <t>PIRAJU-17B</t>
  </si>
  <si>
    <t>17B</t>
  </si>
  <si>
    <t>PIRAJU-23</t>
  </si>
  <si>
    <t>PIRAJU-24B</t>
  </si>
  <si>
    <t>24B</t>
  </si>
  <si>
    <t>PIRAJU-24A</t>
  </si>
  <si>
    <t>24A</t>
  </si>
  <si>
    <t>PIRAJU-1</t>
  </si>
  <si>
    <t>PIRAJU-5</t>
  </si>
  <si>
    <t>PIRAJU-6</t>
  </si>
  <si>
    <t>PIRAJU-10</t>
  </si>
  <si>
    <t>PIRAJU-11</t>
  </si>
  <si>
    <t>PIRAJU-16</t>
  </si>
  <si>
    <t>PIRAJU-22</t>
  </si>
  <si>
    <t>PIRAJU-30</t>
  </si>
  <si>
    <t>PIRAJU-29B</t>
  </si>
  <si>
    <t>29B</t>
  </si>
  <si>
    <t>PLANTIO NATIVA TCRA</t>
  </si>
  <si>
    <t>2019</t>
  </si>
  <si>
    <t>PIRAJU-28B</t>
  </si>
  <si>
    <t>28B</t>
  </si>
  <si>
    <t>COMPENSAÇÃO</t>
  </si>
  <si>
    <t>2018</t>
  </si>
  <si>
    <t>PIRAJU-21B</t>
  </si>
  <si>
    <t>21B</t>
  </si>
  <si>
    <t>PIRAJU-21A</t>
  </si>
  <si>
    <t>21A</t>
  </si>
  <si>
    <t>PIRAJU-21C</t>
  </si>
  <si>
    <t>21C</t>
  </si>
  <si>
    <t>REGENERACAO NATIVA</t>
  </si>
  <si>
    <t>1999</t>
  </si>
  <si>
    <t>PIRAJU-32</t>
  </si>
  <si>
    <t>2020</t>
  </si>
  <si>
    <t>PIRAJU-III</t>
  </si>
  <si>
    <t>III</t>
  </si>
  <si>
    <t>Eucalyptus maculata</t>
  </si>
  <si>
    <t>PC TESTE PROCEDENCIA</t>
  </si>
  <si>
    <t>1985</t>
  </si>
  <si>
    <t>PIRAJU-V</t>
  </si>
  <si>
    <t>V</t>
  </si>
  <si>
    <t>PIRAJU-IV</t>
  </si>
  <si>
    <t>IV</t>
  </si>
  <si>
    <t>2005</t>
  </si>
  <si>
    <t>PIRAJU-15B</t>
  </si>
  <si>
    <t>15B</t>
  </si>
  <si>
    <t>PLANITO NATIVA</t>
  </si>
  <si>
    <t>PIRAJU-15</t>
  </si>
  <si>
    <t>PIRAJU-19B</t>
  </si>
  <si>
    <t>19B</t>
  </si>
  <si>
    <t>PIRAJU-19C</t>
  </si>
  <si>
    <t>19C</t>
  </si>
  <si>
    <t>ITIRAPINA-1</t>
  </si>
  <si>
    <t>PRODUTIVA</t>
  </si>
  <si>
    <t>Pinus oocarpa</t>
  </si>
  <si>
    <t>ITIRAPINA-2</t>
  </si>
  <si>
    <t>ITIRAPINA-7</t>
  </si>
  <si>
    <t>Pinus caribaea caribaea</t>
  </si>
  <si>
    <t>ITIRAPINA-6A</t>
  </si>
  <si>
    <t>6A</t>
  </si>
  <si>
    <t>Eucalyptus grandis</t>
  </si>
  <si>
    <t>ITIRAPINA-6B</t>
  </si>
  <si>
    <t>6B</t>
  </si>
  <si>
    <t>ITIRAPINA-5</t>
  </si>
  <si>
    <t>ITIRAPINA-4</t>
  </si>
  <si>
    <t>ITIRAPINA-3B</t>
  </si>
  <si>
    <t>3B</t>
  </si>
  <si>
    <t>ITIRAPINA-3A</t>
  </si>
  <si>
    <t>3A</t>
  </si>
  <si>
    <t>Outras</t>
  </si>
  <si>
    <t>ITIRAPINA-9</t>
  </si>
  <si>
    <t>ITIRAPINA-8</t>
  </si>
  <si>
    <t>ITIRAPINA-16</t>
  </si>
  <si>
    <t>ITIRAPINA-15A</t>
  </si>
  <si>
    <t>15A</t>
  </si>
  <si>
    <t>ITIRAPINA-15B</t>
  </si>
  <si>
    <t>ITIRAPINA-24</t>
  </si>
  <si>
    <t>ITIRAPINA-25B</t>
  </si>
  <si>
    <t>25B</t>
  </si>
  <si>
    <t>ITIRAPINA-25A</t>
  </si>
  <si>
    <t>25A</t>
  </si>
  <si>
    <t>Pinus kesiya/Pinus caribaea caribaea</t>
  </si>
  <si>
    <t>ENXERTIA</t>
  </si>
  <si>
    <t>1980</t>
  </si>
  <si>
    <t>ITIRAPINA-26B</t>
  </si>
  <si>
    <t>26B</t>
  </si>
  <si>
    <t>ITIRAPINA-26A</t>
  </si>
  <si>
    <t>26A</t>
  </si>
  <si>
    <t>AREA DE PRODUCAO SEMENTES</t>
  </si>
  <si>
    <t>1971</t>
  </si>
  <si>
    <t>ITIRAPINA-26C</t>
  </si>
  <si>
    <t>26C</t>
  </si>
  <si>
    <t>ITIRAPINA-27A</t>
  </si>
  <si>
    <t>27A</t>
  </si>
  <si>
    <t>ITIRAPINA-27B</t>
  </si>
  <si>
    <t>27B</t>
  </si>
  <si>
    <t>ITIRAPINA-27C</t>
  </si>
  <si>
    <t>27C</t>
  </si>
  <si>
    <t>ITIRAPINA-17</t>
  </si>
  <si>
    <t>ITIRAPINA-18A</t>
  </si>
  <si>
    <t>18A</t>
  </si>
  <si>
    <t>ITIRAPINA-19</t>
  </si>
  <si>
    <t>ITIRAPINA-VI</t>
  </si>
  <si>
    <t>VI</t>
  </si>
  <si>
    <t>BRACATINGA</t>
  </si>
  <si>
    <t>ITIRAPINA-20</t>
  </si>
  <si>
    <t>ITIRAPINA-10</t>
  </si>
  <si>
    <t>ITIRAPINA-11</t>
  </si>
  <si>
    <t>ITIRAPINA-12</t>
  </si>
  <si>
    <t>ITIRAPINA-21</t>
  </si>
  <si>
    <t>ITIRAPINA-13</t>
  </si>
  <si>
    <t>ITIRAPINA-22</t>
  </si>
  <si>
    <t>ITIRAPINA-23</t>
  </si>
  <si>
    <t>ITIRAPINA-14</t>
  </si>
  <si>
    <t>ITIRAPINA-33B</t>
  </si>
  <si>
    <t>33B</t>
  </si>
  <si>
    <t>ITIRAPINA-33A</t>
  </si>
  <si>
    <t>33A</t>
  </si>
  <si>
    <t>ITIRAPINA-32</t>
  </si>
  <si>
    <t>ITIRAPINA-31</t>
  </si>
  <si>
    <t>ITIRAPINA-30</t>
  </si>
  <si>
    <t>ITIRAPINA-29A</t>
  </si>
  <si>
    <t>29A</t>
  </si>
  <si>
    <t>ITIRAPINA-29B</t>
  </si>
  <si>
    <t>ITIRAPINA-28</t>
  </si>
  <si>
    <t>ZONA DE RECUPERAÇÃO</t>
  </si>
  <si>
    <t>ITIRAPINA-37B</t>
  </si>
  <si>
    <t>37B</t>
  </si>
  <si>
    <t>ITIRAPINA-II</t>
  </si>
  <si>
    <t>II</t>
  </si>
  <si>
    <t>Mimosa scabrella</t>
  </si>
  <si>
    <t>COMPETICAO ESPECIES</t>
  </si>
  <si>
    <t>1973</t>
  </si>
  <si>
    <t>ITIRAPINA-37A</t>
  </si>
  <si>
    <t>37A</t>
  </si>
  <si>
    <t>ITIRAPINA-36</t>
  </si>
  <si>
    <t>ITIRAPINA-34B</t>
  </si>
  <si>
    <t>34B</t>
  </si>
  <si>
    <t>ITIRAPINA-34A</t>
  </si>
  <si>
    <t>34A</t>
  </si>
  <si>
    <t>ITIRAPINA-35E</t>
  </si>
  <si>
    <t>35E</t>
  </si>
  <si>
    <t>ITIRAPINA-35B</t>
  </si>
  <si>
    <t>35B</t>
  </si>
  <si>
    <t>ITIRAPINA-35D</t>
  </si>
  <si>
    <t>35D</t>
  </si>
  <si>
    <t>ÁGUAS DE SANTA BÁRBARA-138B</t>
  </si>
  <si>
    <t>138B</t>
  </si>
  <si>
    <t>ITIRAPINA-35G</t>
  </si>
  <si>
    <t>35G</t>
  </si>
  <si>
    <t>ITIRAPINA-35F</t>
  </si>
  <si>
    <t>35F</t>
  </si>
  <si>
    <t>Grevilea robusta</t>
  </si>
  <si>
    <t>ITIRAPINA-35H</t>
  </si>
  <si>
    <t>35H</t>
  </si>
  <si>
    <t>ÁGUAS DE SANTA BÁRBARA-139</t>
  </si>
  <si>
    <t>ITIRAPINA-35I</t>
  </si>
  <si>
    <t>35I</t>
  </si>
  <si>
    <t>Tristania</t>
  </si>
  <si>
    <t>ITIRAPINA-43C</t>
  </si>
  <si>
    <t>43C</t>
  </si>
  <si>
    <t>Araucária</t>
  </si>
  <si>
    <t>Araucaria</t>
  </si>
  <si>
    <t>Araucaria angustifolia</t>
  </si>
  <si>
    <t>ITIRAPINA-43B</t>
  </si>
  <si>
    <t>43B</t>
  </si>
  <si>
    <t>ITIRAPINA-VIII</t>
  </si>
  <si>
    <t>VIII</t>
  </si>
  <si>
    <t>Eucalyptus alba</t>
  </si>
  <si>
    <t>PROJETO A</t>
  </si>
  <si>
    <t>1975</t>
  </si>
  <si>
    <t>ITIRAPINA-65</t>
  </si>
  <si>
    <t>BARREIRA DE ODORES</t>
  </si>
  <si>
    <t>ÁGUAS DE SANTA BÁRBARA-138A</t>
  </si>
  <si>
    <t>138A</t>
  </si>
  <si>
    <t>Pinus caribaea hondurensis</t>
  </si>
  <si>
    <t>ITIRAPINA-66B</t>
  </si>
  <si>
    <t>66B</t>
  </si>
  <si>
    <t>ITIRAPINA-67B</t>
  </si>
  <si>
    <t>67B</t>
  </si>
  <si>
    <t>ITIRAPINA-67A</t>
  </si>
  <si>
    <t>67A</t>
  </si>
  <si>
    <t>ITIRAPINA-70</t>
  </si>
  <si>
    <t>ITIRAPINA-71</t>
  </si>
  <si>
    <t>ITIRAPINA-68</t>
  </si>
  <si>
    <t>ITIRAPINA-69A</t>
  </si>
  <si>
    <t>69A</t>
  </si>
  <si>
    <t>ITIRAPINA-69B</t>
  </si>
  <si>
    <t>69B</t>
  </si>
  <si>
    <t>ITIRAPINA-72A</t>
  </si>
  <si>
    <t>72A</t>
  </si>
  <si>
    <t>ITIRAPINA-72C</t>
  </si>
  <si>
    <t>72C</t>
  </si>
  <si>
    <t>ITIRAPINA-72B</t>
  </si>
  <si>
    <t>72B</t>
  </si>
  <si>
    <t>ITIRAPINA-XVIII</t>
  </si>
  <si>
    <t>XVIII</t>
  </si>
  <si>
    <t>ITIRAPINA-73</t>
  </si>
  <si>
    <t>ITIRAPINA-74</t>
  </si>
  <si>
    <t>ITIRAPINA-75</t>
  </si>
  <si>
    <t>ITIRAPINA-VII</t>
  </si>
  <si>
    <t>VII</t>
  </si>
  <si>
    <t>TESTE PROGENIE</t>
  </si>
  <si>
    <t>1979</t>
  </si>
  <si>
    <t>ITIRAPINA-XII</t>
  </si>
  <si>
    <t>XII</t>
  </si>
  <si>
    <t>ENERGETICO</t>
  </si>
  <si>
    <t>1983</t>
  </si>
  <si>
    <t>ITIRAPINA-IX</t>
  </si>
  <si>
    <t>IX</t>
  </si>
  <si>
    <t>ITIRAPINA-76</t>
  </si>
  <si>
    <t>ITIRAPINA-77</t>
  </si>
  <si>
    <t>ANGATUBA I-11</t>
  </si>
  <si>
    <t>ANGATUBA I</t>
  </si>
  <si>
    <t>ITAPEVA-1</t>
  </si>
  <si>
    <t>ITIRAPINA-V</t>
  </si>
  <si>
    <t>1972</t>
  </si>
  <si>
    <t>ITIRAPINA-38</t>
  </si>
  <si>
    <t>ITIRAPINA-39</t>
  </si>
  <si>
    <t>ITIRAPINA-44</t>
  </si>
  <si>
    <t>ITIRAPINA-45B</t>
  </si>
  <si>
    <t>45B</t>
  </si>
  <si>
    <t>ITIRAPINA-45A</t>
  </si>
  <si>
    <t>45A</t>
  </si>
  <si>
    <t>ITIRAPINA-51</t>
  </si>
  <si>
    <t>ITAPEVA-2</t>
  </si>
  <si>
    <t>ITIRAPINA-57B</t>
  </si>
  <si>
    <t>57B</t>
  </si>
  <si>
    <t>ITIRAPINA-57A</t>
  </si>
  <si>
    <t>57A</t>
  </si>
  <si>
    <t>ITIRAPINA-52C</t>
  </si>
  <si>
    <t>52C</t>
  </si>
  <si>
    <t>ITIRAPINA-52B</t>
  </si>
  <si>
    <t>52B</t>
  </si>
  <si>
    <t>ITIRAPINA-52A</t>
  </si>
  <si>
    <t>52A</t>
  </si>
  <si>
    <t>ITIRAPINA-57C</t>
  </si>
  <si>
    <t>57C</t>
  </si>
  <si>
    <t>ITIRAPINA-46</t>
  </si>
  <si>
    <t>ITIRAPINA-40</t>
  </si>
  <si>
    <t>ITIRAPINA-41</t>
  </si>
  <si>
    <t>ITIRAPINA-47</t>
  </si>
  <si>
    <t>ITIRAPINA-53</t>
  </si>
  <si>
    <t>ITIRAPINA-58</t>
  </si>
  <si>
    <t>ITIRAPINA-64</t>
  </si>
  <si>
    <t>ITIRAPINA-59A</t>
  </si>
  <si>
    <t>59A</t>
  </si>
  <si>
    <t>ITIRAPINA-59B</t>
  </si>
  <si>
    <t>59B</t>
  </si>
  <si>
    <t>ITIRAPINA-54</t>
  </si>
  <si>
    <t>ITIRAPINA-48</t>
  </si>
  <si>
    <t>ITIRAPINA-42A</t>
  </si>
  <si>
    <t>42A</t>
  </si>
  <si>
    <t>ITIRAPINA-42B</t>
  </si>
  <si>
    <t>42B</t>
  </si>
  <si>
    <t>ITIRAPINA-X</t>
  </si>
  <si>
    <t>X</t>
  </si>
  <si>
    <t>ITIRAPINA-49</t>
  </si>
  <si>
    <t>ITIRAPINA-55</t>
  </si>
  <si>
    <t>ITIRAPINA-61</t>
  </si>
  <si>
    <t>ITIRAPINA-60</t>
  </si>
  <si>
    <t>ITIRAPINA-63B</t>
  </si>
  <si>
    <t>63B</t>
  </si>
  <si>
    <t>ITIRAPINA-63A</t>
  </si>
  <si>
    <t>63A</t>
  </si>
  <si>
    <t>ITIRAPINA-62</t>
  </si>
  <si>
    <t>ITIRAPINA-79</t>
  </si>
  <si>
    <t>ITIRAPINA-78</t>
  </si>
  <si>
    <t>ITIRAPINA-XIV</t>
  </si>
  <si>
    <t>XIV</t>
  </si>
  <si>
    <t>ITIRAPINA-81</t>
  </si>
  <si>
    <t>ITIRAPINA-82</t>
  </si>
  <si>
    <t>ITIRAPINA-80A</t>
  </si>
  <si>
    <t>80A</t>
  </si>
  <si>
    <t>ITIRAPINA-80B</t>
  </si>
  <si>
    <t>80B</t>
  </si>
  <si>
    <t>ITIRAPINA-83A</t>
  </si>
  <si>
    <t>83A</t>
  </si>
  <si>
    <t>ITIRAPINA-83B</t>
  </si>
  <si>
    <t>83B</t>
  </si>
  <si>
    <t>ITIRAPINA-84A</t>
  </si>
  <si>
    <t>84A</t>
  </si>
  <si>
    <t>ITIRAPINA-84B</t>
  </si>
  <si>
    <t>84B</t>
  </si>
  <si>
    <t>ITIRAPINA-86A</t>
  </si>
  <si>
    <t>86A</t>
  </si>
  <si>
    <t>ITIRAPINA-86B</t>
  </si>
  <si>
    <t>86B</t>
  </si>
  <si>
    <t>ITIRAPINA-85</t>
  </si>
  <si>
    <t>ITIRAPINA-XV</t>
  </si>
  <si>
    <t>XV</t>
  </si>
  <si>
    <t>ITIRAPINA-XVI</t>
  </si>
  <si>
    <t>XVI</t>
  </si>
  <si>
    <t>ITIRAPINA-XI</t>
  </si>
  <si>
    <t>XI</t>
  </si>
  <si>
    <t>ITIRAPINA-88B</t>
  </si>
  <si>
    <t>88B</t>
  </si>
  <si>
    <t>ITIRAPINA-87</t>
  </si>
  <si>
    <t>ITIRAPINA-XVII</t>
  </si>
  <si>
    <t>XVII</t>
  </si>
  <si>
    <t>ITIRAPINA-89A</t>
  </si>
  <si>
    <t>89A</t>
  </si>
  <si>
    <t>ITIRAPINA-88A</t>
  </si>
  <si>
    <t>88A</t>
  </si>
  <si>
    <t>ITIRAPINA-89B</t>
  </si>
  <si>
    <t>89B</t>
  </si>
  <si>
    <t>ITAPEVA-3</t>
  </si>
  <si>
    <t>ITAPEVA-5</t>
  </si>
  <si>
    <t>ITAPEVA-6</t>
  </si>
  <si>
    <t>ITAPEVA-7</t>
  </si>
  <si>
    <t>ITAPEVA-8</t>
  </si>
  <si>
    <t>ITAPEVA-9</t>
  </si>
  <si>
    <t>ITAPEVA-10</t>
  </si>
  <si>
    <t>ITAPEVA-11</t>
  </si>
  <si>
    <t>ÁGUAS DE SANTA BÁRBARA-158</t>
  </si>
  <si>
    <t>ÁGUAS DE SANTA BÁRBARA-160</t>
  </si>
  <si>
    <t>ÁGUAS DE SANTA BÁRBARA-157</t>
  </si>
  <si>
    <t>ÁGUAS DE SANTA BÁRBARA-156</t>
  </si>
  <si>
    <t>ÁGUAS DE SANTA BÁRBARA-155B</t>
  </si>
  <si>
    <t>155B</t>
  </si>
  <si>
    <t>ÁGUAS DE SANTA BÁRBARA-155A</t>
  </si>
  <si>
    <t>155A</t>
  </si>
  <si>
    <t>ÁGUAS DE SANTA BÁRBARA-154</t>
  </si>
  <si>
    <t>ÁGUAS DE SANTA BÁRBARA-153</t>
  </si>
  <si>
    <t>ÁGUAS DE SANTA BÁRBARA-152</t>
  </si>
  <si>
    <t>ÁGUAS DE SANTA BÁRBARA-151</t>
  </si>
  <si>
    <t>ÁGUAS DE SANTA BÁRBARA-148</t>
  </si>
  <si>
    <t>ÁGUAS DE SANTA BÁRBARA-149</t>
  </si>
  <si>
    <t>ÁGUAS DE SANTA BÁRBARA-150</t>
  </si>
  <si>
    <t>ÁGUAS DE SANTA BÁRBARA-134</t>
  </si>
  <si>
    <t>ÁGUAS DE SANTA BÁRBARA-136</t>
  </si>
  <si>
    <t>ÁGUAS DE SANTA BÁRBARA-137</t>
  </si>
  <si>
    <t>ÁGUAS DE SANTA BÁRBARA-123</t>
  </si>
  <si>
    <t>ÁGUAS DE SANTA BÁRBARA-124</t>
  </si>
  <si>
    <t>ÁGUAS DE SANTA BÁRBARA-125</t>
  </si>
  <si>
    <t>ÁGUAS DE SANTA BÁRBARA-126</t>
  </si>
  <si>
    <t>ÁGUAS DE SANTA BÁRBARA-127A</t>
  </si>
  <si>
    <t>127A</t>
  </si>
  <si>
    <t>ÁGUAS DE SANTA BÁRBARA-129</t>
  </si>
  <si>
    <t>ÁGUAS DE SANTA BÁRBARA-130A</t>
  </si>
  <si>
    <t>130A</t>
  </si>
  <si>
    <t>ÁGUAS DE SANTA BÁRBARA-122A</t>
  </si>
  <si>
    <t>122A</t>
  </si>
  <si>
    <t>ÁGUAS DE SANTA BÁRBARA-122B</t>
  </si>
  <si>
    <t>122B</t>
  </si>
  <si>
    <t>ÁGUAS DE SANTA BÁRBARA-111A</t>
  </si>
  <si>
    <t>111A</t>
  </si>
  <si>
    <t>ÁGUAS DE SANTA BÁRBARA-111C</t>
  </si>
  <si>
    <t>111C</t>
  </si>
  <si>
    <t>ÁGUAS DE SANTA BÁRBARA-113A</t>
  </si>
  <si>
    <t>113A</t>
  </si>
  <si>
    <t>ÁGUAS DE SANTA BÁRBARA-116</t>
  </si>
  <si>
    <t>ÁGUAS DE SANTA BÁRBARA-117</t>
  </si>
  <si>
    <t>ÁGUAS DE SANTA BÁRBARA-140</t>
  </si>
  <si>
    <t>ÁGUAS DE SANTA BÁRBARA-141</t>
  </si>
  <si>
    <t>ÁGUAS DE SANTA BÁRBARA-142</t>
  </si>
  <si>
    <t>ITAPEVA-13</t>
  </si>
  <si>
    <t>ITAPEVA-14</t>
  </si>
  <si>
    <t>ÁGUAS DE SANTA BÁRBARA-143</t>
  </si>
  <si>
    <t>ÁGUAS DE SANTA BÁRBARA-144</t>
  </si>
  <si>
    <t>ÁGUAS DE SANTA BÁRBARA-145</t>
  </si>
  <si>
    <t>ÁGUAS DE SANTA BÁRBARA-146</t>
  </si>
  <si>
    <t>ÁGUAS DE SANTA BÁRBARA-147A</t>
  </si>
  <si>
    <t>147A</t>
  </si>
  <si>
    <t>ÁGUAS DE SANTA BÁRBARA-111D</t>
  </si>
  <si>
    <t>111D</t>
  </si>
  <si>
    <t>ÁGUAS DE SANTA BÁRBARA-113B</t>
  </si>
  <si>
    <t>113B</t>
  </si>
  <si>
    <t>Pinus taeda</t>
  </si>
  <si>
    <t>ÁGUAS DE SANTA BÁRBARA-147B</t>
  </si>
  <si>
    <t>147B</t>
  </si>
  <si>
    <t>Pinus patula</t>
  </si>
  <si>
    <t>ITAPEVA-15</t>
  </si>
  <si>
    <t>ITAPEVA-16</t>
  </si>
  <si>
    <t>ITAPEVA-17</t>
  </si>
  <si>
    <t>ITAPEVA-18</t>
  </si>
  <si>
    <t>ITAPEVA-19</t>
  </si>
  <si>
    <t>ITAPEVA-20</t>
  </si>
  <si>
    <t>ITAPEVA-21</t>
  </si>
  <si>
    <t>ITAPEVA-23</t>
  </si>
  <si>
    <t>ITAPEVA-24</t>
  </si>
  <si>
    <t>ITAPEVA-25</t>
  </si>
  <si>
    <t>ITAPEVA-26</t>
  </si>
  <si>
    <t>ITAPEVA-27</t>
  </si>
  <si>
    <t>ITAPEVA-28</t>
  </si>
  <si>
    <t>ITAPEVA-29</t>
  </si>
  <si>
    <t>ITAPEVA-30</t>
  </si>
  <si>
    <t>ITAPEVA-31</t>
  </si>
  <si>
    <t>ITAPEVA-33</t>
  </si>
  <si>
    <t>ITAPEVA-34</t>
  </si>
  <si>
    <t>ITAPEVA-35</t>
  </si>
  <si>
    <t>ITAPEVA-36</t>
  </si>
  <si>
    <t>ITAPEVA-37</t>
  </si>
  <si>
    <t>E. grandis/ E. longifolia</t>
  </si>
  <si>
    <t>ITAPEVA-38</t>
  </si>
  <si>
    <t>ITAPEVA-39</t>
  </si>
  <si>
    <t>ITIRAPINA-35A</t>
  </si>
  <si>
    <t>35A</t>
  </si>
  <si>
    <t>ITIRAPINA-35C2</t>
  </si>
  <si>
    <t>35C2</t>
  </si>
  <si>
    <t>ITIRAPINA-35C1</t>
  </si>
  <si>
    <t>35C1</t>
  </si>
  <si>
    <t>ITAPEVA-40</t>
  </si>
  <si>
    <t>Eucalyptus longifolia</t>
  </si>
  <si>
    <t>ITAPEVA-41</t>
  </si>
  <si>
    <t>ITAPEVA-42</t>
  </si>
  <si>
    <t>ITAPEVA-43</t>
  </si>
  <si>
    <t>ITAPEVA-44</t>
  </si>
  <si>
    <t>ITAPEVA-45</t>
  </si>
  <si>
    <t>ITAPEVA-46</t>
  </si>
  <si>
    <t>ITAPEVA-12A</t>
  </si>
  <si>
    <t>ITAPEVA-12B</t>
  </si>
  <si>
    <t>ITAPEVA-22A</t>
  </si>
  <si>
    <t>22A</t>
  </si>
  <si>
    <t>ITIRAPINA-66A</t>
  </si>
  <si>
    <t>66A</t>
  </si>
  <si>
    <t>ITAPEVA-22B</t>
  </si>
  <si>
    <t>22B</t>
  </si>
  <si>
    <t>ITAPEVA-24A</t>
  </si>
  <si>
    <t>ITAPEVA-24B</t>
  </si>
  <si>
    <t>ITAPEVA-32A</t>
  </si>
  <si>
    <t>32A</t>
  </si>
  <si>
    <t>ITAPEVA-32B</t>
  </si>
  <si>
    <t>32B</t>
  </si>
  <si>
    <t>ITAPEVA-4A</t>
  </si>
  <si>
    <t>4A</t>
  </si>
  <si>
    <t>ITAPEVA-4B</t>
  </si>
  <si>
    <t>4B</t>
  </si>
  <si>
    <t>ITAPEVA-I</t>
  </si>
  <si>
    <t>I</t>
  </si>
  <si>
    <t>POPULACAO BASE</t>
  </si>
  <si>
    <t>ITAPEVA-II</t>
  </si>
  <si>
    <t>TESTE PROCEDENCIA</t>
  </si>
  <si>
    <t>ITAPEVA-III</t>
  </si>
  <si>
    <t>ITAPEVA-IV</t>
  </si>
  <si>
    <t>ITAPEVA-N1_ITA</t>
  </si>
  <si>
    <t>N1_ITA</t>
  </si>
  <si>
    <t>ITAPEVA-N10_ITA</t>
  </si>
  <si>
    <t>N10_ITA</t>
  </si>
  <si>
    <t>ITAPEVA-N11_ITA</t>
  </si>
  <si>
    <t>N11_ITA</t>
  </si>
  <si>
    <t>ITAPEVA-N12_ITA</t>
  </si>
  <si>
    <t>N12_ITA</t>
  </si>
  <si>
    <t>ITIRAPINA-50</t>
  </si>
  <si>
    <t>Eucalyptus resinifera</t>
  </si>
  <si>
    <t>ITIRAPINA-XIII</t>
  </si>
  <si>
    <t>XIII</t>
  </si>
  <si>
    <t>ITIRAPINA-56</t>
  </si>
  <si>
    <t>ITAPEVA-N14_ITA</t>
  </si>
  <si>
    <t>N14_ITA</t>
  </si>
  <si>
    <t>ANGATUBA II-1</t>
  </si>
  <si>
    <t>ANGATUBA II</t>
  </si>
  <si>
    <t>ANGATUBA II-2</t>
  </si>
  <si>
    <t>ANGATUBA II-II</t>
  </si>
  <si>
    <t>1967</t>
  </si>
  <si>
    <t>ANGATUBA II-63</t>
  </si>
  <si>
    <t>ANGATUBA II-62</t>
  </si>
  <si>
    <t>ANGATUBA II-I</t>
  </si>
  <si>
    <t>Eucalyptus umbra</t>
  </si>
  <si>
    <t>1966</t>
  </si>
  <si>
    <t>ANGATUBA II-59A</t>
  </si>
  <si>
    <t>ANGATUBA II-58</t>
  </si>
  <si>
    <t>ANGATUBA II-XXIII</t>
  </si>
  <si>
    <t>XXIII</t>
  </si>
  <si>
    <t>ANGATUBA II-70</t>
  </si>
  <si>
    <t>ANGATUBA I-5</t>
  </si>
  <si>
    <t>ANGATUBA I-20</t>
  </si>
  <si>
    <t>ANGATUBA I-21</t>
  </si>
  <si>
    <t>ANGATUBA I-7</t>
  </si>
  <si>
    <t>ANGATUBA I-III</t>
  </si>
  <si>
    <t>ANGATUBA I-10</t>
  </si>
  <si>
    <t>ANGATUBA I-12</t>
  </si>
  <si>
    <t>ANGATUBA I-18</t>
  </si>
  <si>
    <t>ANGATUBA I-35</t>
  </si>
  <si>
    <t>ANGATUBA I-32</t>
  </si>
  <si>
    <t>ANGATUBA I-33</t>
  </si>
  <si>
    <t>ANGATUBA I-30</t>
  </si>
  <si>
    <t>ANGATUBA I-14</t>
  </si>
  <si>
    <t>ANGATUBA I-27</t>
  </si>
  <si>
    <t>ANGATUBA I-XV</t>
  </si>
  <si>
    <t>ANGATUBA I-34</t>
  </si>
  <si>
    <t>ANGATUBA I-36</t>
  </si>
  <si>
    <t>ANGATUBA I-38</t>
  </si>
  <si>
    <t>ANGATUBA I-8</t>
  </si>
  <si>
    <t>ANGATUBA I-3</t>
  </si>
  <si>
    <t>ANGATUBA I-37</t>
  </si>
  <si>
    <t>ANGATUBA I-39</t>
  </si>
  <si>
    <t>ANGATUBA I-40</t>
  </si>
  <si>
    <t>ANGATUBA I-45</t>
  </si>
  <si>
    <t>ANGATUBA I-44</t>
  </si>
  <si>
    <t>ANGATUBA I-46</t>
  </si>
  <si>
    <t>ANGATUBA I-50</t>
  </si>
  <si>
    <t>ANGATUBA I-47B</t>
  </si>
  <si>
    <t>47B</t>
  </si>
  <si>
    <t>ANGATUBA I-51</t>
  </si>
  <si>
    <t>ANGATUBA I-53</t>
  </si>
  <si>
    <t>ANGATUBA I-52</t>
  </si>
  <si>
    <t>ANGATUBA I-49B</t>
  </si>
  <si>
    <t>49B</t>
  </si>
  <si>
    <t>ANGATUBA I-XXIV</t>
  </si>
  <si>
    <t>XXIV</t>
  </si>
  <si>
    <t>1986</t>
  </si>
  <si>
    <t>ANGATUBA I-XXV</t>
  </si>
  <si>
    <t>XXV</t>
  </si>
  <si>
    <t>Pinus maximinoi</t>
  </si>
  <si>
    <t>ANGATUBA I-9</t>
  </si>
  <si>
    <t>ANGATUBA I-48</t>
  </si>
  <si>
    <t>ANGATUBA I-43</t>
  </si>
  <si>
    <t>ANGATUBA I-41</t>
  </si>
  <si>
    <t>ANGATUBA I-66</t>
  </si>
  <si>
    <t>Pinus caribaea</t>
  </si>
  <si>
    <t>ANGATUBA I-XIXA</t>
  </si>
  <si>
    <t>XIXA</t>
  </si>
  <si>
    <t>1982</t>
  </si>
  <si>
    <t>ANGATUBA I-42</t>
  </si>
  <si>
    <t>ANGATUBA I-XIXC</t>
  </si>
  <si>
    <t>XIXC</t>
  </si>
  <si>
    <t>ANGATUBA I-68</t>
  </si>
  <si>
    <t>Eucalyptus robusta</t>
  </si>
  <si>
    <t>ANGATUBA I-55</t>
  </si>
  <si>
    <t>ANGATUBA I-56</t>
  </si>
  <si>
    <t>ANGATUBA I-54</t>
  </si>
  <si>
    <t>ANGATUBA I-64</t>
  </si>
  <si>
    <t>ITAPEVA-N16_ITA</t>
  </si>
  <si>
    <t>N16_ITA</t>
  </si>
  <si>
    <t>ITAPEVA-N17_ITA</t>
  </si>
  <si>
    <t>N17_ITA</t>
  </si>
  <si>
    <t>ITAPEVA-N2_ITA</t>
  </si>
  <si>
    <t>N2_ITA</t>
  </si>
  <si>
    <t>ITAPEVA-N3_ITA</t>
  </si>
  <si>
    <t>N3_ITA</t>
  </si>
  <si>
    <t>ITAPEVA-N4_ITA</t>
  </si>
  <si>
    <t>N4_ITA</t>
  </si>
  <si>
    <t>ITAPEVA-N5_ITA</t>
  </si>
  <si>
    <t>N5_ITA</t>
  </si>
  <si>
    <t>ITAPEVA-N6_ITA</t>
  </si>
  <si>
    <t>N6_ITA</t>
  </si>
  <si>
    <t>ITAPEVA-N7_ITA</t>
  </si>
  <si>
    <t>N7_ITA</t>
  </si>
  <si>
    <t>ITAPEVA-N8_ITA</t>
  </si>
  <si>
    <t>N8_ITA</t>
  </si>
  <si>
    <t>ITAPEVA-N9_ITA</t>
  </si>
  <si>
    <t>N9_ITA</t>
  </si>
  <si>
    <t>ITAPEVA-V</t>
  </si>
  <si>
    <t>POPULACAO BASE I</t>
  </si>
  <si>
    <t>ITAPEVA-VI</t>
  </si>
  <si>
    <t>POPULACAO BASE II</t>
  </si>
  <si>
    <t>ITAPEVA-VII</t>
  </si>
  <si>
    <t>POPULACAO BASE III</t>
  </si>
  <si>
    <t>ANGATUBA II-XXVIII</t>
  </si>
  <si>
    <t>XXVIII</t>
  </si>
  <si>
    <t>1988</t>
  </si>
  <si>
    <t>ANGATUBA II-XXII</t>
  </si>
  <si>
    <t>XXII</t>
  </si>
  <si>
    <t>1984</t>
  </si>
  <si>
    <t>ANGATUBA II-61</t>
  </si>
  <si>
    <t>ANGATUBA II-60</t>
  </si>
  <si>
    <t>ANGATUBA II-XX</t>
  </si>
  <si>
    <t>XX</t>
  </si>
  <si>
    <t>ANGATUBA I-6</t>
  </si>
  <si>
    <t>ANGATUBA I-16</t>
  </si>
  <si>
    <t>ANGATUBA I-22</t>
  </si>
  <si>
    <t>ANGATUBA I-28</t>
  </si>
  <si>
    <t>ANGATUBA I-24</t>
  </si>
  <si>
    <t>ANGATUBA II-31</t>
  </si>
  <si>
    <t>ANGATUBA I-47A</t>
  </si>
  <si>
    <t>47A</t>
  </si>
  <si>
    <t>ANGATUBA I-49A</t>
  </si>
  <si>
    <t>49A</t>
  </si>
  <si>
    <t>ANGATUBA I-XIXB</t>
  </si>
  <si>
    <t>XIXB</t>
  </si>
  <si>
    <t>ANGATUBA I-67</t>
  </si>
  <si>
    <t>ANGATUBA I-59B</t>
  </si>
  <si>
    <t>ANGATUBA I-XXX</t>
  </si>
  <si>
    <t>XXX</t>
  </si>
  <si>
    <t>1989</t>
  </si>
  <si>
    <t>ANGATUBA I-XXXI</t>
  </si>
  <si>
    <t>XXXI</t>
  </si>
  <si>
    <t>ANGATUBA I-57A</t>
  </si>
  <si>
    <t>ANGATUBA II-57B</t>
  </si>
  <si>
    <t>ANGATUBA II-XXXII</t>
  </si>
  <si>
    <t>XXXII</t>
  </si>
  <si>
    <t>ANGATUBA I-XXVII</t>
  </si>
  <si>
    <t>XXVII</t>
  </si>
  <si>
    <t>ANGATUBA I-65</t>
  </si>
  <si>
    <t>ÁGUAS DE SANTA BÁRBARA-114</t>
  </si>
  <si>
    <t>ÁGUAS DE SANTA BÁRBARA-111B</t>
  </si>
  <si>
    <t>111B</t>
  </si>
  <si>
    <t>ÁGUAS DE SANTA BÁRBARA-115B</t>
  </si>
  <si>
    <t>115B</t>
  </si>
  <si>
    <t>ÁGUAS DE SANTA BÁRBARA-115A</t>
  </si>
  <si>
    <t>115A</t>
  </si>
  <si>
    <t>ÁGUAS DE SANTA BÁRBARA-127B</t>
  </si>
  <si>
    <t>127B</t>
  </si>
  <si>
    <t>ÁGUAS DE SANTA BÁRBARA-130B</t>
  </si>
  <si>
    <t>130B</t>
  </si>
  <si>
    <t>ÁGUAS DE SANTA BÁRBARA-159</t>
  </si>
  <si>
    <t>ÁGUAS DE SANTA BÁRBARA-161</t>
  </si>
  <si>
    <t>ÁGUAS DE SANTA BÁRBARA-P.1</t>
  </si>
  <si>
    <t>P.1</t>
  </si>
  <si>
    <t>PB POPULACAO BASE</t>
  </si>
  <si>
    <t>ÁGUAS DE SANTA BÁRBARA-N1_ASB</t>
  </si>
  <si>
    <t>N1_ASB</t>
  </si>
  <si>
    <t>ÁGUAS DE SANTA BÁRBARA-N2_ASB</t>
  </si>
  <si>
    <t>N2_ASB</t>
  </si>
  <si>
    <t>ÁGUAS DE SANTA BÁRBARA-N3_ASB</t>
  </si>
  <si>
    <t>N3_ASB</t>
  </si>
  <si>
    <t>ÁGUAS DE SANTA BÁRBARA-N4_ASB</t>
  </si>
  <si>
    <t>N4_ASB</t>
  </si>
  <si>
    <t>ÁGUAS DE SANTA BÁRBARA-N5_ASB</t>
  </si>
  <si>
    <t>N5_ASB</t>
  </si>
  <si>
    <t>ÁGUAS DE SANTA BÁRBARA-N6_ASB</t>
  </si>
  <si>
    <t>N6_ASB</t>
  </si>
  <si>
    <t>ÁGUAS DE SANTA BÁRBARA-N7_ASB</t>
  </si>
  <si>
    <t>N7_ASB</t>
  </si>
  <si>
    <t>ÁGUAS DE SANTA BÁRBARA-N8_ASB</t>
  </si>
  <si>
    <t>N8_ASB</t>
  </si>
  <si>
    <t>ÁGUAS DE SANTA BÁRBARA-135A</t>
  </si>
  <si>
    <t>135A</t>
  </si>
  <si>
    <t>ÁGUAS DE SANTA BÁRBARA-128A</t>
  </si>
  <si>
    <t>128A</t>
  </si>
  <si>
    <t>1995</t>
  </si>
  <si>
    <t>PIRAJU-8B</t>
  </si>
  <si>
    <t>8B</t>
  </si>
  <si>
    <t>PIRAJU-15C</t>
  </si>
  <si>
    <t>15C</t>
  </si>
  <si>
    <t>PIRAJU-15A</t>
  </si>
  <si>
    <t>ARAUCARIA</t>
  </si>
  <si>
    <t>2004</t>
  </si>
  <si>
    <t>PIRAJU-28A</t>
  </si>
  <si>
    <t>28A</t>
  </si>
  <si>
    <t>PIRAJU-29A</t>
  </si>
  <si>
    <t>PIRAJU-31</t>
  </si>
  <si>
    <t>PIRAJU-I</t>
  </si>
  <si>
    <t>PIRAJU-II</t>
  </si>
  <si>
    <t>ANGATUBA I-XIV</t>
  </si>
  <si>
    <t>ANGATUBA II-XXVI</t>
  </si>
  <si>
    <t>XXVI</t>
  </si>
  <si>
    <t>ANGATUBA II-XXXIII</t>
  </si>
  <si>
    <t>XXXIII</t>
  </si>
  <si>
    <t>Criptomeria japonica</t>
  </si>
  <si>
    <t>ITAPEVA-VIII</t>
  </si>
  <si>
    <t>ITAPEVA-X</t>
  </si>
  <si>
    <t>Pinus kesiya/taeda/elliottii</t>
  </si>
  <si>
    <t>1974</t>
  </si>
  <si>
    <t>ITIRAPINA-43A</t>
  </si>
  <si>
    <t>43A</t>
  </si>
  <si>
    <t>ITIRAPINA-43D</t>
  </si>
  <si>
    <t>43D</t>
  </si>
  <si>
    <t>ITAPEVA-XI</t>
  </si>
  <si>
    <t>1976</t>
  </si>
  <si>
    <t>ITAPEVA-XII</t>
  </si>
  <si>
    <t>Eucalyptus maidenii</t>
  </si>
  <si>
    <t>INTRODUCAO ESPECIE</t>
  </si>
  <si>
    <t>1981</t>
  </si>
  <si>
    <t>ITAPEVA-XIII</t>
  </si>
  <si>
    <t>Eucalyptus pseudoglobulus</t>
  </si>
  <si>
    <t>ITAPEVA-XIV-1</t>
  </si>
  <si>
    <t>XIV-1</t>
  </si>
  <si>
    <t>Pinus patula/taeda/Araucaria angustifolia</t>
  </si>
  <si>
    <t>1994</t>
  </si>
  <si>
    <t>ITAPEVA-XIV-2</t>
  </si>
  <si>
    <t>XIV-2</t>
  </si>
  <si>
    <t>ÁGUAS DE SANTA BÁRBARA-112A</t>
  </si>
  <si>
    <t>112A</t>
  </si>
  <si>
    <t>1969</t>
  </si>
  <si>
    <t>ÁGUAS DE SANTA BÁRBARA-112B</t>
  </si>
  <si>
    <t>112B</t>
  </si>
  <si>
    <t>ÁGUAS DE SANTA BÁRBARA-128B</t>
  </si>
  <si>
    <t>128B</t>
  </si>
  <si>
    <t>1996</t>
  </si>
  <si>
    <t>ÁGUAS DE SANTA BÁRBARA-135B</t>
  </si>
  <si>
    <t>135B</t>
  </si>
  <si>
    <t>ÁGUAS DE SANTA BÁRBARA-132B</t>
  </si>
  <si>
    <t>132B</t>
  </si>
  <si>
    <t>PBM CONSORCIO ESPECIES</t>
  </si>
  <si>
    <t>2011</t>
  </si>
  <si>
    <t>ÁGUAS DE SANTA BÁRBARA-133A</t>
  </si>
  <si>
    <t>133A</t>
  </si>
  <si>
    <t>ÁGUAS DE SANTA BÁRBARA-133B</t>
  </si>
  <si>
    <t>133B</t>
  </si>
  <si>
    <t>PIRAJU-N1_PIR</t>
  </si>
  <si>
    <t>N1_PIR</t>
  </si>
  <si>
    <t>PIRAJU-N2_PIR</t>
  </si>
  <si>
    <t>N2_PIR</t>
  </si>
  <si>
    <t>PIRAJU-N3_PIR</t>
  </si>
  <si>
    <t>N3_PIR</t>
  </si>
  <si>
    <t>PIRAJU-N10_PIR</t>
  </si>
  <si>
    <t>N10_PIR</t>
  </si>
  <si>
    <t>PIRAJU-N11_PIR</t>
  </si>
  <si>
    <t>N11_PIR</t>
  </si>
  <si>
    <t>PIRAJU-N4_PIR</t>
  </si>
  <si>
    <t>N4_PIR</t>
  </si>
  <si>
    <t>ITAPEVA-XIX</t>
  </si>
  <si>
    <t>XIX</t>
  </si>
  <si>
    <t>Pinus palustris</t>
  </si>
  <si>
    <t>INTRODUCAO ESPECIES</t>
  </si>
  <si>
    <t>ITAPEVA-XV</t>
  </si>
  <si>
    <t>Eucalyptus viminalis</t>
  </si>
  <si>
    <t>ITAPEVA-XVI</t>
  </si>
  <si>
    <t>ITAPEVA-XVII</t>
  </si>
  <si>
    <t>1968</t>
  </si>
  <si>
    <t>PIRAJU-N5_PIR</t>
  </si>
  <si>
    <t>N5_PIR</t>
  </si>
  <si>
    <t>ITAPEVA-XVIII</t>
  </si>
  <si>
    <t>Pinus insularis</t>
  </si>
  <si>
    <t>ITAPEVA-XX</t>
  </si>
  <si>
    <t>Pinus tecunumani</t>
  </si>
  <si>
    <t>2012</t>
  </si>
  <si>
    <t>ITAPEVA-XXI</t>
  </si>
  <si>
    <t>XXI</t>
  </si>
  <si>
    <t>ANGATUBA II-N9_ANG</t>
  </si>
  <si>
    <t>N9_ANG</t>
  </si>
  <si>
    <t>ANGATUBA I-N1_ANG</t>
  </si>
  <si>
    <t>N1_ANG</t>
  </si>
  <si>
    <t>ANGATUBA I-N2_ANG</t>
  </si>
  <si>
    <t>N2_ANG</t>
  </si>
  <si>
    <t>ANGATUBA I-N3_ANG</t>
  </si>
  <si>
    <t>N3_ANG</t>
  </si>
  <si>
    <t>ITIRAPINA-N1_ITI</t>
  </si>
  <si>
    <t>N1_ITI</t>
  </si>
  <si>
    <t>ITIRAPINA-N2_ITI</t>
  </si>
  <si>
    <t>N2_ITI</t>
  </si>
  <si>
    <t>ITIRAPINA-N3_ITI</t>
  </si>
  <si>
    <t>N3_ITI</t>
  </si>
  <si>
    <t>ITIRAPINA-N4_ITI</t>
  </si>
  <si>
    <t>N4_ITI</t>
  </si>
  <si>
    <t>ITIRAPINA-N5_ITI</t>
  </si>
  <si>
    <t>N5_ITI</t>
  </si>
  <si>
    <t>ITIRAPINA-N6_ITI</t>
  </si>
  <si>
    <t>N6_ITI</t>
  </si>
  <si>
    <t>ITIRAPINA-N7_ITI</t>
  </si>
  <si>
    <t>N7_ITI</t>
  </si>
  <si>
    <t>ITIRAPINA-N8_ITI</t>
  </si>
  <si>
    <t>N8_ITI</t>
  </si>
  <si>
    <t>ITAPEVA-XXII</t>
  </si>
  <si>
    <t>ITAPEVA-XXIII</t>
  </si>
  <si>
    <t>2015</t>
  </si>
  <si>
    <t>ITAPEVA-XXIV</t>
  </si>
  <si>
    <t>POMAR CLONAL</t>
  </si>
  <si>
    <t>2003</t>
  </si>
  <si>
    <t>ITAPEVA-XXIX</t>
  </si>
  <si>
    <t>XXIX</t>
  </si>
  <si>
    <t>ANGATUBA I-N4_ANG</t>
  </si>
  <si>
    <t>N4_ANG</t>
  </si>
  <si>
    <t>ANGATUBA I-N5_ANG</t>
  </si>
  <si>
    <t>N5_ANG</t>
  </si>
  <si>
    <t>ANGATUBA I-N6_ANG</t>
  </si>
  <si>
    <t>N6_ANG</t>
  </si>
  <si>
    <t>ANGATUBA I-N7_ANG</t>
  </si>
  <si>
    <t>N7_ANG</t>
  </si>
  <si>
    <t>ANGATUBA II-N10_ANG</t>
  </si>
  <si>
    <t>N10_ANG</t>
  </si>
  <si>
    <t>ANGATUBA II-N11_ANG</t>
  </si>
  <si>
    <t>N11_ANG</t>
  </si>
  <si>
    <t>ANGATUBA II-N12_ANG</t>
  </si>
  <si>
    <t>N12_ANG</t>
  </si>
  <si>
    <t>ANGATUBA II-N13_ANG</t>
  </si>
  <si>
    <t>N13_ANG</t>
  </si>
  <si>
    <t>ANGATUBA II-N14_ANG</t>
  </si>
  <si>
    <t>N14_ANG</t>
  </si>
  <si>
    <t>ITIRAPINA-N9_ITI</t>
  </si>
  <si>
    <t>N9_ITI</t>
  </si>
  <si>
    <t>ITIRAPINA-N10_ITI</t>
  </si>
  <si>
    <t>N10_ITI</t>
  </si>
  <si>
    <t>ITIRAPINA-N11_ITI</t>
  </si>
  <si>
    <t>N11_ITI</t>
  </si>
  <si>
    <t>ITIRAPINA-N12_ITI</t>
  </si>
  <si>
    <t>N12_ITI</t>
  </si>
  <si>
    <t>PIRAJU-N7_PIR</t>
  </si>
  <si>
    <t>N7_PIR</t>
  </si>
  <si>
    <t>ITAPEVA-XXV</t>
  </si>
  <si>
    <t>ITAPEVA-XXVI</t>
  </si>
  <si>
    <t>TESTE ESPACAMENTO</t>
  </si>
  <si>
    <t>2014</t>
  </si>
  <si>
    <t>ANGATUBA II-N15_ANG</t>
  </si>
  <si>
    <t>N15_ANG</t>
  </si>
  <si>
    <t>ITIRAPINA-N13_ITI</t>
  </si>
  <si>
    <t>N13_ITI</t>
  </si>
  <si>
    <t>ITIRAPINA-N15_ITI</t>
  </si>
  <si>
    <t>N15_ITI</t>
  </si>
  <si>
    <t>ITIRAPINA-N16_ITI</t>
  </si>
  <si>
    <t>N16_ITI</t>
  </si>
  <si>
    <t>ITIRAPINA-N17_ITI</t>
  </si>
  <si>
    <t>N17_ITI</t>
  </si>
  <si>
    <t>ITIRAPINA-N18_ITI</t>
  </si>
  <si>
    <t>N18_ITI</t>
  </si>
  <si>
    <t>ITIRAPINA-N19_ITI</t>
  </si>
  <si>
    <t>N19_ITI</t>
  </si>
  <si>
    <t>ITIRAPINA-N20_ITI</t>
  </si>
  <si>
    <t>N20_ITI</t>
  </si>
  <si>
    <t>ITIRAPINA-N21_ITI</t>
  </si>
  <si>
    <t>N21_ITI</t>
  </si>
  <si>
    <t>ITIRAPINA-N22_ITI</t>
  </si>
  <si>
    <t>N22_ITI</t>
  </si>
  <si>
    <t>ÁGUAS DE SANTA BÁRBARA-I</t>
  </si>
  <si>
    <t>PIRAJU-N8_PIR</t>
  </si>
  <si>
    <t>N8_PIR</t>
  </si>
  <si>
    <t>PIRAJU-N9_PIR</t>
  </si>
  <si>
    <t>N9_PIR</t>
  </si>
  <si>
    <t>ANGATUBA I-N8_ANG</t>
  </si>
  <si>
    <t>N8_ANG</t>
  </si>
  <si>
    <t>ITAPEVA-XXVII</t>
  </si>
  <si>
    <t>Pinus caribaea var. bahamensis/hondurensis</t>
  </si>
  <si>
    <t>ITAPEVA-XXVIII</t>
  </si>
  <si>
    <t>1992</t>
  </si>
  <si>
    <t>ITIRAPINA-18B</t>
  </si>
  <si>
    <t>18B</t>
  </si>
  <si>
    <t>FID</t>
  </si>
  <si>
    <t>PRODUCAO_F</t>
  </si>
  <si>
    <t>PRODUCAO_A</t>
  </si>
  <si>
    <t>H_m</t>
  </si>
  <si>
    <t>HDOM_m</t>
  </si>
  <si>
    <t>G_m²_ha</t>
  </si>
  <si>
    <t>IMACOM_m³</t>
  </si>
  <si>
    <t>IMATOT_m³</t>
  </si>
  <si>
    <t>VCOM_maior</t>
  </si>
  <si>
    <t>VCOM_25a35</t>
  </si>
  <si>
    <t>VCOM_18a25</t>
  </si>
  <si>
    <t>VCOM_14a18</t>
  </si>
  <si>
    <t>VCOM_06a14</t>
  </si>
  <si>
    <t>VCOM_m³</t>
  </si>
  <si>
    <t>MORTO_m³</t>
  </si>
  <si>
    <t>VTOT_m³</t>
  </si>
  <si>
    <t>Polygon ZM</t>
  </si>
  <si>
    <t>SIM</t>
  </si>
  <si>
    <t>EUCALYPTUS</t>
  </si>
  <si>
    <t>PINUS</t>
  </si>
  <si>
    <t>NÃO</t>
  </si>
  <si>
    <t>INICIAL</t>
  </si>
  <si>
    <t>PIRAJU-24D</t>
  </si>
  <si>
    <t>24D</t>
  </si>
  <si>
    <t>INVASÃO DE EXÓTICAS</t>
  </si>
  <si>
    <t>OUTRAS</t>
  </si>
  <si>
    <t xml:space="preserve"> </t>
  </si>
  <si>
    <t>ARAUCÁRIA</t>
  </si>
  <si>
    <t>MÉDIO</t>
  </si>
  <si>
    <t>AVANÇADO</t>
  </si>
  <si>
    <t>8C</t>
  </si>
  <si>
    <t>17C</t>
  </si>
  <si>
    <t>23A</t>
  </si>
  <si>
    <t>24C</t>
  </si>
  <si>
    <t>ITIRAPINA-59C</t>
  </si>
  <si>
    <t>59C</t>
  </si>
  <si>
    <t>ITIRAPINA-60A</t>
  </si>
  <si>
    <t>60A</t>
  </si>
  <si>
    <t>ITIRAPINA-55A</t>
  </si>
  <si>
    <t>55A</t>
  </si>
  <si>
    <t>ITIRAPINA-49A</t>
  </si>
  <si>
    <t>ITIRAPINA-54A</t>
  </si>
  <si>
    <t>54A</t>
  </si>
  <si>
    <t>ITIRAPINA-48A</t>
  </si>
  <si>
    <t>48A</t>
  </si>
  <si>
    <t>ITIRAPINA-42C</t>
  </si>
  <si>
    <t>42C</t>
  </si>
  <si>
    <t>ITIRAPINA-58B</t>
  </si>
  <si>
    <t>58B</t>
  </si>
  <si>
    <t>ITIRAPINA-46B</t>
  </si>
  <si>
    <t>46B</t>
  </si>
  <si>
    <t>ITIRAPINA-47B</t>
  </si>
  <si>
    <t>ITIRAPINA-40B</t>
  </si>
  <si>
    <t>40B</t>
  </si>
  <si>
    <t>ITIRAPINA-40C</t>
  </si>
  <si>
    <t>40C</t>
  </si>
  <si>
    <t>ITIRAPINA-41B</t>
  </si>
  <si>
    <t>41B</t>
  </si>
  <si>
    <t>ITIRAPINA-32B</t>
  </si>
  <si>
    <t>ITIRAPINA-33C</t>
  </si>
  <si>
    <t>33C</t>
  </si>
  <si>
    <t>ITIRAPINA-46A</t>
  </si>
  <si>
    <t>46A</t>
  </si>
  <si>
    <t>ITIRAPINA-40A</t>
  </si>
  <si>
    <t>40A</t>
  </si>
  <si>
    <t>ITIRAPINA-39A</t>
  </si>
  <si>
    <t>39A</t>
  </si>
  <si>
    <t>ITIRAPINA-32A</t>
  </si>
  <si>
    <t>ITIRAPINA- 22A</t>
  </si>
  <si>
    <t>ITIRAPINA-23A</t>
  </si>
  <si>
    <t>ITIRAPINA-22B</t>
  </si>
  <si>
    <t>ITIRAPINA-14A</t>
  </si>
  <si>
    <t>14A</t>
  </si>
  <si>
    <t>ITIRAPINA-7A</t>
  </si>
  <si>
    <t>7A</t>
  </si>
  <si>
    <t>ITIRAPINA-13A</t>
  </si>
  <si>
    <t>ITIRAPINA-7B</t>
  </si>
  <si>
    <t>7B</t>
  </si>
  <si>
    <t>ITIRAPINA-2A</t>
  </si>
  <si>
    <t>2A</t>
  </si>
  <si>
    <t>ITIRAPINA-2B</t>
  </si>
  <si>
    <t>2B</t>
  </si>
  <si>
    <t>ITIRAPINA-1A</t>
  </si>
  <si>
    <t>1A</t>
  </si>
  <si>
    <t>ITIRAPINA-1B</t>
  </si>
  <si>
    <t>1B</t>
  </si>
  <si>
    <t>ITIRAPINA-6C</t>
  </si>
  <si>
    <t>6C</t>
  </si>
  <si>
    <t>ITIRAPINA-5A</t>
  </si>
  <si>
    <t>5A</t>
  </si>
  <si>
    <t>ITIRAPINA-4A</t>
  </si>
  <si>
    <t>ITIRAPINA-4B</t>
  </si>
  <si>
    <t>ITIRAPINA-3C</t>
  </si>
  <si>
    <t>3C</t>
  </si>
  <si>
    <t>ITIRAPINA-12A</t>
  </si>
  <si>
    <t>ITIRAPINA-22C</t>
  </si>
  <si>
    <t>22C</t>
  </si>
  <si>
    <t>ITIRAPINA-12B</t>
  </si>
  <si>
    <t>ITIRAPINA-21A</t>
  </si>
  <si>
    <t>ITIRAPINA-12C</t>
  </si>
  <si>
    <t>12C</t>
  </si>
  <si>
    <t>ITIRAPINA-11A</t>
  </si>
  <si>
    <t>11A</t>
  </si>
  <si>
    <t>ITIRAPINA-20A</t>
  </si>
  <si>
    <t>ITIRAPINA-11B</t>
  </si>
  <si>
    <t>11B</t>
  </si>
  <si>
    <t>ITIRAPINA-10A</t>
  </si>
  <si>
    <t>10A</t>
  </si>
  <si>
    <t>ITIRAPINA-31A</t>
  </si>
  <si>
    <t>31A</t>
  </si>
  <si>
    <t>ITIRAPINA-39B</t>
  </si>
  <si>
    <t>39B</t>
  </si>
  <si>
    <t>ITIRAPINA-3OA</t>
  </si>
  <si>
    <t>30A</t>
  </si>
  <si>
    <t>ITIRAPINA-38A</t>
  </si>
  <si>
    <t>38A</t>
  </si>
  <si>
    <t>ITIRAPINA-3OB</t>
  </si>
  <si>
    <t>30B</t>
  </si>
  <si>
    <t>ITIRAPINA-29C</t>
  </si>
  <si>
    <t>29C</t>
  </si>
  <si>
    <t>ITIRAPINA-19A</t>
  </si>
  <si>
    <t>ITIRAPINA-9A</t>
  </si>
  <si>
    <t>9A</t>
  </si>
  <si>
    <t>ITIRAPINA-9B</t>
  </si>
  <si>
    <t>9B</t>
  </si>
  <si>
    <t>ITIRAPINA-9C</t>
  </si>
  <si>
    <t>9C</t>
  </si>
  <si>
    <t>ITIRAPINA-44A</t>
  </si>
  <si>
    <t>44A</t>
  </si>
  <si>
    <t>ITIRAPINA-46C</t>
  </si>
  <si>
    <t>46C</t>
  </si>
  <si>
    <t>ITIRAPINA-39C</t>
  </si>
  <si>
    <t>39C</t>
  </si>
  <si>
    <t>ITIRAPINA-36A</t>
  </si>
  <si>
    <t>36A</t>
  </si>
  <si>
    <t>ITIRAPINA-27D</t>
  </si>
  <si>
    <t>27D</t>
  </si>
  <si>
    <t>ITIRAPINA-36B</t>
  </si>
  <si>
    <t>36B</t>
  </si>
  <si>
    <t>ITIRAPINA-26D</t>
  </si>
  <si>
    <t>26D</t>
  </si>
  <si>
    <t>ITIRAPINA-26E</t>
  </si>
  <si>
    <t>26E</t>
  </si>
  <si>
    <t>ITIRAPINA-17A</t>
  </si>
  <si>
    <t>ITIRAPINA-17B</t>
  </si>
  <si>
    <t>ITIRAPINA-8A</t>
  </si>
  <si>
    <t>ITIRAPINA-16A</t>
  </si>
  <si>
    <t>16A</t>
  </si>
  <si>
    <t>ITIRAPINA-15C</t>
  </si>
  <si>
    <t>ITIRAPINA-15D</t>
  </si>
  <si>
    <t>15D</t>
  </si>
  <si>
    <t>ITIRAPINA-8B</t>
  </si>
  <si>
    <t>ITIRAPINA-37C</t>
  </si>
  <si>
    <t>37C</t>
  </si>
  <si>
    <t>ITIRAPINA-37D</t>
  </si>
  <si>
    <t>37D</t>
  </si>
  <si>
    <t>ITIRAPINA-44B</t>
  </si>
  <si>
    <t>44B</t>
  </si>
  <si>
    <t>ITIRAPINA-75A</t>
  </si>
  <si>
    <t>75A</t>
  </si>
  <si>
    <t>ITIRAPINA-74A</t>
  </si>
  <si>
    <t>74A</t>
  </si>
  <si>
    <t>PIRAJU-30A</t>
  </si>
  <si>
    <t>PIRAJU-VI</t>
  </si>
  <si>
    <t>Habitat de fauna</t>
  </si>
  <si>
    <t>REDUÇÃO DE IMPACTO VISUAL</t>
  </si>
  <si>
    <t>Restrição do plano de manejo (pode colher mas n</t>
  </si>
  <si>
    <t>PLANTIO EM FAIXA</t>
  </si>
  <si>
    <t>ITIRAPINA-18C</t>
  </si>
  <si>
    <t>18C</t>
  </si>
  <si>
    <t>ITIRAPINA-11C</t>
  </si>
  <si>
    <t>11C</t>
  </si>
  <si>
    <t>ITIRAPINA-10B</t>
  </si>
  <si>
    <t>10B</t>
  </si>
  <si>
    <t>ITIRAPINA-4C</t>
  </si>
  <si>
    <t>4C</t>
  </si>
  <si>
    <t>ITIRAPINA-8C</t>
  </si>
  <si>
    <t>ITIRAPINA-9D</t>
  </si>
  <si>
    <t>9D</t>
  </si>
  <si>
    <t>ITIRAPINA-12D</t>
  </si>
  <si>
    <t>12D</t>
  </si>
  <si>
    <t>ITIRAPINA-22D</t>
  </si>
  <si>
    <t>22D</t>
  </si>
  <si>
    <t>13A</t>
  </si>
  <si>
    <t>ITIRAPINA-13B</t>
  </si>
  <si>
    <t>13B</t>
  </si>
  <si>
    <t>11D</t>
  </si>
  <si>
    <t>ITIRAPINA-11D</t>
  </si>
  <si>
    <t>4D</t>
  </si>
  <si>
    <t>ITIRAPINA-4D</t>
  </si>
  <si>
    <t>47C</t>
  </si>
  <si>
    <t>30C</t>
  </si>
  <si>
    <t>46D</t>
  </si>
  <si>
    <t>30D</t>
  </si>
  <si>
    <t>ITIRAPINA-3OC</t>
  </si>
  <si>
    <t>ITIRAPINA-3OD</t>
  </si>
  <si>
    <t>ITIRAPINA-46D</t>
  </si>
  <si>
    <t>ITIRAPINA-47C</t>
  </si>
  <si>
    <t>40D</t>
  </si>
  <si>
    <t>ITIRAPINA-40D</t>
  </si>
  <si>
    <t>ITIRAPINA-49B</t>
  </si>
  <si>
    <t>CODIGO_1</t>
  </si>
  <si>
    <t>Shape_Leng</t>
  </si>
  <si>
    <t>Shape_Area</t>
  </si>
  <si>
    <t>MA</t>
  </si>
  <si>
    <t>ITIRAPINA-23B</t>
  </si>
  <si>
    <t>23B</t>
  </si>
  <si>
    <t>ITIRAPINA-36C</t>
  </si>
  <si>
    <t>36C</t>
  </si>
  <si>
    <t>ITIRAPINA-5B</t>
  </si>
  <si>
    <t>5B</t>
  </si>
  <si>
    <t>Shape *</t>
  </si>
  <si>
    <t>OBJECTID_1</t>
  </si>
  <si>
    <t>FID_</t>
  </si>
  <si>
    <t>Plano_de_M</t>
  </si>
  <si>
    <t>PROPRIEDAD</t>
  </si>
  <si>
    <t>PROPRIED_1</t>
  </si>
  <si>
    <t>ESTAGIO_RE</t>
  </si>
  <si>
    <t>ESPECIE_GE</t>
  </si>
  <si>
    <t>ESPECIE_DE</t>
  </si>
  <si>
    <t>ANO_PLANTI</t>
  </si>
  <si>
    <t>TIPO_PESQU</t>
  </si>
  <si>
    <t>CATEGORIA_</t>
  </si>
  <si>
    <t>DATA_PESQU</t>
  </si>
  <si>
    <t>INICIO_CON</t>
  </si>
  <si>
    <t>FIM_CONTRA</t>
  </si>
  <si>
    <t>PIRAJU-13A</t>
  </si>
  <si>
    <t>PIRAJU-17C</t>
  </si>
  <si>
    <t>PIRAJU-18A</t>
  </si>
  <si>
    <t>PIRAJU-23A</t>
  </si>
  <si>
    <t>PIRAJU-24C</t>
  </si>
  <si>
    <t>PIRAJU-7A</t>
  </si>
  <si>
    <t>PIRAJU-8C</t>
  </si>
  <si>
    <t>Codigo_procv</t>
  </si>
  <si>
    <t>PROPRIEDAD_GERAL</t>
  </si>
  <si>
    <t>HABITAT DE FAUNA</t>
  </si>
  <si>
    <t>RESTRIÇÃO DE ACESSO</t>
  </si>
  <si>
    <t>RESTRIÇÃO DO PLANO DE MANEJO</t>
  </si>
  <si>
    <t>APP</t>
  </si>
  <si>
    <t>Uso do solo</t>
  </si>
  <si>
    <t xml:space="preserve">Área de uso atual </t>
  </si>
  <si>
    <t xml:space="preserve">Área de uso futuro </t>
  </si>
  <si>
    <t xml:space="preserve">Áreas produtivas com restrições em virtude de contrato de resinagem </t>
  </si>
  <si>
    <t>Área estação experimental</t>
  </si>
  <si>
    <t>SIM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</si>
</sst>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_-* #,##0_-;\-* #,##0_-;_-* &quot;-&quot;??_-;_-@_-"/>
    <numFmt numFmtId="167" formatCode="_-* #,##0.0_-;\-* #,##0.0_-;_-* &quot;-&quot;??_-;_-@_-"/>
    <numFmt numFmtId="168" formatCode="_-* #,##0.0_-;\-* #,##0.0_-;_-* &quot;-&quot;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800000"/>
        <bgColor indexed="64"/>
      </patternFill>
    </fill>
    <fill>
      <patternFill patternType="solid">
        <fgColor rgb="FFF2F2F2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5">
    <xf numFmtId="165" fontId="0" fillId="0" borderId="0">
      <alignment vertical="center"/>
    </xf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</cellStyleXfs>
  <cellXfs count="58">
    <xf numFmtId="165" fontId="0" fillId="0" borderId="0" xfId="0">
      <alignment vertical="center"/>
    </xf>
    <xf numFmtId="165" fontId="0" fillId="0" borderId="0" xfId="0" pivotButton="1">
      <alignment vertical="center"/>
    </xf>
    <xf numFmtId="165" fontId="0" fillId="0" borderId="0" xfId="0" applyAlignment="1">
      <alignment horizontal="left" vertical="center"/>
    </xf>
    <xf numFmtId="165" fontId="0" fillId="0" borderId="0" xfId="0" applyAlignment="1">
      <alignment horizontal="left" vertical="center" indent="1"/>
    </xf>
    <xf numFmtId="4" fontId="0" fillId="0" borderId="0" xfId="0" applyNumberFormat="1">
      <alignment vertical="center"/>
    </xf>
    <xf numFmtId="165" fontId="0" fillId="0" borderId="0" xfId="0" applyAlignment="1"/>
    <xf numFmtId="0" fontId="2" fillId="0" borderId="0" xfId="4"/>
    <xf numFmtId="0" fontId="2" fillId="0" borderId="0" xfId="4" applyAlignment="1">
      <alignment horizontal="left"/>
    </xf>
    <xf numFmtId="2" fontId="2" fillId="0" borderId="0" xfId="4" applyNumberFormat="1"/>
    <xf numFmtId="165" fontId="5" fillId="2" borderId="0" xfId="0" applyFont="1" applyFill="1" applyAlignment="1"/>
    <xf numFmtId="14" fontId="0" fillId="0" borderId="0" xfId="0" applyNumberFormat="1" applyAlignment="1"/>
    <xf numFmtId="0" fontId="1" fillId="0" borderId="0" xfId="4" applyFont="1"/>
    <xf numFmtId="165" fontId="6" fillId="0" borderId="3" xfId="0" applyFont="1" applyBorder="1">
      <alignment vertical="center"/>
    </xf>
    <xf numFmtId="165" fontId="6" fillId="0" borderId="4" xfId="0" applyFont="1" applyBorder="1">
      <alignment vertical="center"/>
    </xf>
    <xf numFmtId="165" fontId="7" fillId="3" borderId="5" xfId="0" applyFont="1" applyFill="1" applyBorder="1">
      <alignment vertical="center"/>
    </xf>
    <xf numFmtId="165" fontId="7" fillId="3" borderId="6" xfId="0" applyFont="1" applyFill="1" applyBorder="1">
      <alignment vertical="center"/>
    </xf>
    <xf numFmtId="165" fontId="7" fillId="3" borderId="7" xfId="0" applyFont="1" applyFill="1" applyBorder="1">
      <alignment vertical="center"/>
    </xf>
    <xf numFmtId="0" fontId="6" fillId="4" borderId="5" xfId="0" applyNumberFormat="1" applyFont="1" applyFill="1" applyBorder="1">
      <alignment vertical="center"/>
    </xf>
    <xf numFmtId="0" fontId="6" fillId="4" borderId="6" xfId="0" applyNumberFormat="1" applyFont="1" applyFill="1" applyBorder="1">
      <alignment vertical="center"/>
    </xf>
    <xf numFmtId="165" fontId="6" fillId="4" borderId="6" xfId="0" applyFont="1" applyFill="1" applyBorder="1">
      <alignment vertical="center"/>
    </xf>
    <xf numFmtId="14" fontId="6" fillId="4" borderId="6" xfId="0" applyNumberFormat="1" applyFont="1" applyFill="1" applyBorder="1">
      <alignment vertical="center"/>
    </xf>
    <xf numFmtId="165" fontId="6" fillId="4" borderId="7" xfId="0" applyFont="1" applyFill="1" applyBorder="1">
      <alignment vertical="center"/>
    </xf>
    <xf numFmtId="0" fontId="6" fillId="0" borderId="5" xfId="0" applyNumberFormat="1" applyFont="1" applyBorder="1">
      <alignment vertical="center"/>
    </xf>
    <xf numFmtId="0" fontId="6" fillId="0" borderId="6" xfId="0" applyNumberFormat="1" applyFont="1" applyBorder="1">
      <alignment vertical="center"/>
    </xf>
    <xf numFmtId="165" fontId="6" fillId="0" borderId="6" xfId="0" applyFont="1" applyBorder="1">
      <alignment vertical="center"/>
    </xf>
    <xf numFmtId="14" fontId="6" fillId="0" borderId="6" xfId="0" applyNumberFormat="1" applyFont="1" applyBorder="1">
      <alignment vertical="center"/>
    </xf>
    <xf numFmtId="165" fontId="6" fillId="0" borderId="7" xfId="0" applyFont="1" applyBorder="1">
      <alignment vertical="center"/>
    </xf>
    <xf numFmtId="0" fontId="6" fillId="0" borderId="2" xfId="0" applyNumberFormat="1" applyFont="1" applyBorder="1">
      <alignment vertical="center"/>
    </xf>
    <xf numFmtId="0" fontId="6" fillId="0" borderId="3" xfId="0" applyNumberFormat="1" applyFont="1" applyBorder="1">
      <alignment vertical="center"/>
    </xf>
    <xf numFmtId="14" fontId="6" fillId="0" borderId="3" xfId="0" applyNumberFormat="1" applyFont="1" applyBorder="1">
      <alignment vertical="center"/>
    </xf>
    <xf numFmtId="165" fontId="8" fillId="0" borderId="0" xfId="0" applyFont="1">
      <alignment vertical="center"/>
    </xf>
    <xf numFmtId="166" fontId="9" fillId="0" borderId="0" xfId="3" applyNumberFormat="1" applyFont="1" applyFill="1"/>
    <xf numFmtId="164" fontId="9" fillId="0" borderId="0" xfId="3" applyFont="1" applyFill="1"/>
    <xf numFmtId="167" fontId="9" fillId="0" borderId="0" xfId="3" applyNumberFormat="1" applyFont="1" applyFill="1"/>
    <xf numFmtId="14" fontId="0" fillId="0" borderId="0" xfId="0" applyNumberFormat="1">
      <alignment vertical="center"/>
    </xf>
    <xf numFmtId="168" fontId="10" fillId="0" borderId="0" xfId="0" applyNumberFormat="1" applyFont="1" applyAlignment="1"/>
    <xf numFmtId="3" fontId="0" fillId="0" borderId="0" xfId="0" applyNumberFormat="1">
      <alignment vertical="center"/>
    </xf>
    <xf numFmtId="165" fontId="0" fillId="0" borderId="0" xfId="0" pivotButton="1" applyAlignment="1">
      <alignment horizontal="center" vertical="center"/>
    </xf>
    <xf numFmtId="165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165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165" fontId="8" fillId="0" borderId="0" xfId="0" applyFont="1" applyAlignment="1">
      <alignment horizontal="center" vertical="center"/>
    </xf>
    <xf numFmtId="0" fontId="8" fillId="6" borderId="1" xfId="2" applyFont="1" applyFill="1" applyBorder="1" applyAlignment="1">
      <alignment horizontal="center" vertical="center" wrapText="1"/>
    </xf>
    <xf numFmtId="14" fontId="8" fillId="6" borderId="1" xfId="2" applyNumberFormat="1" applyFont="1" applyFill="1" applyBorder="1" applyAlignment="1">
      <alignment horizontal="center" vertical="center" wrapText="1"/>
    </xf>
    <xf numFmtId="0" fontId="11" fillId="0" borderId="0" xfId="2" applyFont="1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4" fontId="11" fillId="0" borderId="0" xfId="2" applyNumberFormat="1" applyFont="1"/>
    <xf numFmtId="43" fontId="11" fillId="0" borderId="0" xfId="1" applyFont="1" applyFill="1" applyBorder="1"/>
    <xf numFmtId="14" fontId="11" fillId="0" borderId="0" xfId="2" applyNumberFormat="1" applyFont="1" applyAlignment="1">
      <alignment horizontal="right"/>
    </xf>
    <xf numFmtId="166" fontId="11" fillId="0" borderId="0" xfId="3" applyNumberFormat="1" applyFont="1" applyFill="1" applyBorder="1"/>
    <xf numFmtId="164" fontId="11" fillId="0" borderId="0" xfId="3" applyFont="1" applyFill="1" applyBorder="1"/>
    <xf numFmtId="167" fontId="11" fillId="0" borderId="0" xfId="3" applyNumberFormat="1" applyFont="1" applyFill="1" applyBorder="1"/>
    <xf numFmtId="43" fontId="8" fillId="0" borderId="0" xfId="1" applyFont="1" applyFill="1" applyBorder="1"/>
    <xf numFmtId="165" fontId="7" fillId="5" borderId="0" xfId="0" applyFont="1" applyFill="1" applyAlignment="1">
      <alignment horizontal="center" vertical="center"/>
    </xf>
    <xf numFmtId="165" fontId="0" fillId="5" borderId="0" xfId="0" applyFill="1" applyAlignment="1">
      <alignment horizontal="center" vertical="center"/>
    </xf>
  </cellXfs>
  <cellStyles count="5">
    <cellStyle name="Normal" xfId="0" builtinId="0"/>
    <cellStyle name="Normal 2" xfId="4" xr:uid="{47AF8F4F-83AB-41F5-8694-DA3AF4746B69}"/>
    <cellStyle name="Normal 26" xfId="2" xr:uid="{E7E85C52-C111-433C-BEE0-D958614DB300}"/>
    <cellStyle name="Vírgula" xfId="1" builtinId="3"/>
    <cellStyle name="Vírgula 11" xfId="3" xr:uid="{4575A222-EA93-437A-AE6B-805F652E2428}"/>
  </cellStyles>
  <dxfs count="63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general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alignment horizontal="right"/>
    </dxf>
    <dxf>
      <alignment horizontal="right"/>
    </dxf>
    <dxf>
      <alignment horizontal="right"/>
    </dxf>
    <dxf>
      <numFmt numFmtId="4" formatCode="#,##0.00"/>
    </dxf>
    <dxf>
      <numFmt numFmtId="4" formatCode="#,##0.00"/>
    </dxf>
    <dxf>
      <numFmt numFmtId="4" formatCode="#,##0.00"/>
    </dxf>
    <dxf>
      <alignment horizontal="righ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" formatCode="#,##0"/>
    </dxf>
  </dxfs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innovatech.sharepoint.com/Users/55199/Downloads/P_BOM%20SUCESSO_MODELO%20FINANCEIRO_2022_01_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b. econômica - Eucalipto reb"/>
      <sheetName val="Viab. econômica - Pinus"/>
      <sheetName val="SisPinus"/>
      <sheetName val="Dinâmicas"/>
      <sheetName val="Volumes dinamicas"/>
      <sheetName val="Planejamento Produção Florestal"/>
      <sheetName val="Volume atual"/>
      <sheetName val="Aux"/>
      <sheetName val="Apoio Fluxo de área - plantio"/>
      <sheetName val="Apoio Fluxo de área - colheita"/>
      <sheetName val="Fluxo de custos - Eucalyptus"/>
      <sheetName val="Área de produção atual e futura"/>
      <sheetName val="Premissas"/>
      <sheetName val="Encargos"/>
      <sheetName val="Edital"/>
      <sheetName val="Angatuba"/>
      <sheetName val="Itapeva"/>
      <sheetName val="Piraju"/>
      <sheetName val="Águas de Santa Bárbara"/>
      <sheetName val="Itirapina"/>
      <sheetName val="Mogi guaçu - Cenário 1"/>
      <sheetName val="Mogi guaçu - Cenário 2"/>
      <sheetName val="Consolidado_1.1"/>
      <sheetName val="Consolidado_2.1"/>
      <sheetName val="Cadastro Florestal"/>
      <sheetName val="Fluxo de volume"/>
      <sheetName val="Vlor uso_Edital"/>
      <sheetName val="Macroe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44926</v>
          </cell>
          <cell r="H5">
            <v>45291</v>
          </cell>
          <cell r="I5">
            <v>45657</v>
          </cell>
          <cell r="J5">
            <v>46022</v>
          </cell>
          <cell r="K5">
            <v>46387</v>
          </cell>
          <cell r="L5">
            <v>46752</v>
          </cell>
          <cell r="M5">
            <v>47118</v>
          </cell>
          <cell r="N5">
            <v>47483</v>
          </cell>
          <cell r="O5">
            <v>47848</v>
          </cell>
          <cell r="P5">
            <v>48213</v>
          </cell>
          <cell r="Q5">
            <v>48579</v>
          </cell>
          <cell r="R5">
            <v>48944</v>
          </cell>
          <cell r="S5">
            <v>49309</v>
          </cell>
          <cell r="T5">
            <v>49674</v>
          </cell>
          <cell r="U5">
            <v>50040</v>
          </cell>
          <cell r="V5">
            <v>50405</v>
          </cell>
          <cell r="W5">
            <v>50770</v>
          </cell>
          <cell r="X5">
            <v>51135</v>
          </cell>
          <cell r="Y5">
            <v>51501</v>
          </cell>
          <cell r="Z5">
            <v>51866</v>
          </cell>
          <cell r="AA5">
            <v>52231</v>
          </cell>
          <cell r="AB5">
            <v>52596</v>
          </cell>
          <cell r="AC5">
            <v>52962</v>
          </cell>
          <cell r="AD5">
            <v>53327</v>
          </cell>
          <cell r="AE5">
            <v>53692</v>
          </cell>
          <cell r="AF5">
            <v>54057</v>
          </cell>
          <cell r="AG5">
            <v>54423</v>
          </cell>
          <cell r="AH5">
            <v>54788</v>
          </cell>
          <cell r="AI5">
            <v>55153</v>
          </cell>
          <cell r="AJ5">
            <v>55518</v>
          </cell>
          <cell r="AK5">
            <v>55884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herme Cortez" refreshedDate="44784.746223495371" createdVersion="8" refreshedVersion="8" minRefreshableVersion="3" recordCount="598" xr:uid="{E673FBAF-5B8A-4C76-B0AD-05CE101CF607}">
  <cacheSource type="worksheet">
    <worksheetSource ref="A2:AN600" sheet="Cadastro Florestal"/>
  </cacheSource>
  <cacheFields count="40">
    <cacheField name="CODIGO" numFmtId="0">
      <sharedItems/>
    </cacheField>
    <cacheField name="PROPRIEDADE_GERAL" numFmtId="0">
      <sharedItems count="5">
        <s v="PIRAJU"/>
        <s v="ITIRAPINA"/>
        <s v="ÁGUAS DE SANTA BÁRBARA"/>
        <s v="ANGATUBA"/>
        <s v="ITAPEVA"/>
      </sharedItems>
    </cacheField>
    <cacheField name="PROPRIEDADE" numFmtId="0">
      <sharedItems/>
    </cacheField>
    <cacheField name="ID_TALHAO" numFmtId="0">
      <sharedItems containsMixedTypes="1" containsNumber="1" containsInteger="1" minValue="1" maxValue="161"/>
    </cacheField>
    <cacheField name="USO_SOLO" numFmtId="0">
      <sharedItems count="5">
        <s v="REFLORESTAMENTO"/>
        <s v="EXPERIMENTO NATIVA"/>
        <s v="EXPERIMENTO"/>
        <s v="NATIVA"/>
        <s v="ÁREA DISPONÍVEL"/>
      </sharedItems>
    </cacheField>
    <cacheField name="PLANO_MANEJO" numFmtId="0">
      <sharedItems/>
    </cacheField>
    <cacheField name="ESTAGIO_REGENERACAO" numFmtId="0">
      <sharedItems/>
    </cacheField>
    <cacheField name="PRODUCAO_ATUAL" numFmtId="0">
      <sharedItems count="2">
        <s v="SIM"/>
        <s v="NÃO"/>
      </sharedItems>
    </cacheField>
    <cacheField name="PRODUCAO_FUTURA" numFmtId="0">
      <sharedItems count="2">
        <s v="SIM"/>
        <s v="NÃO"/>
      </sharedItems>
    </cacheField>
    <cacheField name="GENERO" numFmtId="0">
      <sharedItems/>
    </cacheField>
    <cacheField name="ESPECIE_GERAL" numFmtId="0">
      <sharedItems/>
    </cacheField>
    <cacheField name="ESPECIE_DETALHE" numFmtId="0">
      <sharedItems/>
    </cacheField>
    <cacheField name="ANO_PLANTIO" numFmtId="0">
      <sharedItems containsMixedTypes="1" containsNumber="1" containsInteger="1" minValue="0" maxValue="2019"/>
    </cacheField>
    <cacheField name="TIPO_PESQUISA" numFmtId="0">
      <sharedItems/>
    </cacheField>
    <cacheField name="CATEGORIA_PESQUISA" numFmtId="0">
      <sharedItems/>
    </cacheField>
    <cacheField name="DATA_PESQUISA_INST" numFmtId="0">
      <sharedItems/>
    </cacheField>
    <cacheField name="AREA_HECTARES" numFmtId="43">
      <sharedItems containsSemiMixedTypes="0" containsString="0" containsNumber="1" minValue="1E-3" maxValue="408.71824900000001"/>
    </cacheField>
    <cacheField name="INICIO_CONTRATO" numFmtId="14">
      <sharedItems containsDate="1" containsMixedTypes="1" minDate="2019-07-30T00:00:00" maxDate="2020-06-05T00:00:00"/>
    </cacheField>
    <cacheField name="FIM_CONTRATO" numFmtId="14">
      <sharedItems containsDate="1" containsMixedTypes="1" minDate="2023-06-04T00:00:00" maxDate="2024-07-31T00:00:00" count="4">
        <s v="NA"/>
        <d v="2023-06-04T00:00:00"/>
        <d v="2024-07-30T00:00:00"/>
        <d v="2023-09-13T00:00:00"/>
      </sharedItems>
    </cacheField>
    <cacheField name="IDADE_ANOS" numFmtId="0">
      <sharedItems containsSemiMixedTypes="0" containsString="0" containsNumber="1" minValue="0" maxValue="75.67"/>
    </cacheField>
    <cacheField name="COV_HA" numFmtId="0">
      <sharedItems containsSemiMixedTypes="0" containsString="0" containsNumber="1" minValue="0" maxValue="2600"/>
    </cacheField>
    <cacheField name="ARV_HA_V" numFmtId="0">
      <sharedItems containsSemiMixedTypes="0" containsString="0" containsNumber="1" minValue="0" maxValue="2600"/>
    </cacheField>
    <cacheField name="ARV_HA_VD" numFmtId="0">
      <sharedItems containsSemiMixedTypes="0" containsString="0" containsNumber="1" minValue="0" maxValue="2600"/>
    </cacheField>
    <cacheField name="FUST_HA_V" numFmtId="0">
      <sharedItems containsSemiMixedTypes="0" containsString="0" containsNumber="1" minValue="0" maxValue="2600"/>
    </cacheField>
    <cacheField name="FUST_HA_VD" numFmtId="0">
      <sharedItems containsSemiMixedTypes="0" containsString="0" containsNumber="1" minValue="0" maxValue="2600"/>
    </cacheField>
    <cacheField name="D_CM" numFmtId="0">
      <sharedItems containsSemiMixedTypes="0" containsString="0" containsNumber="1" minValue="0" maxValue="79.789678136736867"/>
    </cacheField>
    <cacheField name="H_(M)" numFmtId="0">
      <sharedItems containsSemiMixedTypes="0" containsString="0" containsNumber="1" minValue="0" maxValue="49.947727624191607"/>
    </cacheField>
    <cacheField name="HDOM_(M)" numFmtId="0">
      <sharedItems containsSemiMixedTypes="0" containsString="0" containsNumber="1" minValue="0" maxValue="52.16"/>
    </cacheField>
    <cacheField name="G_(M²/HA)" numFmtId="0">
      <sharedItems containsSemiMixedTypes="0" containsString="0" containsNumber="1" minValue="0" maxValue="86.2029072071293"/>
    </cacheField>
    <cacheField name="IMACOM_(M³/HA/ANO)" numFmtId="0">
      <sharedItems containsSemiMixedTypes="0" containsString="0" containsNumber="1" minValue="0" maxValue="75.30539172831763"/>
    </cacheField>
    <cacheField name="IMATOT_(m³/HA/ANO)" numFmtId="0">
      <sharedItems containsSemiMixedTypes="0" containsString="0" containsNumber="1" minValue="0" maxValue="83.555010707832182"/>
    </cacheField>
    <cacheField name="VCOM_&gt;35|3,0M (m³)" numFmtId="0">
      <sharedItems containsSemiMixedTypes="0" containsString="0" containsNumber="1" minValue="0" maxValue="14018.975195893363"/>
    </cacheField>
    <cacheField name="VCOM_25-35|3,0M (m³)" numFmtId="0">
      <sharedItems containsSemiMixedTypes="0" containsString="0" containsNumber="1" minValue="0" maxValue="7888.3736112270144"/>
    </cacheField>
    <cacheField name="VCOM_18-25|2,4M (m³)" numFmtId="0">
      <sharedItems containsSemiMixedTypes="0" containsString="0" containsNumber="1" minValue="0" maxValue="11512.691383115751"/>
    </cacheField>
    <cacheField name="VCOM_14-18|2,4_M (m³)" numFmtId="0">
      <sharedItems containsSemiMixedTypes="0" containsString="0" containsNumber="1" minValue="0" maxValue="4275.9974968371453"/>
    </cacheField>
    <cacheField name="VCOM_06-14|2,4M (m³)" numFmtId="0">
      <sharedItems containsSemiMixedTypes="0" containsString="0" containsNumber="1" minValue="0" maxValue="3336.6481241767601"/>
    </cacheField>
    <cacheField name="VCOM (m³)" numFmtId="0">
      <sharedItems containsSemiMixedTypes="0" containsString="0" containsNumber="1" minValue="0" maxValue="27827.766376554981"/>
    </cacheField>
    <cacheField name="MORTO (m³)" numFmtId="0">
      <sharedItems containsSemiMixedTypes="0" containsString="0" containsNumber="1" containsInteger="1" minValue="0" maxValue="0"/>
    </cacheField>
    <cacheField name="TPR" numFmtId="0">
      <sharedItems containsSemiMixedTypes="0" containsString="0" containsNumber="1" minValue="0" maxValue="3957.2684413431002"/>
    </cacheField>
    <cacheField name="VTOT (m³)" numFmtId="0">
      <sharedItems containsSemiMixedTypes="0" containsString="0" containsNumber="1" minValue="0" maxValue="28562.4794809355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8">
  <r>
    <s v="PIRAJU-26"/>
    <x v="0"/>
    <s v="PIRAJU"/>
    <n v="26"/>
    <x v="0"/>
    <s v="NA"/>
    <s v="REFLORESTAMENTO"/>
    <x v="0"/>
    <x v="0"/>
    <s v="Eucalyptus"/>
    <s v="Eucalyptus spp"/>
    <s v="Corymbia citriodora"/>
    <n v="2005"/>
    <s v="NA"/>
    <s v="NA"/>
    <s v="NA"/>
    <n v="26.507390062100001"/>
    <s v="NA"/>
    <x v="0"/>
    <n v="15.73"/>
    <n v="710"/>
    <n v="690"/>
    <n v="710"/>
    <n v="1340"/>
    <n v="1360"/>
    <n v="14.202760975789936"/>
    <n v="20.254563773369938"/>
    <n v="27.27"/>
    <n v="23.94424167755967"/>
    <n v="13.916420137547425"/>
    <n v="15.247623340968154"/>
    <n v="0"/>
    <n v="629.02541105660964"/>
    <n v="1410.5650145057273"/>
    <n v="1207.9879802067239"/>
    <n v="2555.0294701448779"/>
    <n v="5802.6078759139382"/>
    <n v="0"/>
    <n v="555.060145947298"/>
    <n v="6357.6680218612364"/>
  </r>
  <r>
    <s v="PIRAJU-20B"/>
    <x v="0"/>
    <s v="PIRAJU"/>
    <s v="20B"/>
    <x v="0"/>
    <s v="NA"/>
    <s v="REFLORESTAMENTO"/>
    <x v="0"/>
    <x v="0"/>
    <s v="Pinus"/>
    <s v="Pinus elliottii"/>
    <s v="Pinus elliottii var. elliottii"/>
    <n v="1964"/>
    <s v="NA"/>
    <s v="NA"/>
    <s v="NA"/>
    <n v="27.6287717413"/>
    <d v="2020-06-04T00:00:00"/>
    <x v="1"/>
    <n v="56.73"/>
    <n v="392"/>
    <n v="384"/>
    <n v="392"/>
    <n v="388"/>
    <n v="396"/>
    <n v="40.219737761150547"/>
    <n v="29.778629232734154"/>
    <n v="30.028000000000002"/>
    <n v="51.070670099978379"/>
    <n v="10.988475223666615"/>
    <n v="11.179202340660263"/>
    <n v="6036.1089514225114"/>
    <n v="6412.6591737163671"/>
    <n v="3301.9292223997973"/>
    <n v="868.06219260450689"/>
    <n v="604.35918310519821"/>
    <n v="17223.118723248379"/>
    <n v="0"/>
    <n v="298.94191076205971"/>
    <n v="17522.060634010439"/>
  </r>
  <r>
    <s v="PIRAJU-20A"/>
    <x v="0"/>
    <s v="PIRAJU"/>
    <s v="20A"/>
    <x v="0"/>
    <s v="NA"/>
    <s v="REFLORESTAMENTO"/>
    <x v="0"/>
    <x v="0"/>
    <s v="Eucalyptus"/>
    <s v="Eucalyptus spp"/>
    <s v="Eucalyptus saligna"/>
    <n v="1992"/>
    <s v="NA"/>
    <s v="NA"/>
    <s v="NA"/>
    <n v="4.2232428731200002"/>
    <s v="NA"/>
    <x v="0"/>
    <n v="28.73"/>
    <n v="1060"/>
    <n v="540"/>
    <n v="640"/>
    <n v="540"/>
    <n v="640"/>
    <n v="25.85855201316765"/>
    <n v="26.121976944543825"/>
    <n v="35.519999999999996"/>
    <n v="36.264933924459108"/>
    <n v="18.002860034577623"/>
    <n v="18.335997800845337"/>
    <n v="875.13211544709088"/>
    <n v="513.26716859960345"/>
    <n v="380.90999793392569"/>
    <n v="211.74425146811916"/>
    <n v="203.30130472772129"/>
    <n v="2184.3548381764604"/>
    <n v="0"/>
    <n v="40.420860359327371"/>
    <n v="2224.7756985357873"/>
  </r>
  <r>
    <s v="PIRAJU-19A"/>
    <x v="0"/>
    <s v="PIRAJU"/>
    <s v="19A"/>
    <x v="0"/>
    <s v="NA"/>
    <s v="REFLORESTAMENTO"/>
    <x v="0"/>
    <x v="0"/>
    <s v="Pinus"/>
    <s v="Pinus elliottii"/>
    <s v="Pinus elliottii var. elliottii"/>
    <n v="1963"/>
    <s v="NA"/>
    <s v="NA"/>
    <s v="NA"/>
    <n v="23.834541100900001"/>
    <d v="2020-06-04T00:00:00"/>
    <x v="1"/>
    <n v="57.73"/>
    <n v="384"/>
    <n v="372"/>
    <n v="384"/>
    <n v="372"/>
    <n v="384"/>
    <n v="39.79066792289921"/>
    <n v="29.322633615269972"/>
    <n v="29.731999999999999"/>
    <n v="47.385718778624927"/>
    <n v="9.8929477585158363"/>
    <n v="10.062746476257598"/>
    <n v="4140.2654478766435"/>
    <n v="5605.2796364095238"/>
    <n v="2695.3972223487954"/>
    <n v="703.12893059842509"/>
    <n v="468.30887552290574"/>
    <n v="13612.380112756291"/>
    <n v="0"/>
    <n v="233.63761186040989"/>
    <n v="13846.017724616704"/>
  </r>
  <r>
    <s v="PIRAJU-14"/>
    <x v="0"/>
    <s v="PIRAJU"/>
    <n v="14"/>
    <x v="0"/>
    <s v="NA"/>
    <s v="REFLORESTAMENTO"/>
    <x v="0"/>
    <x v="0"/>
    <s v="Eucalyptus"/>
    <s v="Eucalyptus spp"/>
    <s v="Corymbia citriodora"/>
    <n v="2006"/>
    <s v="NA"/>
    <s v="NA"/>
    <s v="NA"/>
    <n v="24.0730594622"/>
    <s v="NA"/>
    <x v="0"/>
    <n v="14.73"/>
    <n v="1195"/>
    <n v="760"/>
    <n v="825"/>
    <n v="1335"/>
    <n v="1415"/>
    <n v="14.755223092836319"/>
    <n v="20.563560073138788"/>
    <n v="30.08"/>
    <n v="27.301768388715928"/>
    <n v="18.579674408483086"/>
    <n v="19.951888692981704"/>
    <n v="0"/>
    <n v="724.42084871165764"/>
    <n v="1930.6256816958301"/>
    <n v="1459.3834989320583"/>
    <n v="2473.8512791739799"/>
    <n v="6588.2813085135267"/>
    <n v="0"/>
    <n v="486.58192404651589"/>
    <n v="7074.8632325600429"/>
  </r>
  <r>
    <s v="PIRAJU-9"/>
    <x v="0"/>
    <s v="PIRAJU"/>
    <n v="9"/>
    <x v="0"/>
    <s v="NA"/>
    <s v="REFLORESTAMENTO"/>
    <x v="0"/>
    <x v="0"/>
    <s v="Pinus"/>
    <s v="Pinus elliottii"/>
    <s v="Pinus elliottii var. elliottii"/>
    <n v="1962"/>
    <s v="NA"/>
    <s v="NA"/>
    <s v="NA"/>
    <n v="20.285652672200001"/>
    <d v="2020-06-04T00:00:00"/>
    <x v="1"/>
    <n v="58.73"/>
    <n v="470"/>
    <n v="470"/>
    <n v="470"/>
    <n v="470"/>
    <n v="470"/>
    <n v="38.578487772564969"/>
    <n v="27.799961434991669"/>
    <n v="28.550000000000004"/>
    <n v="57.066187366826242"/>
    <n v="11.121551708972579"/>
    <n v="11.334606368621417"/>
    <n v="3766.2606765730147"/>
    <n v="5319.0137293367115"/>
    <n v="2813.1367590327945"/>
    <n v="841.48449035402462"/>
    <n v="510.05837571821627"/>
    <n v="13249.954031014759"/>
    <n v="0"/>
    <n v="253.82828946100236"/>
    <n v="13503.782320475761"/>
  </r>
  <r>
    <s v="PIRAJU-4"/>
    <x v="0"/>
    <s v="PIRAJU"/>
    <n v="4"/>
    <x v="0"/>
    <s v="NA"/>
    <s v="REFLORESTAMENTO"/>
    <x v="0"/>
    <x v="0"/>
    <s v="Pinus"/>
    <s v="Pinus spp"/>
    <s v="Pinus caribaea var. bahamensis"/>
    <n v="1992"/>
    <s v="NA"/>
    <s v="NA"/>
    <s v="NA"/>
    <n v="13.126068955199999"/>
    <d v="2020-06-04T00:00:00"/>
    <x v="1"/>
    <n v="28.73"/>
    <n v="450"/>
    <n v="450"/>
    <n v="450"/>
    <n v="450"/>
    <n v="450"/>
    <n v="35.049101567697193"/>
    <n v="29.648430296248335"/>
    <n v="30.500000000000004"/>
    <n v="44.871695838389442"/>
    <n v="20.552237473750495"/>
    <n v="20.85921207960158"/>
    <n v="1579.7101681218714"/>
    <n v="3347.6960646145326"/>
    <n v="1853.0210124666983"/>
    <n v="589.42920737006"/>
    <n v="380.63812579427122"/>
    <n v="7750.4945783674339"/>
    <n v="0"/>
    <n v="115.76379561515084"/>
    <n v="7866.2583739825841"/>
  </r>
  <r>
    <s v="PIRAJU-3"/>
    <x v="0"/>
    <s v="PIRAJU"/>
    <n v="3"/>
    <x v="0"/>
    <s v="NA"/>
    <s v="REFLORESTAMENTO"/>
    <x v="0"/>
    <x v="0"/>
    <s v="Pinus"/>
    <s v="Pinus spp"/>
    <s v="Pinus caribaea var. bahamensis"/>
    <n v="1992"/>
    <s v="NA"/>
    <s v="NA"/>
    <s v="NA"/>
    <n v="19.453151159400001"/>
    <d v="2020-06-04T00:00:00"/>
    <x v="1"/>
    <n v="28.73"/>
    <n v="395"/>
    <n v="395"/>
    <n v="395"/>
    <n v="395"/>
    <n v="395"/>
    <n v="34.010179812849302"/>
    <n v="28.323565487980986"/>
    <n v="29.215"/>
    <n v="37.334453948374573"/>
    <n v="16.394216075531393"/>
    <n v="16.678185635319075"/>
    <n v="1733.8055542168231"/>
    <n v="3772.5953701694229"/>
    <n v="2445.1600235562137"/>
    <n v="724.84098675416226"/>
    <n v="486.14563142809141"/>
    <n v="9162.5475661247128"/>
    <n v="0"/>
    <n v="158.70747261709636"/>
    <n v="9321.2550387418087"/>
  </r>
  <r>
    <s v="PIRAJU-8A"/>
    <x v="0"/>
    <s v="PIRAJU"/>
    <s v="8A"/>
    <x v="0"/>
    <s v="NA"/>
    <s v="REFLORESTAMENTO"/>
    <x v="0"/>
    <x v="0"/>
    <s v="Eucalyptus"/>
    <s v="Eucalyptus spp"/>
    <s v="Corymbia citriodora"/>
    <n v="2010"/>
    <s v="NA"/>
    <s v="NA"/>
    <s v="NA"/>
    <n v="18.732776276999999"/>
    <s v="NA"/>
    <x v="0"/>
    <n v="10.73"/>
    <n v="733.33333333333337"/>
    <n v="713.33333333333337"/>
    <n v="733.33333333333337"/>
    <n v="766.66666666666663"/>
    <n v="786.66666666666663"/>
    <n v="15.776538611162932"/>
    <n v="17.263388708226412"/>
    <n v="22.126666666666665"/>
    <n v="17.209881832246271"/>
    <n v="12.489629420926983"/>
    <n v="13.477318395894986"/>
    <n v="0"/>
    <n v="54.74819446375146"/>
    <n v="704.88605466193599"/>
    <n v="655.12693608075722"/>
    <n v="1095.6879186613276"/>
    <n v="2510.449103867772"/>
    <n v="0"/>
    <n v="198.52814031086496"/>
    <n v="2708.9772441786367"/>
  </r>
  <r>
    <s v="PIRAJU-13"/>
    <x v="0"/>
    <s v="PIRAJU"/>
    <n v="13"/>
    <x v="0"/>
    <s v="NA"/>
    <s v="REFLORESTAMENTO"/>
    <x v="0"/>
    <x v="0"/>
    <s v="Eucalyptus"/>
    <s v="Eucalyptus spp"/>
    <s v="Corymbia citriodora"/>
    <n v="1992"/>
    <s v="NA"/>
    <s v="NA"/>
    <s v="NA"/>
    <n v="27.230428569400001"/>
    <s v="NA"/>
    <x v="0"/>
    <n v="28.73"/>
    <n v="1510"/>
    <n v="890"/>
    <n v="1100"/>
    <n v="1010"/>
    <n v="1260"/>
    <n v="13.318660138553465"/>
    <n v="18.938400846158267"/>
    <n v="29.450000000000003"/>
    <n v="18.457067049651691"/>
    <n v="6.9056823595126851"/>
    <n v="7.4267443020463126"/>
    <n v="53.042196925170337"/>
    <n v="703.65617381333823"/>
    <n v="1725.4968810816094"/>
    <n v="1173.026843078231"/>
    <n v="1747.301854940557"/>
    <n v="5402.5239498389064"/>
    <n v="0"/>
    <n v="407.64250038372165"/>
    <n v="5810.1664502226276"/>
  </r>
  <r>
    <s v="PIRAJU-18"/>
    <x v="0"/>
    <s v="PIRAJU"/>
    <n v="18"/>
    <x v="0"/>
    <s v="NA"/>
    <s v="REFLORESTAMENTO"/>
    <x v="0"/>
    <x v="0"/>
    <s v="Pinus"/>
    <s v="Pinus elliottii"/>
    <s v="Pinus elliottii var. elliottii"/>
    <n v="1963"/>
    <s v="NA"/>
    <s v="NA"/>
    <s v="NA"/>
    <n v="25.027049549200001"/>
    <d v="2020-06-04T00:00:00"/>
    <x v="1"/>
    <n v="57.73"/>
    <n v="340"/>
    <n v="340"/>
    <n v="340"/>
    <n v="340"/>
    <n v="340"/>
    <n v="41.339921741936422"/>
    <n v="29.951672218919015"/>
    <n v="31.333333333333332"/>
    <n v="46.170273911097802"/>
    <n v="9.9245633238114497"/>
    <n v="10.083940881224892"/>
    <n v="4658.1118462403783"/>
    <n v="6140.4526873830337"/>
    <n v="2450.8157730097214"/>
    <n v="633.46620034025386"/>
    <n v="456.27741518435352"/>
    <n v="14339.123922157742"/>
    <n v="0"/>
    <n v="230.27053902503911"/>
    <n v="14569.394461182777"/>
  </r>
  <r>
    <s v="PIRAJU-2"/>
    <x v="0"/>
    <s v="PIRAJU"/>
    <n v="2"/>
    <x v="0"/>
    <s v="NA"/>
    <s v="REFLORESTAMENTO"/>
    <x v="0"/>
    <x v="0"/>
    <s v="Pinus"/>
    <s v="Pinus elliottii"/>
    <s v="Pinus elliottii var. elliottii"/>
    <n v="2006"/>
    <s v="NA"/>
    <s v="NA"/>
    <s v="NA"/>
    <n v="19.780481244899999"/>
    <d v="2020-06-04T00:00:00"/>
    <x v="1"/>
    <n v="14.74"/>
    <n v="1646.6666666666667"/>
    <n v="1506.6666666666667"/>
    <n v="1600"/>
    <n v="1540"/>
    <n v="1633.3333333333333"/>
    <n v="15.01875821145204"/>
    <n v="13.339885911126759"/>
    <n v="14.463713014834083"/>
    <n v="28.540177935188382"/>
    <n v="11.92164113976305"/>
    <n v="13.09588595066985"/>
    <n v="0"/>
    <n v="0"/>
    <n v="208.32140497485176"/>
    <n v="1053.3681996493406"/>
    <n v="2214.2352722453643"/>
    <n v="3475.9248768695561"/>
    <n v="0"/>
    <n v="342.36785874658915"/>
    <n v="3818.2927356161458"/>
  </r>
  <r>
    <s v="PIRAJU-7"/>
    <x v="0"/>
    <s v="PIRAJU"/>
    <n v="7"/>
    <x v="0"/>
    <s v="NA"/>
    <s v="REFLORESTAMENTO"/>
    <x v="0"/>
    <x v="0"/>
    <s v="Pinus"/>
    <s v="Pinus elliottii"/>
    <s v="Pinus elliottii var. elliottii"/>
    <n v="1962"/>
    <s v="NA"/>
    <s v="NA"/>
    <s v="NA"/>
    <n v="22.324277679200002"/>
    <d v="2020-06-04T00:00:00"/>
    <x v="1"/>
    <n v="58.73"/>
    <n v="395"/>
    <n v="390"/>
    <n v="395"/>
    <n v="390"/>
    <n v="395"/>
    <n v="39.680559237702298"/>
    <n v="30.206456892381752"/>
    <n v="31.120000000000005"/>
    <n v="49.259740858881784"/>
    <n v="10.507386407894385"/>
    <n v="10.678231036045492"/>
    <n v="4288.0356161659874"/>
    <n v="5726.4095868795912"/>
    <n v="2525.9403763182809"/>
    <n v="742.85442004663469"/>
    <n v="493.0450506860152"/>
    <n v="13776.285050096509"/>
    <n v="0"/>
    <n v="223.99521682376462"/>
    <n v="14000.280266920276"/>
  </r>
  <r>
    <s v="PIRAJU-12B"/>
    <x v="0"/>
    <s v="PIRAJU"/>
    <s v="12B"/>
    <x v="1"/>
    <s v="NA"/>
    <s v="INICIAL"/>
    <x v="1"/>
    <x v="1"/>
    <s v="NA"/>
    <s v="NA"/>
    <s v="NA"/>
    <s v="NA"/>
    <s v="PLANTIO NATIVA"/>
    <s v="NATIVA"/>
    <s v="2000"/>
    <n v="13.946443982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12A"/>
    <x v="0"/>
    <s v="PIRAJU"/>
    <s v="12A"/>
    <x v="0"/>
    <s v="NA"/>
    <s v="REFLORESTAMENTO"/>
    <x v="0"/>
    <x v="0"/>
    <s v="Pinus"/>
    <s v="Pinus elliottii"/>
    <s v="Pinus elliottii var. elliottii"/>
    <n v="2006"/>
    <s v="NA"/>
    <s v="NA"/>
    <s v="NA"/>
    <n v="12.568259188200001"/>
    <d v="2020-06-04T00:00:00"/>
    <x v="1"/>
    <n v="14.73"/>
    <n v="990"/>
    <n v="850"/>
    <n v="860"/>
    <n v="850"/>
    <n v="860"/>
    <n v="16.236677091909762"/>
    <n v="10.898781241436044"/>
    <n v="11.64"/>
    <n v="18.54250898296322"/>
    <n v="6.3045490344454285"/>
    <n v="6.9689219070598618"/>
    <n v="0"/>
    <n v="0"/>
    <n v="122.35686904279019"/>
    <n v="415.28650508481877"/>
    <n v="629.52067510778465"/>
    <n v="1167.1640492353938"/>
    <n v="0"/>
    <n v="122.99565408503837"/>
    <n v="1290.1597033204323"/>
  </r>
  <r>
    <s v="PIRAJU-17A"/>
    <x v="0"/>
    <s v="PIRAJU"/>
    <s v="17A"/>
    <x v="2"/>
    <s v="NA"/>
    <s v="REFLORESTAMENTO"/>
    <x v="1"/>
    <x v="1"/>
    <s v="Pinus"/>
    <s v="Pinus spp"/>
    <s v="Pinus kesiya"/>
    <n v="1964"/>
    <s v="OUTROS"/>
    <s v="EXOTICA"/>
    <s v="1964"/>
    <n v="2.3592273902300001"/>
    <s v="NA"/>
    <x v="0"/>
    <n v="56.73"/>
    <n v="320"/>
    <n v="300"/>
    <n v="320"/>
    <n v="300"/>
    <n v="320"/>
    <n v="46.596323205491174"/>
    <n v="35.79299995280256"/>
    <n v="33.92"/>
    <n v="52.341171543072576"/>
    <n v="12.489726659336901"/>
    <n v="12.674102620094839"/>
    <n v="800.03996637349428"/>
    <n v="554.32115217942783"/>
    <n v="217.48594558500378"/>
    <n v="62.466901626842294"/>
    <n v="37.298184000836123"/>
    <n v="1671.6121497656047"/>
    <n v="0"/>
    <n v="24.676688652531283"/>
    <n v="1696.2888384181358"/>
  </r>
  <r>
    <s v="PIRAJU-17B"/>
    <x v="0"/>
    <s v="PIRAJU"/>
    <s v="17B"/>
    <x v="0"/>
    <s v="NA"/>
    <s v="REFLORESTAMENTO"/>
    <x v="0"/>
    <x v="0"/>
    <s v="Pinus"/>
    <s v="Pinus elliottii"/>
    <s v="Pinus elliottii var. elliottii"/>
    <n v="1964"/>
    <s v="NA"/>
    <s v="NA"/>
    <s v="NA"/>
    <n v="20.726502816099998"/>
    <d v="2020-06-04T00:00:00"/>
    <x v="1"/>
    <n v="56.73"/>
    <n v="386.66666666666669"/>
    <n v="360"/>
    <n v="386.66666666666669"/>
    <n v="360"/>
    <n v="386.66666666666669"/>
    <n v="39.965800893929554"/>
    <n v="31.036108987641892"/>
    <n v="32.68"/>
    <n v="46.96773248585518"/>
    <n v="10.785164119778837"/>
    <n v="10.954947714456441"/>
    <n v="4354.6874944925212"/>
    <n v="5027.2908772989176"/>
    <n v="2231.1993556662796"/>
    <n v="629.64775614148994"/>
    <n v="438.52692462531746"/>
    <n v="12681.352408224526"/>
    <n v="0"/>
    <n v="199.63401329177111"/>
    <n v="12880.986421516296"/>
  </r>
  <r>
    <s v="PIRAJU-23"/>
    <x v="0"/>
    <s v="PIRAJU"/>
    <n v="23"/>
    <x v="0"/>
    <s v="NA"/>
    <s v="REFLORESTAMENTO"/>
    <x v="0"/>
    <x v="0"/>
    <s v="Pinus"/>
    <s v="Pinus elliottii"/>
    <s v="Pinus elliottii var. elliottii"/>
    <n v="1964"/>
    <s v="NA"/>
    <s v="NA"/>
    <s v="NA"/>
    <n v="9.4721451810499993"/>
    <d v="2020-06-04T00:00:00"/>
    <x v="1"/>
    <n v="56.73"/>
    <n v="300"/>
    <n v="300"/>
    <n v="300"/>
    <n v="300"/>
    <n v="300"/>
    <n v="41.709205419616048"/>
    <n v="30.659036700894088"/>
    <n v="34.160000000000004"/>
    <n v="41.735240515723483"/>
    <n v="9.4745484458386571"/>
    <n v="9.6122846510551092"/>
    <n v="1780.9221959930719"/>
    <n v="2140.0824954817135"/>
    <n v="839.82341110647997"/>
    <n v="181.74806202364044"/>
    <n v="148.61788384694634"/>
    <n v="5091.1940484518509"/>
    <n v="0"/>
    <n v="74.013210472561482"/>
    <n v="5165.2072589244126"/>
  </r>
  <r>
    <s v="PIRAJU-24B"/>
    <x v="0"/>
    <s v="PIRAJU"/>
    <s v="24B"/>
    <x v="0"/>
    <s v="NA"/>
    <s v="REFLORESTAMENTO"/>
    <x v="0"/>
    <x v="0"/>
    <s v="Pinus"/>
    <s v="Pinus elliottii"/>
    <s v="Pinus elliottii var. elliottii"/>
    <n v="1964"/>
    <s v="NA"/>
    <s v="NA"/>
    <s v="NA"/>
    <n v="2.10475789347"/>
    <d v="2020-06-04T00:00:00"/>
    <x v="1"/>
    <n v="56.73"/>
    <n v="372.33033004676707"/>
    <n v="361.84526252193183"/>
    <n v="372.33033004676707"/>
    <n v="363.88250583957188"/>
    <n v="374.36757336440706"/>
    <n v="40.549774344361367"/>
    <n v="30.1271866569856"/>
    <n v="31.330409371064292"/>
    <n v="48.994182238290328"/>
    <n v="10.857111694259627"/>
    <n v="11.031893773402162"/>
    <n v="488.06334631674844"/>
    <n v="475.85685841422026"/>
    <n v="228.78607888631797"/>
    <n v="61.613866219003803"/>
    <n v="42.050638158608223"/>
    <n v="1296.3707879948984"/>
    <n v="0"/>
    <n v="20.869489791211365"/>
    <n v="1317.2402777861098"/>
  </r>
  <r>
    <s v="PIRAJU-24A"/>
    <x v="0"/>
    <s v="PIRAJU"/>
    <s v="24A"/>
    <x v="2"/>
    <s v="NA"/>
    <s v="REFLORESTAMENTO"/>
    <x v="1"/>
    <x v="1"/>
    <s v="Pinus"/>
    <s v="Pinus spp"/>
    <s v="Pinus kesiya"/>
    <n v="1964"/>
    <s v="OUTROS"/>
    <s v="EXOTICA"/>
    <s v="1964"/>
    <n v="4.6424813756700001"/>
    <s v="NA"/>
    <x v="0"/>
    <n v="56.72999999999999"/>
    <n v="320"/>
    <n v="300"/>
    <n v="320"/>
    <n v="300"/>
    <n v="320"/>
    <n v="46.596323205491167"/>
    <n v="35.79299995280256"/>
    <n v="33.92"/>
    <n v="52.341171543072576"/>
    <n v="12.489726659336903"/>
    <n v="12.674102620094841"/>
    <n v="1574.3165152548129"/>
    <n v="1090.7916870539755"/>
    <n v="427.96826453847098"/>
    <n v="122.9222026665913"/>
    <n v="73.395267148586967"/>
    <n v="3289.3939366624381"/>
    <n v="0"/>
    <n v="48.558722214315765"/>
    <n v="3337.952658876754"/>
  </r>
  <r>
    <s v="PIRAJU-1"/>
    <x v="0"/>
    <s v="PIRAJU"/>
    <n v="1"/>
    <x v="0"/>
    <s v="NA"/>
    <s v="REFLORESTAMENTO"/>
    <x v="0"/>
    <x v="0"/>
    <s v="Pinus"/>
    <s v="Pinus spp"/>
    <s v="Pinus caribaea var. bahamensis"/>
    <n v="2005"/>
    <s v="NA"/>
    <s v="NA"/>
    <s v="NA"/>
    <n v="13.915840276899999"/>
    <d v="2020-06-04T00:00:00"/>
    <x v="1"/>
    <n v="15.73"/>
    <n v="1200"/>
    <n v="1080"/>
    <n v="1200"/>
    <n v="1086.6666666666667"/>
    <n v="1206.6666666666667"/>
    <n v="21.826068272615274"/>
    <n v="22.421279213487662"/>
    <n v="25.16"/>
    <n v="42.417894794347447"/>
    <n v="23.889350678414115"/>
    <n v="24.910374948049068"/>
    <n v="0"/>
    <n v="385.63655504701734"/>
    <n v="2055.4665423276147"/>
    <n v="1427.9057611029502"/>
    <n v="1360.2784504199242"/>
    <n v="5229.2873088975066"/>
    <n v="0"/>
    <n v="223.49829960438467"/>
    <n v="5452.7856085018911"/>
  </r>
  <r>
    <s v="PIRAJU-5"/>
    <x v="0"/>
    <s v="PIRAJU"/>
    <n v="5"/>
    <x v="0"/>
    <s v="NA"/>
    <s v="REFLORESTAMENTO"/>
    <x v="0"/>
    <x v="0"/>
    <s v="Pinus"/>
    <s v="Pinus elliottii"/>
    <s v="Pinus elliottii var. elliottii"/>
    <n v="1962"/>
    <s v="NA"/>
    <s v="NA"/>
    <s v="NA"/>
    <n v="17.301472216099999"/>
    <d v="2020-06-04T00:00:00"/>
    <x v="1"/>
    <n v="58.74"/>
    <n v="500"/>
    <n v="490"/>
    <n v="500"/>
    <n v="490"/>
    <n v="500"/>
    <n v="34.598940043314002"/>
    <n v="29.427503868063233"/>
    <n v="30.939999999999998"/>
    <n v="47.19914669095143"/>
    <n v="9.8059912513662884"/>
    <n v="9.9983217295373947"/>
    <n v="1613.1788932032684"/>
    <n v="4178.9151129635356"/>
    <n v="2738.3506645767202"/>
    <n v="871.27785546677012"/>
    <n v="563.9933976643033"/>
    <n v="9965.7159238746008"/>
    <n v="0"/>
    <n v="195.46324892846869"/>
    <n v="10161.179172803069"/>
  </r>
  <r>
    <s v="PIRAJU-6"/>
    <x v="0"/>
    <s v="PIRAJU"/>
    <n v="6"/>
    <x v="0"/>
    <s v="NA"/>
    <s v="REFLORESTAMENTO"/>
    <x v="0"/>
    <x v="0"/>
    <s v="Pinus"/>
    <s v="Pinus elliottii"/>
    <s v="Pinus elliottii var. elliottii"/>
    <n v="1962"/>
    <s v="NA"/>
    <s v="NA"/>
    <s v="NA"/>
    <n v="26.5509939817"/>
    <d v="2020-06-04T00:00:00"/>
    <x v="1"/>
    <n v="58.74"/>
    <n v="465"/>
    <n v="465"/>
    <n v="465"/>
    <n v="465"/>
    <n v="465"/>
    <n v="35.841348348584802"/>
    <n v="27.588949912748859"/>
    <n v="29.575000000000003"/>
    <n v="48.892226630491706"/>
    <n v="9.5948706814947062"/>
    <n v="9.7847903027387648"/>
    <n v="3356.4595385825269"/>
    <n v="5975.712857639779"/>
    <n v="3762.0430119807706"/>
    <n v="1116.5581476876323"/>
    <n v="753.43844159599587"/>
    <n v="14964.211997486704"/>
    <n v="0"/>
    <n v="296.19966429143318"/>
    <n v="15260.411661778138"/>
  </r>
  <r>
    <s v="PIRAJU-10"/>
    <x v="0"/>
    <s v="PIRAJU"/>
    <n v="10"/>
    <x v="0"/>
    <s v="NA"/>
    <s v="REFLORESTAMENTO"/>
    <x v="0"/>
    <x v="0"/>
    <s v="Pinus"/>
    <s v="Pinus spp"/>
    <s v="Pinus caribaea var. bahamensis"/>
    <n v="1993"/>
    <s v="NA"/>
    <s v="NA"/>
    <s v="NA"/>
    <n v="17.422949058099999"/>
    <d v="2020-06-04T00:00:00"/>
    <x v="1"/>
    <n v="27.73"/>
    <n v="380"/>
    <n v="380"/>
    <n v="380"/>
    <n v="380"/>
    <n v="380"/>
    <n v="33.335806843146436"/>
    <n v="27.91121363676503"/>
    <n v="28.953333333333333"/>
    <n v="34.270411074345674"/>
    <n v="15.344152327906674"/>
    <n v="15.614494291790621"/>
    <n v="1069.9349623537139"/>
    <n v="3260.4176142461065"/>
    <n v="2022.7013420228448"/>
    <n v="629.32500434440306"/>
    <n v="430.96993502639094"/>
    <n v="7413.3488579934574"/>
    <n v="0"/>
    <n v="130.61257776891318"/>
    <n v="7543.9614357623714"/>
  </r>
  <r>
    <s v="PIRAJU-11"/>
    <x v="0"/>
    <s v="PIRAJU"/>
    <n v="11"/>
    <x v="0"/>
    <s v="NA"/>
    <s v="REFLORESTAMENTO"/>
    <x v="0"/>
    <x v="0"/>
    <s v="Pinus"/>
    <s v="Pinus elliottii"/>
    <s v="Pinus elliottii var. elliottii"/>
    <n v="1962"/>
    <s v="NA"/>
    <s v="NA"/>
    <s v="NA"/>
    <n v="28.905696062000001"/>
    <d v="2020-06-04T00:00:00"/>
    <x v="1"/>
    <n v="58.73"/>
    <n v="410"/>
    <n v="400"/>
    <n v="410"/>
    <n v="400"/>
    <n v="410"/>
    <n v="38.167510919867269"/>
    <n v="28.94197359967686"/>
    <n v="29.484999999999999"/>
    <n v="46.84231852332789"/>
    <n v="9.4734901308754242"/>
    <n v="9.6493572263031346"/>
    <n v="3301.2906287805195"/>
    <n v="7462.033385630295"/>
    <n v="3727.3150527136654"/>
    <n v="950.33211532001974"/>
    <n v="641.52436023280677"/>
    <n v="16082.495542677305"/>
    <n v="0"/>
    <n v="298.55752623857944"/>
    <n v="16381.053068915884"/>
  </r>
  <r>
    <s v="PIRAJU-16"/>
    <x v="0"/>
    <s v="PIRAJU"/>
    <n v="16"/>
    <x v="0"/>
    <s v="NA"/>
    <s v="REFLORESTAMENTO"/>
    <x v="0"/>
    <x v="0"/>
    <s v="Pinus"/>
    <s v="Pinus elliottii"/>
    <s v="Pinus elliottii var. elliottii"/>
    <n v="1964"/>
    <s v="NA"/>
    <s v="NA"/>
    <s v="NA"/>
    <n v="24.900086289200001"/>
    <d v="2020-06-04T00:00:00"/>
    <x v="1"/>
    <n v="56.73"/>
    <n v="390"/>
    <n v="390"/>
    <n v="390"/>
    <n v="395"/>
    <n v="395"/>
    <n v="37.681859177945526"/>
    <n v="28.413118354599362"/>
    <n v="28.959699719471878"/>
    <n v="46.2480880785034"/>
    <n v="9.5789719602877241"/>
    <n v="9.7436268131991053"/>
    <n v="3847.791998842928"/>
    <n v="5304.7098319197721"/>
    <n v="2982.558721057937"/>
    <n v="831.28872949566028"/>
    <n v="564.73308428351606"/>
    <n v="13531.082365599814"/>
    <n v="0"/>
    <n v="232.58846417718388"/>
    <n v="13763.670829776995"/>
  </r>
  <r>
    <s v="PIRAJU-22"/>
    <x v="0"/>
    <s v="PIRAJU"/>
    <n v="22"/>
    <x v="0"/>
    <s v="NA"/>
    <s v="REFLORESTAMENTO"/>
    <x v="0"/>
    <x v="0"/>
    <s v="Pinus"/>
    <s v="Pinus elliottii"/>
    <s v="Pinus elliottii var. elliottii"/>
    <n v="1964"/>
    <s v="NA"/>
    <s v="NA"/>
    <s v="NA"/>
    <n v="17.997208047800001"/>
    <d v="2020-06-04T00:00:00"/>
    <x v="1"/>
    <n v="56.73"/>
    <n v="380"/>
    <n v="360"/>
    <n v="380"/>
    <n v="360"/>
    <n v="380"/>
    <n v="42.374590208754555"/>
    <n v="30.907062873099708"/>
    <n v="32.57"/>
    <n v="53.073036795358817"/>
    <n v="12.121384023688286"/>
    <n v="12.308136330606203"/>
    <n v="5585.1930344127604"/>
    <n v="4016.4109860964509"/>
    <n v="1899.8919818676218"/>
    <n v="532.0135325622698"/>
    <n v="342.20067192450426"/>
    <n v="12375.710206863607"/>
    <n v="0"/>
    <n v="190.67067146480574"/>
    <n v="12566.380878328411"/>
  </r>
  <r>
    <s v="PIRAJU-30"/>
    <x v="0"/>
    <s v="PIRAJU"/>
    <n v="30"/>
    <x v="0"/>
    <s v="NA"/>
    <s v="REFLORESTAMENTO"/>
    <x v="0"/>
    <x v="0"/>
    <s v="Pinus"/>
    <s v="Pinus elliottii"/>
    <s v="Pinus elliottii var. elliottii"/>
    <n v="1963"/>
    <s v="NA"/>
    <s v="NA"/>
    <s v="NA"/>
    <n v="12.8713348056"/>
    <d v="2020-06-04T00:00:00"/>
    <x v="1"/>
    <n v="57.74"/>
    <n v="370"/>
    <n v="350"/>
    <n v="370"/>
    <n v="350"/>
    <n v="370"/>
    <n v="42.077649112873779"/>
    <n v="29.206068798569099"/>
    <n v="31.630000000000003"/>
    <n v="49.956840305398998"/>
    <n v="10.768048770687512"/>
    <n v="10.940764339194423"/>
    <n v="3291.5416261283467"/>
    <n v="2969.8991712650004"/>
    <n v="1177.6900451362112"/>
    <n v="325.50372992733452"/>
    <n v="238.08097967297633"/>
    <n v="8002.7155521298691"/>
    <n v="0"/>
    <n v="128.36063391055379"/>
    <n v="8131.0761860404218"/>
  </r>
  <r>
    <s v="PIRAJU-29B"/>
    <x v="0"/>
    <s v="PIRAJU"/>
    <s v="29B"/>
    <x v="1"/>
    <s v="NA"/>
    <s v="INICIAL"/>
    <x v="1"/>
    <x v="1"/>
    <s v="NA"/>
    <s v="NA"/>
    <s v="NA"/>
    <s v="NA"/>
    <s v="PLANTIO NATIVA TCRA"/>
    <s v="NATIVA"/>
    <s v="2019"/>
    <n v="22.2819242156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28B"/>
    <x v="0"/>
    <s v="PIRAJU"/>
    <s v="28B"/>
    <x v="1"/>
    <s v="COMPENSAÇÃO"/>
    <s v="INICIAL"/>
    <x v="1"/>
    <x v="1"/>
    <s v="NA"/>
    <s v="NA"/>
    <s v="NA"/>
    <s v="NA"/>
    <s v="PLANTIO NATIVA TCRA"/>
    <s v="NATIVA"/>
    <s v="2018"/>
    <n v="6.697002227979999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21B"/>
    <x v="0"/>
    <s v="PIRAJU"/>
    <s v="21B"/>
    <x v="1"/>
    <s v="NA"/>
    <s v="AVANÇADO"/>
    <x v="1"/>
    <x v="1"/>
    <s v="NA"/>
    <s v="NA"/>
    <s v="NA"/>
    <s v="NA"/>
    <s v="PLANTIO NATIVA TCRA"/>
    <s v="NATIVA"/>
    <s v="2000"/>
    <n v="3.80284816155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21A"/>
    <x v="0"/>
    <s v="PIRAJU"/>
    <s v="21A"/>
    <x v="0"/>
    <s v="NA"/>
    <s v="REFLORESTAMENTO"/>
    <x v="0"/>
    <x v="0"/>
    <s v="Pinus"/>
    <s v="Pinus elliottii"/>
    <s v="Pinus elliottii var. elliottii"/>
    <n v="1964"/>
    <s v="NA"/>
    <s v="NA"/>
    <s v="NA"/>
    <n v="7.0476753546299999"/>
    <d v="2020-06-04T00:00:00"/>
    <x v="1"/>
    <n v="56.73"/>
    <n v="260"/>
    <n v="260"/>
    <n v="260"/>
    <n v="260"/>
    <n v="260"/>
    <n v="46.825832795221636"/>
    <n v="30.304839961701077"/>
    <n v="32.200000000000003"/>
    <n v="45.407233123300514"/>
    <n v="10.085049390304405"/>
    <n v="10.249571684576344"/>
    <n v="2102.0227666404317"/>
    <n v="1257.627932524417"/>
    <n v="487.3264371299129"/>
    <n v="110.69002423154926"/>
    <n v="74.483058065011434"/>
    <n v="4032.1502185913218"/>
    <n v="0"/>
    <n v="65.778419037739553"/>
    <n v="4097.9286376290611"/>
  </r>
  <r>
    <s v="PIRAJU-21C"/>
    <x v="0"/>
    <s v="PIRAJU"/>
    <s v="21C"/>
    <x v="3"/>
    <s v="NA"/>
    <s v="AVANÇADO"/>
    <x v="1"/>
    <x v="1"/>
    <s v="NA"/>
    <s v="NA"/>
    <s v="NA"/>
    <s v="NA"/>
    <s v="REGENERACAO NATIVA"/>
    <s v="NATIVA"/>
    <s v="1999"/>
    <n v="6.7749828253700004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32"/>
    <x v="0"/>
    <s v="PIRAJU"/>
    <n v="32"/>
    <x v="3"/>
    <s v="NA"/>
    <s v="AVANÇADO"/>
    <x v="1"/>
    <x v="1"/>
    <s v="NA"/>
    <s v="NA"/>
    <s v="NA"/>
    <s v="NA"/>
    <s v="PLANTIO NATIVA"/>
    <s v="NATIVA"/>
    <s v="2020"/>
    <n v="2.97980697636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III"/>
    <x v="0"/>
    <s v="PIRAJU"/>
    <s v="III"/>
    <x v="2"/>
    <s v="NA"/>
    <s v="REFLORESTAMENTO"/>
    <x v="1"/>
    <x v="1"/>
    <s v="Eucalyptus"/>
    <s v="Eucalyptus spp"/>
    <s v="Eucalyptus maculata"/>
    <n v="1985"/>
    <s v="PC TESTE PROCEDENCIA"/>
    <s v="EXOTICA"/>
    <s v="1985"/>
    <n v="4.7148978663500003"/>
    <s v="NA"/>
    <x v="0"/>
    <n v="35.729999999999997"/>
    <n v="140"/>
    <n v="140"/>
    <n v="140"/>
    <n v="140"/>
    <n v="140"/>
    <n v="50.379360414717389"/>
    <n v="48.467003496729845"/>
    <n v="48.84"/>
    <n v="28.351484365175104"/>
    <n v="18.486652683075452"/>
    <n v="18.648689029633886"/>
    <n v="2164.9809147466244"/>
    <n v="672.04911774361142"/>
    <n v="215.56514214318574"/>
    <n v="33.307195860971419"/>
    <n v="28.42016058682826"/>
    <n v="3114.3225310812199"/>
    <n v="0"/>
    <n v="27.297177785084468"/>
    <n v="3141.6197088663039"/>
  </r>
  <r>
    <s v="PIRAJU-V"/>
    <x v="0"/>
    <s v="PIRAJU"/>
    <s v="V"/>
    <x v="0"/>
    <s v="NA"/>
    <s v="REFLORESTAMENTO"/>
    <x v="0"/>
    <x v="0"/>
    <s v="Eucalyptus"/>
    <s v="Eucalyptus spp"/>
    <s v="Eucalyptus saligna"/>
    <n v="2000"/>
    <s v="NA"/>
    <s v="NA"/>
    <s v="NA"/>
    <n v="1.70902025519"/>
    <s v="NA"/>
    <x v="0"/>
    <n v="20.73"/>
    <n v="140"/>
    <n v="140"/>
    <n v="140"/>
    <n v="140"/>
    <n v="140"/>
    <n v="40.093403806892603"/>
    <n v="25.050691010306529"/>
    <n v="27.76"/>
    <n v="19.633559089692795"/>
    <n v="10.608556765720227"/>
    <n v="10.792192006880809"/>
    <n v="172.48653313514646"/>
    <n v="116.85334052607736"/>
    <n v="58.631627693966301"/>
    <n v="15.605993711700076"/>
    <n v="12.262346777478029"/>
    <n v="375.83984184436827"/>
    <n v="0"/>
    <n v="6.5058274673011143"/>
    <n v="382.34566931166944"/>
  </r>
  <r>
    <s v="PIRAJU-IV"/>
    <x v="0"/>
    <s v="PIRAJU"/>
    <s v="IV"/>
    <x v="1"/>
    <s v="NA"/>
    <s v="AVANÇADO"/>
    <x v="1"/>
    <x v="1"/>
    <s v="NA"/>
    <s v="NA"/>
    <s v="NA"/>
    <n v="2005"/>
    <s v="OUTROS"/>
    <s v="EXOTICA"/>
    <s v="2005"/>
    <n v="2.8409163113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15B"/>
    <x v="0"/>
    <s v="PIRAJU"/>
    <s v="15B"/>
    <x v="1"/>
    <s v="NA"/>
    <s v="INICIAL"/>
    <x v="1"/>
    <x v="1"/>
    <s v="NA"/>
    <s v="NA"/>
    <s v="NA"/>
    <s v="NA"/>
    <s v="PLANITO NATIVA"/>
    <s v="NATIVA"/>
    <s v="1999"/>
    <n v="8.6106969612299995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15"/>
    <x v="0"/>
    <s v="PIRAJU"/>
    <n v="15"/>
    <x v="0"/>
    <s v="NA"/>
    <s v="REFLORESTAMENTO"/>
    <x v="0"/>
    <x v="0"/>
    <s v="Pinus"/>
    <s v="Pinus elliottii"/>
    <s v="Pinus elliottii var. elliottii"/>
    <n v="2006"/>
    <s v="NA"/>
    <s v="NA"/>
    <s v="NA"/>
    <n v="7.3337218857300002"/>
    <d v="2020-06-04T00:00:00"/>
    <x v="1"/>
    <n v="14.73"/>
    <n v="1260"/>
    <n v="1240"/>
    <n v="1260"/>
    <n v="1240"/>
    <n v="1260"/>
    <n v="15.446243928589565"/>
    <n v="12.301749408643957"/>
    <n v="13.953149373696373"/>
    <n v="24.283940794432926"/>
    <n v="9.463849151275328"/>
    <n v="10.424347701032181"/>
    <n v="0"/>
    <n v="0"/>
    <n v="77.496097935408301"/>
    <n v="332.27279152775543"/>
    <n v="612.57026103229589"/>
    <n v="1022.3391504954595"/>
    <n v="0"/>
    <n v="103.75855063985423"/>
    <n v="1126.0977011353136"/>
  </r>
  <r>
    <s v="PIRAJU-19B"/>
    <x v="0"/>
    <s v="PIRAJU"/>
    <s v="19B"/>
    <x v="0"/>
    <s v="NA"/>
    <s v="REFLORESTAMENTO"/>
    <x v="0"/>
    <x v="0"/>
    <s v="Pinus"/>
    <s v="Pinus elliottii"/>
    <s v="Pinus elliottii var. elliottii"/>
    <n v="1963"/>
    <s v="NA"/>
    <s v="NA"/>
    <s v="NA"/>
    <n v="0.57091726679300003"/>
    <d v="2020-06-04T00:00:00"/>
    <x v="1"/>
    <n v="57.732085003215161"/>
    <n v="363.24302375134204"/>
    <n v="354.43992256487962"/>
    <n v="363.24302375134204"/>
    <n v="354.43992256487962"/>
    <n v="363.24302375134204"/>
    <n v="40.864023618043198"/>
    <n v="29.543262377298927"/>
    <n v="30.745522241786407"/>
    <n v="47.42904682526104"/>
    <n v="10.088248370180809"/>
    <n v="10.254430661760294"/>
    <n v="111.80975815976872"/>
    <n v="136.09282324260116"/>
    <n v="58.484599793243426"/>
    <n v="15.371391065311483"/>
    <n v="10.752557331362372"/>
    <n v="332.51112959228715"/>
    <n v="0"/>
    <n v="5.4774089082363844"/>
    <n v="337.98853850052353"/>
  </r>
  <r>
    <s v="PIRAJU-19C"/>
    <x v="0"/>
    <s v="PIRAJU"/>
    <s v="19C"/>
    <x v="0"/>
    <s v="NA"/>
    <s v="REFLORESTAMENTO"/>
    <x v="0"/>
    <x v="0"/>
    <s v="Pinus"/>
    <s v="Pinus spp"/>
    <s v="Pinus kesiya"/>
    <n v="1964"/>
    <s v="NA"/>
    <s v="NA"/>
    <s v="NA"/>
    <n v="1.4885155568699999"/>
    <s v="NA"/>
    <x v="0"/>
    <n v="56.72999999999999"/>
    <n v="320"/>
    <n v="300"/>
    <n v="320"/>
    <n v="300"/>
    <n v="320"/>
    <n v="46.596323205491167"/>
    <n v="35.79299995280256"/>
    <n v="33.92"/>
    <n v="52.341171543072576"/>
    <n v="12.489726659336903"/>
    <n v="12.674102620094841"/>
    <n v="504.77200332461393"/>
    <n v="349.73977580039065"/>
    <n v="137.21916536934575"/>
    <n v="39.412459878213681"/>
    <n v="23.532673178583178"/>
    <n v="1054.6760775511475"/>
    <n v="0"/>
    <n v="15.569349145166232"/>
    <n v="1070.2454266963136"/>
  </r>
  <r>
    <s v="ITIRAPINA-1"/>
    <x v="1"/>
    <s v="ITIRAPINA"/>
    <n v="1"/>
    <x v="0"/>
    <s v="PRODUTIVA"/>
    <s v="REFLORESTAMENTO"/>
    <x v="0"/>
    <x v="0"/>
    <s v="Pinus"/>
    <s v="Pinus spp"/>
    <s v="Pinus oocarpa"/>
    <n v="1977"/>
    <s v="NA"/>
    <s v="NA"/>
    <s v="NA"/>
    <n v="15.457374527100001"/>
    <s v="NA"/>
    <x v="0"/>
    <n v="43.67"/>
    <n v="446.66666666666669"/>
    <n v="426.66666666666669"/>
    <n v="426.66666666666669"/>
    <n v="473.33333333333331"/>
    <n v="473.33333333333331"/>
    <n v="39.83331729435502"/>
    <n v="28.474376553345284"/>
    <n v="30.246666666666666"/>
    <n v="35.46323599253423"/>
    <n v="10.198209706502936"/>
    <n v="10.39749937831755"/>
    <n v="3603.0107566334764"/>
    <n v="1456.0549360361463"/>
    <n v="829.95260209729031"/>
    <n v="390.84770321516027"/>
    <n v="604.16567685813777"/>
    <n v="6884.031674840212"/>
    <n v="0"/>
    <n v="134.52522086945291"/>
    <n v="7018.5568957096648"/>
  </r>
  <r>
    <s v="ITIRAPINA-2"/>
    <x v="1"/>
    <s v="ITIRAPINA"/>
    <n v="2"/>
    <x v="0"/>
    <s v="PRODUTIVA"/>
    <s v="REFLORESTAMENTO"/>
    <x v="0"/>
    <x v="0"/>
    <s v="Pinus"/>
    <s v="Pinus spp"/>
    <s v="Pinus oocarpa"/>
    <n v="1977"/>
    <s v="NA"/>
    <s v="NA"/>
    <s v="NA"/>
    <n v="6.4011594570800003"/>
    <s v="NA"/>
    <x v="0"/>
    <n v="43.66"/>
    <n v="270"/>
    <n v="260"/>
    <n v="270"/>
    <n v="260"/>
    <n v="270"/>
    <n v="42.012950217068393"/>
    <n v="29.209149105163785"/>
    <n v="30.72"/>
    <n v="38.290572892238202"/>
    <n v="10.858342021918883"/>
    <n v="11.029159655990403"/>
    <n v="1361.4373118695567"/>
    <n v="998.91098847878095"/>
    <n v="491.77635004606168"/>
    <n v="108.10115294735736"/>
    <n v="74.405227652695331"/>
    <n v="3034.6310309944524"/>
    <n v="0"/>
    <n v="47.73919369532733"/>
    <n v="3082.3702246897797"/>
  </r>
  <r>
    <s v="ITIRAPINA-7"/>
    <x v="1"/>
    <s v="ITIRAPINA"/>
    <n v="7"/>
    <x v="0"/>
    <s v="PRODUTIVA"/>
    <s v="REFLORESTAMENTO"/>
    <x v="0"/>
    <x v="0"/>
    <s v="Pinus"/>
    <s v="Pinus spp"/>
    <s v="Pinus caribaea caribaea"/>
    <n v="1989"/>
    <s v="NA"/>
    <s v="NA"/>
    <s v="NA"/>
    <n v="10.3745601856"/>
    <s v="NA"/>
    <x v="0"/>
    <n v="31.66"/>
    <n v="610"/>
    <n v="610"/>
    <n v="610"/>
    <n v="610"/>
    <n v="610"/>
    <n v="30.641091500832886"/>
    <n v="30.842519908160231"/>
    <n v="30.77"/>
    <n v="46.065124749587028"/>
    <n v="19.384501813219934"/>
    <n v="19.736436488160638"/>
    <n v="204.47586252913476"/>
    <n v="2491.0773706606938"/>
    <n v="2465.9449662477641"/>
    <n v="732.05194720352836"/>
    <n v="473.45570524289963"/>
    <n v="6367.0058518840196"/>
    <n v="0"/>
    <n v="115.59596199166685"/>
    <n v="6482.6018138756863"/>
  </r>
  <r>
    <s v="ITIRAPINA-6A"/>
    <x v="1"/>
    <s v="ITIRAPINA"/>
    <s v="6A"/>
    <x v="0"/>
    <s v="PRODUTIVA"/>
    <s v="REFLORESTAMENTO"/>
    <x v="0"/>
    <x v="0"/>
    <s v="Eucalyptus"/>
    <s v="Eucalyptus spp"/>
    <s v="Eucalyptus grandis"/>
    <n v="1978"/>
    <s v="NA"/>
    <s v="NA"/>
    <s v="NA"/>
    <n v="10.337143437"/>
    <s v="NA"/>
    <x v="0"/>
    <n v="42.67"/>
    <n v="130"/>
    <n v="130"/>
    <n v="130"/>
    <n v="270"/>
    <n v="280"/>
    <n v="14.187602143688524"/>
    <n v="17.665656335144526"/>
    <n v="19.61"/>
    <n v="4.6393665911287485"/>
    <n v="0.87420372161220827"/>
    <n v="0.95943936294057686"/>
    <n v="0"/>
    <n v="0"/>
    <n v="17.462584683699543"/>
    <n v="122.89058960937409"/>
    <n v="245.24577017896141"/>
    <n v="385.5989444720351"/>
    <n v="0"/>
    <n v="37.596240458691888"/>
    <n v="423.19518493072695"/>
  </r>
  <r>
    <s v="ITIRAPINA-6B"/>
    <x v="1"/>
    <s v="ITIRAPINA"/>
    <s v="6B"/>
    <x v="0"/>
    <s v="PRODUTIVA"/>
    <s v="REFLORESTAMENTO"/>
    <x v="0"/>
    <x v="0"/>
    <s v="Eucalyptus"/>
    <s v="Eucalyptus spp"/>
    <s v="Eucalyptus grandis"/>
    <n v="2008"/>
    <s v="NA"/>
    <s v="NA"/>
    <s v="NA"/>
    <n v="12.4694429559"/>
    <s v="NA"/>
    <x v="0"/>
    <n v="12.66"/>
    <n v="186.66666666666666"/>
    <n v="186.66666666666666"/>
    <n v="186.66666666666666"/>
    <n v="306.66666666666669"/>
    <n v="313.33333333333331"/>
    <n v="11.712532542977812"/>
    <n v="16.465340741328475"/>
    <n v="17.48"/>
    <n v="3.3823788881491765"/>
    <n v="1.4989382766176456"/>
    <n v="1.8976398412144888"/>
    <n v="0"/>
    <n v="0"/>
    <n v="8.572904023004897"/>
    <n v="28.280832844586044"/>
    <n v="199.77337786969571"/>
    <n v="236.62711473728663"/>
    <n v="0"/>
    <n v="62.940284028692091"/>
    <n v="299.56739876597879"/>
  </r>
  <r>
    <s v="ITIRAPINA-5"/>
    <x v="1"/>
    <s v="ITIRAPINA"/>
    <n v="5"/>
    <x v="0"/>
    <s v="PRODUTIVA"/>
    <s v="REFLORESTAMENTO"/>
    <x v="0"/>
    <x v="0"/>
    <s v="Pinus"/>
    <s v="Pinus spp"/>
    <s v="Pinus oocarpa"/>
    <n v="1977"/>
    <s v="NA"/>
    <s v="NA"/>
    <s v="NA"/>
    <n v="13.9129941532"/>
    <s v="NA"/>
    <x v="0"/>
    <n v="43.66"/>
    <n v="226.66666666666666"/>
    <n v="213.33333333333334"/>
    <n v="226.66666666666666"/>
    <n v="213.33333333333334"/>
    <n v="226.66666666666666"/>
    <n v="45.825659603275085"/>
    <n v="31.343335065663045"/>
    <n v="31.22"/>
    <n v="36.636326758812338"/>
    <n v="10.942447047039423"/>
    <n v="11.091947537712157"/>
    <n v="3279.6364370516958"/>
    <n v="2162.1108566943744"/>
    <n v="875.20492651209827"/>
    <n v="190.90248640100464"/>
    <n v="139.03982336823429"/>
    <n v="6646.894530027409"/>
    <n v="0"/>
    <n v="90.81277610183966"/>
    <n v="6737.7073061292476"/>
  </r>
  <r>
    <s v="ITIRAPINA-4"/>
    <x v="1"/>
    <s v="ITIRAPINA"/>
    <n v="4"/>
    <x v="0"/>
    <s v="PRODUTIVA"/>
    <s v="REFLORESTAMENTO"/>
    <x v="0"/>
    <x v="0"/>
    <s v="Pinus"/>
    <s v="Pinus spp"/>
    <s v="Pinus spp"/>
    <n v="1965"/>
    <s v="NA"/>
    <s v="NA"/>
    <s v="NA"/>
    <n v="13.5154842459"/>
    <s v="NA"/>
    <x v="0"/>
    <n v="55.66"/>
    <n v="306.66666666666669"/>
    <n v="306.66666666666669"/>
    <n v="306.66666666666669"/>
    <n v="306.66666666666669"/>
    <n v="306.66666666666669"/>
    <n v="33.543235201462686"/>
    <n v="22.142700461882111"/>
    <n v="23.722875812447011"/>
    <n v="27.867310094015142"/>
    <n v="4.5998501629343203"/>
    <n v="4.7137241256008373"/>
    <n v="383.88156603695433"/>
    <n v="1428.7278807118357"/>
    <n v="1076.0234758157485"/>
    <n v="329.1736241424905"/>
    <n v="242.53125946915762"/>
    <n v="3460.3378061761864"/>
    <n v="0"/>
    <n v="85.66417691803214"/>
    <n v="3546.0019830942183"/>
  </r>
  <r>
    <s v="ITIRAPINA-3B"/>
    <x v="1"/>
    <s v="ITIRAPINA"/>
    <s v="3B"/>
    <x v="0"/>
    <s v="PRODUTIVA"/>
    <s v="REFLORESTAMENTO"/>
    <x v="0"/>
    <x v="0"/>
    <s v="Pinus"/>
    <s v="Pinus spp"/>
    <s v="Pinus caribaea caribaea"/>
    <n v="2012"/>
    <s v="NA"/>
    <s v="NA"/>
    <s v="NA"/>
    <n v="13.797331552999999"/>
    <s v="NA"/>
    <x v="0"/>
    <n v="56.66"/>
    <n v="900"/>
    <n v="860"/>
    <n v="860"/>
    <n v="870"/>
    <n v="870"/>
    <n v="22.799646014683717"/>
    <n v="20.321597963902654"/>
    <n v="22.299999999999997"/>
    <n v="37.347775614998717"/>
    <n v="5.932347481708792"/>
    <n v="6.1463198836764317"/>
    <n v="0"/>
    <n v="344.39752960574594"/>
    <n v="2205.0247811843551"/>
    <n v="1176.8581646536736"/>
    <n v="911.37254271091945"/>
    <n v="4637.6530181546932"/>
    <n v="0"/>
    <n v="167.27438149007281"/>
    <n v="4804.9273996447673"/>
  </r>
  <r>
    <s v="ITIRAPINA-3A"/>
    <x v="1"/>
    <s v="ITIRAPINA"/>
    <s v="3A"/>
    <x v="0"/>
    <s v="PRODUTIVA"/>
    <s v="REFLORESTAMENTO"/>
    <x v="0"/>
    <x v="0"/>
    <s v="Outras"/>
    <s v="Outras"/>
    <s v="Outras"/>
    <n v="1990"/>
    <s v="NA"/>
    <s v="NA"/>
    <s v="NA"/>
    <n v="2.0109493675099999"/>
    <s v="NA"/>
    <x v="0"/>
    <n v="14.66"/>
    <n v="380"/>
    <n v="380"/>
    <n v="380"/>
    <n v="380"/>
    <n v="380"/>
    <n v="40.236044928821592"/>
    <n v="33.105298682624138"/>
    <n v="38.26"/>
    <n v="55.326712965599967"/>
    <n v="67.340132392641891"/>
    <n v="68.172946820096143"/>
    <n v="1249.2000155238063"/>
    <n v="490.98736658574444"/>
    <n v="164.52823940452268"/>
    <n v="45.027803600146072"/>
    <n v="35.47854167249691"/>
    <n v="1985.2219667867153"/>
    <n v="0"/>
    <n v="24.551800492446404"/>
    <n v="2009.7737672791616"/>
  </r>
  <r>
    <s v="ITIRAPINA-9"/>
    <x v="1"/>
    <s v="ITIRAPINA"/>
    <n v="9"/>
    <x v="0"/>
    <s v="PRODUTIVA"/>
    <s v="REFLORESTAMENTO"/>
    <x v="0"/>
    <x v="0"/>
    <s v="Outras"/>
    <s v="Outras"/>
    <s v="Outras"/>
    <n v="2006"/>
    <s v="NA"/>
    <s v="NA"/>
    <s v="NA"/>
    <n v="35.188899585900003"/>
    <s v="NA"/>
    <x v="0"/>
    <n v="14.66"/>
    <n v="888"/>
    <n v="836"/>
    <n v="836"/>
    <n v="860"/>
    <n v="860"/>
    <n v="18.274181140890697"/>
    <n v="13.573686413860781"/>
    <n v="15.595999999999998"/>
    <n v="23.941729018895607"/>
    <n v="10.752541604937639"/>
    <n v="11.467333060062707"/>
    <n v="0"/>
    <n v="311.22520448342704"/>
    <n v="1458.3458172753787"/>
    <n v="1805.1592488926935"/>
    <n v="1972.175495466958"/>
    <n v="5546.9057661184561"/>
    <n v="0"/>
    <n v="368.73894467748352"/>
    <n v="5915.6447107959402"/>
  </r>
  <r>
    <s v="ITIRAPINA-8"/>
    <x v="1"/>
    <s v="ITIRAPINA"/>
    <n v="8"/>
    <x v="0"/>
    <s v="PRODUTIVA"/>
    <s v="REFLORESTAMENTO"/>
    <x v="0"/>
    <x v="0"/>
    <s v="Pinus"/>
    <s v="Pinus elliottii"/>
    <s v="Pinus elliottii var. elliottii"/>
    <n v="1964"/>
    <s v="NA"/>
    <s v="NA"/>
    <s v="NA"/>
    <n v="24.7357974942"/>
    <s v="NA"/>
    <x v="0"/>
    <n v="56.66"/>
    <n v="235"/>
    <n v="190"/>
    <n v="235"/>
    <n v="190"/>
    <n v="235"/>
    <n v="33.934765310802028"/>
    <n v="23.650524545234337"/>
    <n v="24.155000000000001"/>
    <n v="17.9199835744685"/>
    <n v="3.1241968796888155"/>
    <n v="3.193684335010349"/>
    <n v="537.04729261560135"/>
    <n v="1723.3823734035109"/>
    <n v="1449.8320647649068"/>
    <n v="389.46190654099382"/>
    <n v="278.93290905233141"/>
    <n v="4378.6565463773431"/>
    <n v="0"/>
    <n v="97.38877313168571"/>
    <n v="4476.0453195090295"/>
  </r>
  <r>
    <s v="ITIRAPINA-16"/>
    <x v="1"/>
    <s v="ITIRAPINA"/>
    <n v="16"/>
    <x v="0"/>
    <s v="PRODUTIVA"/>
    <s v="REFLORESTAMENTO"/>
    <x v="0"/>
    <x v="0"/>
    <s v="Pinus"/>
    <s v="Pinus elliottii"/>
    <s v="Pinus elliottii var. elliottii"/>
    <n v="1964"/>
    <s v="NA"/>
    <s v="NA"/>
    <s v="NA"/>
    <n v="35.640998331200002"/>
    <s v="NA"/>
    <x v="0"/>
    <n v="56.66"/>
    <n v="293.33333333333331"/>
    <n v="273.33333333333331"/>
    <n v="293.33333333333331"/>
    <n v="273.33333333333331"/>
    <n v="293.33333333333331"/>
    <n v="35.403540986261497"/>
    <n v="25.726692810885211"/>
    <n v="26.47"/>
    <n v="27.251845461941574"/>
    <n v="5.0790048763781703"/>
    <n v="5.1892417469918843"/>
    <n v="1458.7588004008433"/>
    <n v="4465.8889488291661"/>
    <n v="2939.0040101475574"/>
    <n v="818.20423019079624"/>
    <n v="574.78278338137432"/>
    <n v="10256.638772949738"/>
    <n v="0"/>
    <n v="222.61442720872526"/>
    <n v="10479.253200158464"/>
  </r>
  <r>
    <s v="ITIRAPINA-15A"/>
    <x v="1"/>
    <s v="ITIRAPINA"/>
    <s v="15A"/>
    <x v="0"/>
    <s v="PRODUTIVA"/>
    <s v="REFLORESTAMENTO"/>
    <x v="0"/>
    <x v="0"/>
    <s v="Pinus"/>
    <s v="Pinus elliottii"/>
    <s v="Pinus elliottii var. elliottii"/>
    <n v="1964"/>
    <s v="NA"/>
    <s v="NA"/>
    <s v="NA"/>
    <n v="6.4066353078693616"/>
    <s v="NA"/>
    <x v="0"/>
    <n v="56.66"/>
    <n v="293.33333333333331"/>
    <n v="273.33333333333331"/>
    <n v="293.33333333333331"/>
    <n v="273.33333333333331"/>
    <n v="293.33333333333331"/>
    <n v="35.403540986261497"/>
    <n v="25.726692810885211"/>
    <n v="26.47"/>
    <n v="27.251845461941574"/>
    <n v="5.0790048763781703"/>
    <n v="5.1892417469918843"/>
    <n v="262.21868280642332"/>
    <n v="802.76432087330943"/>
    <n v="528.29964768125012"/>
    <n v="147.07601794643483"/>
    <n v="103.31988010400256"/>
    <n v="1843.6785494114204"/>
    <n v="0"/>
    <n v="40.015979242310799"/>
    <n v="1883.6945286537316"/>
  </r>
  <r>
    <s v="ITIRAPINA-15B"/>
    <x v="1"/>
    <s v="ITIRAPINA"/>
    <s v="15B"/>
    <x v="4"/>
    <s v="PRODUTIVA"/>
    <s v="INICIAL"/>
    <x v="1"/>
    <x v="0"/>
    <s v="NA"/>
    <s v="NA"/>
    <s v="NA"/>
    <s v="NA"/>
    <s v="NA"/>
    <s v="NA"/>
    <s v="NA"/>
    <n v="4.263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24"/>
    <x v="1"/>
    <s v="ITIRAPINA"/>
    <n v="24"/>
    <x v="0"/>
    <s v="REDUÇÃO DE IMPACTO VISUAL"/>
    <s v="REFLORESTAMENTO"/>
    <x v="1"/>
    <x v="1"/>
    <s v="Pinus"/>
    <s v="Pinus elliottii"/>
    <s v="Pinus elliottii var. elliottii"/>
    <n v="1960"/>
    <s v="NA"/>
    <s v="NA"/>
    <s v="NA"/>
    <n v="6.5167564578099997"/>
    <s v="NA"/>
    <x v="0"/>
    <n v="60.68"/>
    <n v="280"/>
    <n v="260"/>
    <n v="280"/>
    <n v="260"/>
    <n v="280"/>
    <n v="38.175149503780624"/>
    <n v="25.69614910913668"/>
    <n v="28.6"/>
    <n v="30.73411980693005"/>
    <n v="5.5220087872271026"/>
    <n v="5.6267312268734644"/>
    <n v="505.20374339096094"/>
    <n v="1059.0785016315272"/>
    <n v="401.94783134773462"/>
    <n v="124.69718790995466"/>
    <n v="92.6781199430567"/>
    <n v="2183.6053842232345"/>
    <n v="0"/>
    <n v="41.411104522275792"/>
    <n v="2225.0164887455103"/>
  </r>
  <r>
    <s v="ITIRAPINA-25B"/>
    <x v="1"/>
    <s v="ITIRAPINA"/>
    <s v="25B"/>
    <x v="0"/>
    <s v="PRODUTIVA"/>
    <s v="REFLORESTAMENTO"/>
    <x v="0"/>
    <x v="0"/>
    <s v="Pinus"/>
    <s v="Pinus spp"/>
    <s v="Pinus kesiya"/>
    <n v="1980"/>
    <s v="NA"/>
    <s v="NA"/>
    <s v="NA"/>
    <n v="3.8323763314699999"/>
    <s v="NA"/>
    <x v="0"/>
    <n v="40.659999999999997"/>
    <n v="640"/>
    <n v="640"/>
    <n v="640"/>
    <n v="640"/>
    <n v="640"/>
    <n v="27.992370334681418"/>
    <n v="28.473966572550317"/>
    <n v="30.1"/>
    <n v="40.973448563712985"/>
    <n v="10.904712705512436"/>
    <n v="11.151782944622569"/>
    <n v="97.649212310350165"/>
    <n v="339.32915763881795"/>
    <n v="731.21706210384127"/>
    <n v="285.27640002331816"/>
    <n v="245.74871838401103"/>
    <n v="1699.2205504603385"/>
    <n v="0"/>
    <n v="38.499577113192849"/>
    <n v="1737.7201275735313"/>
  </r>
  <r>
    <s v="ITIRAPINA-25A"/>
    <x v="1"/>
    <s v="ITIRAPINA"/>
    <s v="25A"/>
    <x v="2"/>
    <s v="PRODUTIVA"/>
    <s v="REFLORESTAMENTO"/>
    <x v="1"/>
    <x v="1"/>
    <s v="Pinus"/>
    <s v="Pinus spp"/>
    <s v="Pinus kesiya/Pinus caribaea caribaea"/>
    <n v="1989"/>
    <s v="ENXERTIA"/>
    <s v="EXOTICA"/>
    <s v="1980"/>
    <n v="12.903820487100001"/>
    <s v="NA"/>
    <x v="0"/>
    <n v="31.66"/>
    <n v="230"/>
    <n v="220"/>
    <n v="230"/>
    <n v="220"/>
    <n v="230"/>
    <n v="40.930310773878432"/>
    <n v="27.277161905048025"/>
    <n v="27.22"/>
    <n v="30.474462496149204"/>
    <n v="9.9931481988778632"/>
    <n v="10.188503210468969"/>
    <n v="1372.7451476378903"/>
    <n v="1511.4934100053622"/>
    <n v="791.23020827936512"/>
    <n v="247.77169215358967"/>
    <n v="159.30990786544089"/>
    <n v="4082.5503659416486"/>
    <n v="0"/>
    <n v="79.809351186181189"/>
    <n v="4162.3597171278307"/>
  </r>
  <r>
    <s v="ITIRAPINA-26B"/>
    <x v="1"/>
    <s v="ITIRAPINA"/>
    <s v="26B"/>
    <x v="2"/>
    <s v="PRODUTIVA"/>
    <s v="REFLORESTAMENTO"/>
    <x v="1"/>
    <x v="1"/>
    <s v="Pinus"/>
    <s v="Pinus spp"/>
    <s v="Pinus oocarpa"/>
    <n v="1980"/>
    <s v="ENXERTIA"/>
    <s v="EXOTICA"/>
    <s v="1980"/>
    <n v="2.7955829210899998"/>
    <s v="NA"/>
    <x v="0"/>
    <n v="40.659999999999997"/>
    <n v="120"/>
    <n v="120"/>
    <n v="120"/>
    <n v="120"/>
    <n v="120"/>
    <n v="48.669581597501598"/>
    <n v="31.943643086974916"/>
    <n v="31.660000000000004"/>
    <n v="22.414627790632284"/>
    <n v="7.2927393529923501"/>
    <n v="7.3935045673909174"/>
    <n v="419.48514269403523"/>
    <n v="286.07284872228649"/>
    <n v="93.914189332639495"/>
    <n v="17.358281034667424"/>
    <n v="12.123563548728226"/>
    <n v="828.95402533235688"/>
    <n v="0"/>
    <n v="11.453820854696637"/>
    <n v="840.40784618705356"/>
  </r>
  <r>
    <s v="ITIRAPINA-26A"/>
    <x v="1"/>
    <s v="ITIRAPINA"/>
    <s v="26A"/>
    <x v="2"/>
    <s v="PRODUTIVA"/>
    <s v="REFLORESTAMENTO"/>
    <x v="1"/>
    <x v="1"/>
    <s v="Pinus"/>
    <s v="Pinus spp"/>
    <s v="Pinus caribaea var. bahamensis"/>
    <n v="1971"/>
    <s v="AREA DE PRODUCAO SEMENTES"/>
    <s v="EXOTICA"/>
    <s v="1971"/>
    <n v="1.1983702188100001"/>
    <s v="NA"/>
    <x v="0"/>
    <n v="55.806302843966179"/>
    <n v="120"/>
    <n v="120"/>
    <n v="120"/>
    <n v="120"/>
    <n v="120"/>
    <n v="62.314465385246763"/>
    <n v="34.200000000000003"/>
    <n v="35.18"/>
    <n v="37.190875101675722"/>
    <n v="10.184806993741706"/>
    <n v="10.283533425103494"/>
    <n v="572.06564696341331"/>
    <n v="79.232495350668003"/>
    <n v="19.131889189453879"/>
    <n v="6.6521942883008052"/>
    <n v="4.0431532044172762"/>
    <n v="681.12537899625329"/>
    <n v="0"/>
    <n v="6.6024891801647145"/>
    <n v="687.72786817641804"/>
  </r>
  <r>
    <s v="ITIRAPINA-26C"/>
    <x v="1"/>
    <s v="ITIRAPINA"/>
    <s v="26C"/>
    <x v="0"/>
    <s v="PRODUTIVA"/>
    <s v="REFLORESTAMENTO"/>
    <x v="0"/>
    <x v="0"/>
    <s v="Eucalyptus"/>
    <s v="Eucalyptus spp"/>
    <s v="Eucalyptus grandis"/>
    <n v="1989"/>
    <s v="NA"/>
    <s v="NA"/>
    <s v="NA"/>
    <n v="20.564093126100001"/>
    <s v="NA"/>
    <x v="0"/>
    <n v="31.66"/>
    <n v="506.66666666666669"/>
    <n v="460"/>
    <n v="506.66666666666669"/>
    <n v="513.33333333333337"/>
    <n v="560"/>
    <n v="24.832853351877969"/>
    <n v="33.200274480949567"/>
    <n v="44.120000000000005"/>
    <n v="28.424956122587563"/>
    <n v="17.848436329902047"/>
    <n v="18.186079426279715"/>
    <n v="2993.7090157244575"/>
    <n v="4270.0030345432588"/>
    <n v="2770.5610145395599"/>
    <n v="836.12652845980995"/>
    <n v="749.98887739407769"/>
    <n v="11620.388470661163"/>
    <n v="0"/>
    <n v="219.82564028716413"/>
    <n v="11840.214110948327"/>
  </r>
  <r>
    <s v="ITIRAPINA-27A"/>
    <x v="1"/>
    <s v="ITIRAPINA"/>
    <s v="27A"/>
    <x v="0"/>
    <s v="PRODUTIVA"/>
    <s v="REFLORESTAMENTO"/>
    <x v="0"/>
    <x v="0"/>
    <s v="Eucalyptus"/>
    <s v="Eucalyptus spp"/>
    <s v="Corymbia citriodora"/>
    <n v="1988"/>
    <s v="NA"/>
    <s v="NA"/>
    <s v="NA"/>
    <n v="3.4146255135599999"/>
    <s v="NA"/>
    <x v="0"/>
    <n v="32.659999999999997"/>
    <n v="760"/>
    <n v="640"/>
    <n v="760"/>
    <n v="780"/>
    <n v="940"/>
    <n v="11.297552421938541"/>
    <n v="15.191683842555898"/>
    <n v="18.82"/>
    <n v="8.909582841052428"/>
    <n v="1.8675481831032874"/>
    <n v="2.2093416459393063"/>
    <n v="0"/>
    <n v="0"/>
    <n v="34.944629881867641"/>
    <n v="33.379390169854283"/>
    <n v="139.94807077547136"/>
    <n v="208.27209082719332"/>
    <n v="0"/>
    <n v="38.117377522027361"/>
    <n v="246.38946834922066"/>
  </r>
  <r>
    <s v="ITIRAPINA-27B"/>
    <x v="1"/>
    <s v="ITIRAPINA"/>
    <s v="27B"/>
    <x v="0"/>
    <s v="PRODUTIVA"/>
    <s v="REFLORESTAMENTO"/>
    <x v="0"/>
    <x v="0"/>
    <s v="Eucalyptus"/>
    <s v="Eucalyptus spp"/>
    <s v="Corymbia citriodora"/>
    <n v="1989"/>
    <s v="NA"/>
    <s v="NA"/>
    <s v="NA"/>
    <n v="7.57561989479"/>
    <s v="NA"/>
    <x v="0"/>
    <n v="31.67"/>
    <n v="570"/>
    <n v="470"/>
    <n v="570"/>
    <n v="470"/>
    <n v="570"/>
    <n v="21.332839199413847"/>
    <n v="22.099463619905293"/>
    <n v="25.939999999999998"/>
    <n v="22.386938013633152"/>
    <n v="8.2685538373869907"/>
    <n v="8.5384634289976198"/>
    <n v="95.448051988011485"/>
    <n v="753.31964884043498"/>
    <n v="703.43075457651685"/>
    <n v="213.49804513146771"/>
    <n v="218.09396100235838"/>
    <n v="1983.7904615387899"/>
    <n v="0"/>
    <n v="64.756677388244555"/>
    <n v="2048.5471389270342"/>
  </r>
  <r>
    <s v="ITIRAPINA-27C"/>
    <x v="1"/>
    <s v="ITIRAPINA"/>
    <s v="27C"/>
    <x v="0"/>
    <s v="PRODUTIVA"/>
    <s v="REFLORESTAMENTO"/>
    <x v="0"/>
    <x v="0"/>
    <s v="Pinus"/>
    <s v="Pinus spp"/>
    <s v="Pinus caribaea caribaea"/>
    <n v="1993"/>
    <s v="NA"/>
    <s v="NA"/>
    <s v="NA"/>
    <n v="13.102866405"/>
    <s v="NA"/>
    <x v="0"/>
    <n v="27.66"/>
    <n v="540"/>
    <n v="530"/>
    <n v="540"/>
    <n v="530"/>
    <n v="540"/>
    <n v="31.061511055872995"/>
    <n v="27.911186982282615"/>
    <n v="30.93"/>
    <n v="41.300350429499595"/>
    <n v="18.418013398826357"/>
    <n v="18.776884879788355"/>
    <n v="213.15181770297937"/>
    <n v="2968.7228629386727"/>
    <n v="2332.8381983628947"/>
    <n v="685.43014474334871"/>
    <n v="475.01072707760397"/>
    <n v="6675.1537508254996"/>
    <n v="0"/>
    <n v="130.064098680721"/>
    <n v="6805.2178495062199"/>
  </r>
  <r>
    <s v="ITIRAPINA-17"/>
    <x v="1"/>
    <s v="ITIRAPINA"/>
    <n v="17"/>
    <x v="0"/>
    <s v="PRODUTIVA"/>
    <s v="REFLORESTAMENTO"/>
    <x v="0"/>
    <x v="0"/>
    <s v="Pinus"/>
    <s v="Pinus spp"/>
    <s v="Pinus caribaea caribaea"/>
    <n v="1993"/>
    <s v="NA"/>
    <s v="NA"/>
    <s v="NA"/>
    <n v="25.358205838"/>
    <s v="NA"/>
    <x v="0"/>
    <n v="27.66"/>
    <n v="365"/>
    <n v="365"/>
    <n v="365"/>
    <n v="365"/>
    <n v="365"/>
    <n v="32.60701531439922"/>
    <n v="27.258158255185581"/>
    <n v="28.43"/>
    <n v="30.570933071242276"/>
    <n v="13.466334759561471"/>
    <n v="13.716334785144204"/>
    <n v="726.59246034302953"/>
    <n v="4213.2707964609835"/>
    <n v="2975.1283378099783"/>
    <n v="912.83789500859132"/>
    <n v="617.56508427232279"/>
    <n v="9445.394573894906"/>
    <n v="0"/>
    <n v="175.3520113137042"/>
    <n v="9620.7465852086079"/>
  </r>
  <r>
    <s v="ITIRAPINA-18A"/>
    <x v="1"/>
    <s v="ITIRAPINA"/>
    <s v="18A"/>
    <x v="0"/>
    <s v="PRODUTIVA"/>
    <s v="REFLORESTAMENTO"/>
    <x v="0"/>
    <x v="0"/>
    <s v="Pinus"/>
    <s v="Pinus elliottii"/>
    <s v="Pinus elliottii var. elliottii"/>
    <n v="1964"/>
    <s v="NA"/>
    <s v="NA"/>
    <s v="NA"/>
    <n v="23.074425000000002"/>
    <s v="NA"/>
    <x v="0"/>
    <n v="56.66"/>
    <n v="195"/>
    <n v="195"/>
    <n v="195"/>
    <n v="195"/>
    <n v="195"/>
    <n v="33.734945939675498"/>
    <n v="26.018066967960603"/>
    <n v="27.545000000000002"/>
    <n v="17.85846024177954"/>
    <n v="3.4473781774465899"/>
    <n v="3.5192918948283194"/>
    <n v="387.45408695959242"/>
    <n v="2064.5445180501874"/>
    <n v="1341.9460743228053"/>
    <n v="433.37121469542467"/>
    <n v="279.77571896456425"/>
    <n v="4507.0916129925745"/>
    <n v="0"/>
    <n v="94.019772646580549"/>
    <n v="4601.1113856391548"/>
  </r>
  <r>
    <s v="ITIRAPINA-19"/>
    <x v="1"/>
    <s v="ITIRAPINA"/>
    <n v="19"/>
    <x v="0"/>
    <s v="PRODUTIVA"/>
    <s v="REFLORESTAMENTO"/>
    <x v="0"/>
    <x v="0"/>
    <s v="Pinus"/>
    <s v="Pinus elliottii"/>
    <s v="Pinus elliottii var. elliottii"/>
    <n v="1964"/>
    <s v="NA"/>
    <s v="NA"/>
    <s v="NA"/>
    <n v="25.5127647409"/>
    <s v="NA"/>
    <x v="0"/>
    <n v="56.66"/>
    <n v="305"/>
    <n v="265"/>
    <n v="305"/>
    <n v="265"/>
    <n v="305"/>
    <n v="32.410919726346251"/>
    <n v="25.263682832928708"/>
    <n v="27.895000000000003"/>
    <n v="22.822952927417347"/>
    <n v="4.2960479428561893"/>
    <n v="4.3891724869785707"/>
    <n v="604.52136578788043"/>
    <n v="2502.5833829201442"/>
    <n v="2035.2374350427824"/>
    <n v="632.6160854851862"/>
    <n v="435.20779765811261"/>
    <n v="6210.1660668941058"/>
    <n v="0"/>
    <n v="134.61648743130806"/>
    <n v="6344.7825543254139"/>
  </r>
  <r>
    <s v="ITIRAPINA-VI"/>
    <x v="1"/>
    <s v="ITIRAPINA"/>
    <s v="VI"/>
    <x v="2"/>
    <s v="PRODUTIVA"/>
    <s v="REFLORESTAMENTO"/>
    <x v="1"/>
    <x v="1"/>
    <s v="Pinus"/>
    <s v="Pinus spp"/>
    <s v="Pinus spp"/>
    <n v="2012"/>
    <s v="BRACATINGA"/>
    <s v="NATIVA"/>
    <s v="NA"/>
    <n v="0.84004497090399999"/>
    <s v="NA"/>
    <x v="0"/>
    <n v="8.66"/>
    <n v="120"/>
    <n v="120"/>
    <n v="120"/>
    <n v="120"/>
    <n v="120"/>
    <n v="48.637750608883216"/>
    <n v="29.12272847483997"/>
    <n v="29.04"/>
    <n v="22.559703887458273"/>
    <n v="36.68120646661044"/>
    <n v="37.246869484374045"/>
    <n v="182.70281274943747"/>
    <n v="54.430219626792898"/>
    <n v="20.322090834942667"/>
    <n v="4.5016850640500685"/>
    <n v="4.8912454690344545"/>
    <n v="266.84805374425758"/>
    <n v="0"/>
    <n v="4.1150793527666627"/>
    <n v="270.96313309702424"/>
  </r>
  <r>
    <s v="ITIRAPINA-20"/>
    <x v="1"/>
    <s v="ITIRAPINA"/>
    <n v="20"/>
    <x v="0"/>
    <s v="PRODUTIVA"/>
    <s v="REFLORESTAMENTO"/>
    <x v="0"/>
    <x v="0"/>
    <s v="Pinus"/>
    <s v="Pinus elliottii"/>
    <s v="Pinus elliottii var. elliottii"/>
    <n v="2006"/>
    <s v="NA"/>
    <s v="NA"/>
    <s v="NA"/>
    <n v="25.144093546400001"/>
    <s v="NA"/>
    <x v="0"/>
    <n v="14.66"/>
    <n v="810"/>
    <n v="760"/>
    <n v="760"/>
    <n v="765"/>
    <n v="765"/>
    <n v="18.720958532588917"/>
    <n v="11.928188280051913"/>
    <n v="14.459999999999999"/>
    <n v="22.216247520265959"/>
    <n v="9.0062182596441129"/>
    <n v="9.6253741682692731"/>
    <n v="0"/>
    <n v="359.18806835297136"/>
    <n v="846.42716981149999"/>
    <n v="1023.8206609729967"/>
    <n v="1090.3679310566149"/>
    <n v="3319.8038301940828"/>
    <n v="0"/>
    <n v="228.22855250482542"/>
    <n v="3548.0323826989083"/>
  </r>
  <r>
    <s v="ITIRAPINA-10"/>
    <x v="1"/>
    <s v="ITIRAPINA"/>
    <n v="10"/>
    <x v="0"/>
    <s v="PRODUTIVA"/>
    <s v="REFLORESTAMENTO"/>
    <x v="0"/>
    <x v="0"/>
    <s v="Pinus"/>
    <s v="Pinus elliottii"/>
    <s v="Pinus elliottii var. elliottii"/>
    <n v="1964"/>
    <s v="NA"/>
    <s v="NA"/>
    <s v="NA"/>
    <n v="25.6836328501"/>
    <s v="NA"/>
    <x v="0"/>
    <n v="56.66"/>
    <n v="165"/>
    <n v="165"/>
    <n v="165"/>
    <n v="165"/>
    <n v="165"/>
    <n v="38.437675661908671"/>
    <n v="23.484190111384397"/>
    <n v="24.884999999999998"/>
    <n v="20.402221362709213"/>
    <n v="3.6239083127991889"/>
    <n v="3.7004661227644249"/>
    <n v="1759.5249063073611"/>
    <n v="2108.5390243634502"/>
    <n v="948.44745802690568"/>
    <n v="237.47047630655558"/>
    <n v="219.65503413218795"/>
    <n v="5273.6368991364607"/>
    <n v="0"/>
    <n v="111.4095768162218"/>
    <n v="5385.0464759526831"/>
  </r>
  <r>
    <s v="ITIRAPINA-11"/>
    <x v="1"/>
    <s v="ITIRAPINA"/>
    <n v="11"/>
    <x v="0"/>
    <s v="PRODUTIVA"/>
    <s v="REFLORESTAMENTO"/>
    <x v="0"/>
    <x v="0"/>
    <s v="Pinus"/>
    <s v="Pinus elliottii"/>
    <s v="Pinus elliottii var. elliottii"/>
    <n v="1965"/>
    <s v="NA"/>
    <s v="NA"/>
    <s v="NA"/>
    <n v="25.642142295999999"/>
    <s v="NA"/>
    <x v="0"/>
    <n v="55.67"/>
    <n v="320"/>
    <n v="315"/>
    <n v="320"/>
    <n v="315"/>
    <n v="320"/>
    <n v="35.797461373027204"/>
    <n v="23.329033032750978"/>
    <n v="24.11"/>
    <n v="32.665565308964347"/>
    <n v="5.6200936202290794"/>
    <n v="5.7465851507778307"/>
    <n v="1327.387328955708"/>
    <n v="3435.7950097794128"/>
    <n v="2208.7802854896972"/>
    <n v="615.22014830191813"/>
    <n v="435.48997646376046"/>
    <n v="8022.672748990497"/>
    <n v="0"/>
    <n v="180.56641466947829"/>
    <n v="8203.239163659975"/>
  </r>
  <r>
    <s v="ITIRAPINA-12"/>
    <x v="1"/>
    <s v="ITIRAPINA"/>
    <n v="12"/>
    <x v="0"/>
    <s v="PRODUTIVA"/>
    <s v="REFLORESTAMENTO"/>
    <x v="0"/>
    <x v="0"/>
    <s v="Pinus"/>
    <s v="Pinus spp"/>
    <s v="Pinus caribaea caribaea"/>
    <n v="1984"/>
    <s v="NA"/>
    <s v="NA"/>
    <s v="NA"/>
    <n v="25.7608074123"/>
    <s v="NA"/>
    <x v="0"/>
    <n v="36.659999999999997"/>
    <n v="465"/>
    <n v="460"/>
    <n v="465"/>
    <n v="460"/>
    <n v="465"/>
    <n v="34.764821444610661"/>
    <n v="29.851023557946149"/>
    <n v="32.844999999999999"/>
    <n v="45.201130655095369"/>
    <n v="16.438078190822814"/>
    <n v="16.718593879282817"/>
    <n v="3661.5919210149341"/>
    <n v="6242.598491613895"/>
    <n v="3766.315824828836"/>
    <n v="1134.1400567769595"/>
    <n v="719.33008973292397"/>
    <n v="15523.976383967547"/>
    <n v="0"/>
    <n v="264.91654756920747"/>
    <n v="15788.892931536755"/>
  </r>
  <r>
    <s v="ITIRAPINA-21"/>
    <x v="1"/>
    <s v="ITIRAPINA"/>
    <n v="21"/>
    <x v="0"/>
    <s v="PRODUTIVA"/>
    <s v="REFLORESTAMENTO"/>
    <x v="0"/>
    <x v="0"/>
    <s v="Pinus"/>
    <s v="Pinus elliottii"/>
    <s v="Pinus elliottii var. elliottii"/>
    <n v="1964"/>
    <s v="NA"/>
    <s v="NA"/>
    <s v="NA"/>
    <n v="26.0522109803"/>
    <s v="NA"/>
    <x v="0"/>
    <n v="56.66"/>
    <n v="310"/>
    <n v="290"/>
    <n v="310"/>
    <n v="290"/>
    <n v="310"/>
    <n v="33.581957907695966"/>
    <n v="21.622332303743676"/>
    <n v="23.515000000000001"/>
    <n v="26.932382896082444"/>
    <n v="4.3045722715759673"/>
    <n v="4.4123019685159743"/>
    <n v="687.71445813197886"/>
    <n v="2791.1191108621747"/>
    <n v="1897.6623550936026"/>
    <n v="540.04521834556306"/>
    <n v="437.51665001264581"/>
    <n v="6354.0577924459649"/>
    <n v="0"/>
    <n v="159.0217743211177"/>
    <n v="6513.0795667670818"/>
  </r>
  <r>
    <s v="ITIRAPINA-13"/>
    <x v="1"/>
    <s v="ITIRAPINA"/>
    <n v="13"/>
    <x v="0"/>
    <s v="PRODUTIVA"/>
    <s v="REFLORESTAMENTO"/>
    <x v="0"/>
    <x v="0"/>
    <s v="Pinus"/>
    <s v="Pinus spp"/>
    <s v="Pinus caribaea caribaea"/>
    <n v="1984"/>
    <s v="NA"/>
    <s v="NA"/>
    <s v="NA"/>
    <n v="25.690527433700002"/>
    <s v="NA"/>
    <x v="0"/>
    <n v="36.659999999999997"/>
    <n v="280"/>
    <n v="280"/>
    <n v="280"/>
    <n v="280"/>
    <n v="280"/>
    <n v="38.689324907292558"/>
    <n v="29.285989006150537"/>
    <n v="31.439999999999998"/>
    <n v="34.602488526252507"/>
    <n v="12.424373151724879"/>
    <n v="12.625792380203926"/>
    <n v="4039.411975912973"/>
    <n v="4757.9248038624946"/>
    <n v="2047.7544411832002"/>
    <n v="484.44787359371628"/>
    <n v="371.91862181911335"/>
    <n v="11701.457716371497"/>
    <n v="0"/>
    <n v="189.69959743880676"/>
    <n v="11891.157313810305"/>
  </r>
  <r>
    <s v="ITIRAPINA-22"/>
    <x v="1"/>
    <s v="ITIRAPINA"/>
    <n v="22"/>
    <x v="0"/>
    <s v="PRODUTIVA"/>
    <s v="REFLORESTAMENTO"/>
    <x v="0"/>
    <x v="0"/>
    <s v="Pinus"/>
    <s v="Pinus spp"/>
    <s v="Pinus caribaea caribaea"/>
    <n v="1983"/>
    <s v="NA"/>
    <s v="NA"/>
    <s v="NA"/>
    <n v="26.247135518499999"/>
    <s v="NA"/>
    <x v="0"/>
    <n v="37.67"/>
    <n v="475"/>
    <n v="475"/>
    <n v="475"/>
    <n v="490"/>
    <n v="490"/>
    <n v="28.668275650605018"/>
    <n v="25.114761730115823"/>
    <n v="29.855"/>
    <n v="35.020617209644669"/>
    <n v="11.395339839107978"/>
    <n v="11.63328528234879"/>
    <n v="1850.1798266918286"/>
    <n v="4155.6204693801574"/>
    <n v="3150.0506171427323"/>
    <n v="1218.2323500004327"/>
    <n v="892.8264805871321"/>
    <n v="11266.909743802284"/>
    <n v="0"/>
    <n v="235.26370172327796"/>
    <n v="11502.173445525559"/>
  </r>
  <r>
    <s v="ITIRAPINA-23"/>
    <x v="1"/>
    <s v="ITIRAPINA"/>
    <n v="23"/>
    <x v="0"/>
    <s v="PRODUTIVA"/>
    <s v="REFLORESTAMENTO"/>
    <x v="0"/>
    <x v="0"/>
    <s v="Pinus"/>
    <s v="Pinus spp"/>
    <s v="Pinus caribaea caribaea"/>
    <n v="1984"/>
    <s v="NA"/>
    <s v="NA"/>
    <s v="NA"/>
    <n v="21.982906266000001"/>
    <s v="NA"/>
    <x v="0"/>
    <n v="36.67"/>
    <n v="255"/>
    <n v="255"/>
    <n v="255"/>
    <n v="255"/>
    <n v="255"/>
    <n v="39.28457075429413"/>
    <n v="29.039958304601932"/>
    <n v="29.994999999999997"/>
    <n v="31.392859331175899"/>
    <n v="10.826609940076459"/>
    <n v="11.008781818704946"/>
    <n v="2496.40101285437"/>
    <n v="3958.2827119758476"/>
    <n v="1584.4066520499564"/>
    <n v="434.24275211411765"/>
    <n v="254.13976018965101"/>
    <n v="8727.4728891839422"/>
    <n v="0"/>
    <n v="146.85115107144981"/>
    <n v="8874.3240402553929"/>
  </r>
  <r>
    <s v="ITIRAPINA-14"/>
    <x v="1"/>
    <s v="ITIRAPINA"/>
    <n v="14"/>
    <x v="0"/>
    <s v="PRODUTIVA"/>
    <s v="REFLORESTAMENTO"/>
    <x v="0"/>
    <x v="0"/>
    <s v="Pinus"/>
    <s v="Pinus spp"/>
    <s v="Pinus caribaea caribaea"/>
    <n v="1983"/>
    <s v="NA"/>
    <s v="NA"/>
    <s v="NA"/>
    <n v="9.8712081780900007"/>
    <s v="NA"/>
    <x v="0"/>
    <n v="37.67"/>
    <n v="370"/>
    <n v="370"/>
    <n v="370"/>
    <n v="370"/>
    <n v="370"/>
    <n v="36.982974557095858"/>
    <n v="32.777218461605671"/>
    <n v="34.29"/>
    <n v="41.468669514214724"/>
    <n v="15.977573175439446"/>
    <n v="16.203658786424175"/>
    <n v="1644.5258353348647"/>
    <n v="2466.5532389311793"/>
    <n v="1292.4427820139429"/>
    <n v="304.78171034964947"/>
    <n v="232.93164736818315"/>
    <n v="5941.2352139978211"/>
    <n v="0"/>
    <n v="84.069575436242104"/>
    <n v="6025.3047894340634"/>
  </r>
  <r>
    <s v="ITIRAPINA-33B"/>
    <x v="1"/>
    <s v="ITIRAPINA"/>
    <s v="33B"/>
    <x v="3"/>
    <s v="NA"/>
    <s v="AVANÇADO"/>
    <x v="1"/>
    <x v="1"/>
    <s v="NA"/>
    <s v="NA"/>
    <s v="NA"/>
    <s v="NA"/>
    <s v="NA"/>
    <s v="NA"/>
    <s v="NA"/>
    <n v="9.84759464599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3A"/>
    <x v="1"/>
    <s v="ITIRAPINA"/>
    <s v="33A"/>
    <x v="3"/>
    <s v="NA"/>
    <s v="AVANÇADO"/>
    <x v="1"/>
    <x v="1"/>
    <s v="NA"/>
    <s v="NA"/>
    <s v="NA"/>
    <s v="NA"/>
    <s v="NA"/>
    <s v="NA"/>
    <s v="NA"/>
    <n v="16.101670293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2"/>
    <x v="1"/>
    <s v="ITIRAPINA"/>
    <n v="32"/>
    <x v="0"/>
    <s v="PRODUTIVA"/>
    <s v="REFLORESTAMENTO"/>
    <x v="0"/>
    <x v="0"/>
    <s v="Pinus"/>
    <s v="Pinus elliottii"/>
    <s v="Pinus elliottii var. elliottii"/>
    <n v="1965"/>
    <s v="NA"/>
    <s v="NA"/>
    <s v="NA"/>
    <n v="26.723271625599999"/>
    <s v="NA"/>
    <x v="0"/>
    <n v="55.66"/>
    <n v="375"/>
    <n v="340"/>
    <n v="375"/>
    <n v="340"/>
    <n v="375"/>
    <n v="31.593551698698541"/>
    <n v="20.84281208053444"/>
    <n v="21.625"/>
    <n v="28.065313034537223"/>
    <n v="4.3514602381685519"/>
    <n v="4.4734653250566536"/>
    <n v="349.47501491326932"/>
    <n v="2513.4667777116447"/>
    <n v="2356.4241346985291"/>
    <n v="734.26088174940514"/>
    <n v="518.81042370114619"/>
    <n v="6472.4372327739957"/>
    <n v="0"/>
    <n v="181.47247676442885"/>
    <n v="6653.9097095384241"/>
  </r>
  <r>
    <s v="ITIRAPINA-31"/>
    <x v="1"/>
    <s v="ITIRAPINA"/>
    <n v="31"/>
    <x v="0"/>
    <s v="PRODUTIVA"/>
    <s v="REFLORESTAMENTO"/>
    <x v="0"/>
    <x v="0"/>
    <s v="Pinus"/>
    <s v="Pinus elliottii"/>
    <s v="Pinus elliottii var. elliottii"/>
    <n v="1965"/>
    <s v="NA"/>
    <s v="NA"/>
    <s v="NA"/>
    <n v="26.1208330995"/>
    <s v="NA"/>
    <x v="0"/>
    <n v="55.66"/>
    <n v="335"/>
    <n v="335"/>
    <n v="335"/>
    <n v="335"/>
    <n v="335"/>
    <n v="32.348120025028422"/>
    <n v="20.963794083119524"/>
    <n v="22.125000000000004"/>
    <n v="28.407275732588612"/>
    <n v="4.4504613076296371"/>
    <n v="4.5692442147706984"/>
    <n v="571.13022523569748"/>
    <n v="2233.5241856903881"/>
    <n v="2478.1927776550024"/>
    <n v="688.80942951309066"/>
    <n v="498.80485832788384"/>
    <n v="6470.4614764220623"/>
    <n v="0"/>
    <n v="172.69675469283297"/>
    <n v="6643.158231114895"/>
  </r>
  <r>
    <s v="ITIRAPINA-30"/>
    <x v="1"/>
    <s v="ITIRAPINA"/>
    <n v="30"/>
    <x v="0"/>
    <s v="PRODUTIVA"/>
    <s v="REFLORESTAMENTO"/>
    <x v="0"/>
    <x v="0"/>
    <s v="Pinus"/>
    <s v="Pinus elliottii"/>
    <s v="Pinus elliottii var. elliottii"/>
    <n v="1965"/>
    <s v="NA"/>
    <s v="NA"/>
    <s v="NA"/>
    <n v="25.703918362"/>
    <s v="NA"/>
    <x v="0"/>
    <n v="55.66"/>
    <n v="305"/>
    <n v="290"/>
    <n v="305"/>
    <n v="290"/>
    <n v="305"/>
    <n v="32.774519128748203"/>
    <n v="21.391936294403553"/>
    <n v="22.195"/>
    <n v="24.412353766604561"/>
    <n v="3.9043374380777909"/>
    <n v="3.9998447495655114"/>
    <n v="297.05728473923784"/>
    <n v="2289.4280354221673"/>
    <n v="2025.5255625622563"/>
    <n v="543.28212562359363"/>
    <n v="430.56485249118623"/>
    <n v="5585.8578608384414"/>
    <n v="0"/>
    <n v="136.64040957071569"/>
    <n v="5722.4982704091562"/>
  </r>
  <r>
    <s v="ITIRAPINA-29A"/>
    <x v="1"/>
    <s v="ITIRAPINA"/>
    <s v="29A"/>
    <x v="0"/>
    <s v="PRODUTIVA"/>
    <s v="REFLORESTAMENTO"/>
    <x v="0"/>
    <x v="0"/>
    <s v="Pinus"/>
    <s v="Pinus elliottii"/>
    <s v="Pinus elliottii var. elliottii"/>
    <n v="1958"/>
    <s v="NA"/>
    <s v="NA"/>
    <s v="NA"/>
    <n v="14.6010326819"/>
    <s v="NA"/>
    <x v="0"/>
    <n v="62.67"/>
    <n v="246.66666666666666"/>
    <n v="246.66666666666666"/>
    <n v="246.66666666666666"/>
    <n v="246.66666666666666"/>
    <n v="246.66666666666666"/>
    <n v="38.139369232497323"/>
    <n v="24.47334214152346"/>
    <n v="25.106666666666669"/>
    <n v="28.47813774682173"/>
    <n v="4.5528230086572288"/>
    <n v="4.6522671294196503"/>
    <n v="719.05435633808247"/>
    <n v="2089.2071412081459"/>
    <n v="915.35016525652793"/>
    <n v="272.14733322992998"/>
    <n v="170.286756469251"/>
    <n v="4166.0457525019383"/>
    <n v="0"/>
    <n v="90.996016345420671"/>
    <n v="4257.0417688473581"/>
  </r>
  <r>
    <s v="ITIRAPINA-29B"/>
    <x v="1"/>
    <s v="ITIRAPINA"/>
    <s v="29B"/>
    <x v="0"/>
    <s v="PRODUTIVA"/>
    <s v="REFLORESTAMENTO"/>
    <x v="0"/>
    <x v="0"/>
    <s v="Pinus"/>
    <s v="Pinus elliottii"/>
    <s v="Pinus elliottii var. elliottii"/>
    <n v="1961"/>
    <s v="NA"/>
    <s v="NA"/>
    <s v="NA"/>
    <n v="11.8419910419"/>
    <s v="NA"/>
    <x v="0"/>
    <n v="59.67"/>
    <n v="510"/>
    <n v="500"/>
    <n v="500"/>
    <n v="560"/>
    <n v="560"/>
    <n v="28.9501876908745"/>
    <n v="23.446351012597024"/>
    <n v="25.05"/>
    <n v="28.94266540128995"/>
    <n v="4.6960698451752982"/>
    <n v="4.8542694624328391"/>
    <n v="149.02891352043744"/>
    <n v="869.7900136837269"/>
    <n v="1153.7623358503633"/>
    <n v="615.89135128540715"/>
    <n v="529.82483835945027"/>
    <n v="3318.2974526993844"/>
    <n v="0"/>
    <n v="111.78568553511739"/>
    <n v="3430.0831382345023"/>
  </r>
  <r>
    <s v="ITIRAPINA-28"/>
    <x v="1"/>
    <s v="ITIRAPINA"/>
    <n v="28"/>
    <x v="4"/>
    <s v="ZONA DE RECUPERAÇÃO"/>
    <s v="ZONA DE RECUPERAÇÃO"/>
    <x v="1"/>
    <x v="1"/>
    <s v="NA"/>
    <s v="NA"/>
    <s v="NA"/>
    <s v="NA"/>
    <s v="NA"/>
    <s v="NA"/>
    <s v="NA"/>
    <n v="8.703056072720000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7B"/>
    <x v="1"/>
    <s v="ITIRAPINA"/>
    <s v="37B"/>
    <x v="0"/>
    <s v="ZONA DE RECUPERAÇÃO"/>
    <s v="ZONA DE RECUPERAÇÃO"/>
    <x v="0"/>
    <x v="1"/>
    <s v="Pinus"/>
    <s v="Pinus spp"/>
    <s v="Pinus caribaea caribaea"/>
    <n v="1978"/>
    <s v="NA"/>
    <s v="NA"/>
    <s v="NA"/>
    <n v="1.9272069745"/>
    <s v="NA"/>
    <x v="0"/>
    <n v="42.66"/>
    <n v="640"/>
    <n v="620"/>
    <n v="640"/>
    <n v="620"/>
    <n v="640"/>
    <n v="32.661674740710311"/>
    <n v="24.260021563835078"/>
    <n v="28.820000000000004"/>
    <n v="54.642633189202378"/>
    <n v="14.041373868065881"/>
    <n v="14.361647932524198"/>
    <n v="236.13462013434275"/>
    <n v="406.18063709531162"/>
    <n v="348.68911236955739"/>
    <n v="98.652349137062501"/>
    <n v="64.749912776931879"/>
    <n v="1154.4066315132065"/>
    <n v="0"/>
    <n v="26.331219963684234"/>
    <n v="1180.7378514768907"/>
  </r>
  <r>
    <s v="ITIRAPINA-II"/>
    <x v="1"/>
    <s v="ITIRAPINA"/>
    <s v="II"/>
    <x v="2"/>
    <s v="ZONA DE RECUPERAÇÃO"/>
    <s v="ZONA DE RECUPERAÇÃO"/>
    <x v="1"/>
    <x v="1"/>
    <s v="Outras"/>
    <s v="Outras"/>
    <s v="Mimosa scabrella"/>
    <n v="2012"/>
    <s v="COMPETICAO ESPECIES"/>
    <s v="EXOTICA"/>
    <s v="1973"/>
    <n v="2.9058161303899999"/>
    <s v="NA"/>
    <x v="0"/>
    <n v="9.7617217524980777"/>
    <n v="186.66666666666663"/>
    <n v="186.66666666666663"/>
    <n v="186.66666666666663"/>
    <n v="306.66666666666669"/>
    <n v="313.33333333333331"/>
    <n v="11.712532542977812"/>
    <n v="16.465340741328475"/>
    <n v="17.48"/>
    <n v="3.3823788881491765"/>
    <n v="1.9439765917445033"/>
    <n v="2.4610535926848689"/>
    <n v="0"/>
    <n v="0"/>
    <n v="1.9977863391681032"/>
    <n v="6.5904227278876109"/>
    <n v="46.554180959750795"/>
    <n v="55.142390026806503"/>
    <n v="0"/>
    <n v="14.667286520234216"/>
    <n v="69.809676547040738"/>
  </r>
  <r>
    <s v="ITIRAPINA-37A"/>
    <x v="1"/>
    <s v="ITIRAPINA"/>
    <s v="37A"/>
    <x v="0"/>
    <s v="ZONA DE RECUPERAÇÃO"/>
    <s v="ZONA DE RECUPERAÇÃO"/>
    <x v="0"/>
    <x v="1"/>
    <s v="Pinus"/>
    <s v="Pinus spp"/>
    <s v="Pinus caribaea caribaea"/>
    <n v="1977"/>
    <s v="NA"/>
    <s v="NA"/>
    <s v="NA"/>
    <n v="13.0173672538"/>
    <s v="NA"/>
    <x v="0"/>
    <n v="43.66"/>
    <n v="350"/>
    <n v="350"/>
    <n v="350"/>
    <n v="350"/>
    <n v="350"/>
    <n v="39.694539419067667"/>
    <n v="31.208114423072018"/>
    <n v="34.029999999999994"/>
    <n v="44.052005235899188"/>
    <n v="14.061344752934923"/>
    <n v="14.267748367983581"/>
    <n v="2826.1374479063038"/>
    <n v="3231.2044129063265"/>
    <n v="1369.9741208092012"/>
    <n v="333.8926618422729"/>
    <n v="230.39148654216029"/>
    <n v="7991.6001300062662"/>
    <n v="0"/>
    <n v="117.30707025815086"/>
    <n v="8108.907200264417"/>
  </r>
  <r>
    <s v="ITIRAPINA-36"/>
    <x v="1"/>
    <s v="ITIRAPINA"/>
    <n v="36"/>
    <x v="0"/>
    <s v="NA"/>
    <s v="REFLORESTAMENTO"/>
    <x v="0"/>
    <x v="0"/>
    <s v="Pinus"/>
    <s v="Pinus spp"/>
    <s v="Pinus caribaea caribaea"/>
    <n v="1977"/>
    <s v="NA"/>
    <s v="NA"/>
    <s v="NA"/>
    <n v="21.2474645452"/>
    <s v="NA"/>
    <x v="0"/>
    <n v="43.67"/>
    <n v="300"/>
    <n v="300"/>
    <n v="300"/>
    <n v="300"/>
    <n v="300"/>
    <n v="40.500251989149369"/>
    <n v="35.433897310445495"/>
    <n v="36.049999999999997"/>
    <n v="38.945329961920528"/>
    <n v="13.754957961357967"/>
    <n v="13.924743847415831"/>
    <n v="4501.0219987069122"/>
    <n v="5198.7113735857283"/>
    <n v="2157.4139368366646"/>
    <n v="542.12375571037887"/>
    <n v="363.63499183624901"/>
    <n v="12762.906056675934"/>
    <n v="0"/>
    <n v="157.54038068263995"/>
    <n v="12920.446437358572"/>
  </r>
  <r>
    <s v="ITIRAPINA-34B"/>
    <x v="1"/>
    <s v="ITIRAPINA"/>
    <s v="34B"/>
    <x v="3"/>
    <s v="NA"/>
    <s v="AVANÇADO"/>
    <x v="1"/>
    <x v="1"/>
    <s v="NA"/>
    <s v="NA"/>
    <s v="NA"/>
    <s v="NA"/>
    <s v="NA"/>
    <s v="NA"/>
    <s v="NA"/>
    <n v="2.054571325867152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4A"/>
    <x v="1"/>
    <s v="ITIRAPINA"/>
    <s v="34A"/>
    <x v="0"/>
    <s v="PRODUTIVA"/>
    <s v="REFLORESTAMENTO"/>
    <x v="0"/>
    <x v="0"/>
    <s v="Eucalyptus"/>
    <s v="Eucalyptus spp"/>
    <s v="Eucalyptus grandis"/>
    <n v="1989"/>
    <s v="NA"/>
    <s v="NA"/>
    <s v="NA"/>
    <n v="4.5253337422246798"/>
    <s v="NA"/>
    <x v="0"/>
    <n v="31.66"/>
    <n v="506.66666666666669"/>
    <n v="460"/>
    <n v="506.66666666666669"/>
    <n v="513.33333333333337"/>
    <n v="560"/>
    <n v="24.832853351877969"/>
    <n v="33.200274480949567"/>
    <n v="44.120000000000005"/>
    <n v="28.424956122587563"/>
    <n v="17.848436329902047"/>
    <n v="18.186079426279715"/>
    <n v="658.79551994760993"/>
    <n v="939.65674504242259"/>
    <n v="609.68957722114249"/>
    <n v="183.99797981881412"/>
    <n v="165.0425308012741"/>
    <n v="2557.182352831263"/>
    <n v="0"/>
    <n v="48.374824082811891"/>
    <n v="2605.5571769140747"/>
  </r>
  <r>
    <s v="ITIRAPINA-35E"/>
    <x v="1"/>
    <s v="ITIRAPINA"/>
    <s v="35E"/>
    <x v="0"/>
    <s v="ZONA DE RECUPERAÇÃO"/>
    <s v="ZONA DE RECUPERAÇÃO"/>
    <x v="0"/>
    <x v="1"/>
    <s v="Pinus"/>
    <s v="Pinus spp"/>
    <s v="Pinus kesiya"/>
    <n v="1957"/>
    <s v="NA"/>
    <s v="NA"/>
    <s v="NA"/>
    <n v="1.8117586356399999"/>
    <s v="NA"/>
    <x v="0"/>
    <n v="71.526518063028433"/>
    <n v="279.3985145784406"/>
    <n v="271.93610741728804"/>
    <n v="279.3985145784406"/>
    <n v="271.93610741728804"/>
    <n v="279.3985145784406"/>
    <n v="39.669157457704976"/>
    <n v="25.662605752595169"/>
    <n v="29.59313881527649"/>
    <n v="35.624003041422107"/>
    <n v="5.2232177902542931"/>
    <n v="5.3248361345950777"/>
    <n v="278.49635956725837"/>
    <n v="222.18865015816957"/>
    <n v="115.15239242648147"/>
    <n v="35.4869378518272"/>
    <n v="25.546116512333718"/>
    <n v="676.87045651607025"/>
    <n v="0"/>
    <n v="13.16859795750649"/>
    <n v="690.03905447357681"/>
  </r>
  <r>
    <s v="ITIRAPINA-35B"/>
    <x v="1"/>
    <s v="ITIRAPINA"/>
    <s v="35B"/>
    <x v="0"/>
    <s v="ZONA DE RECUPERAÇÃO"/>
    <s v="ZONA DE RECUPERAÇÃO"/>
    <x v="0"/>
    <x v="1"/>
    <s v="Pinus"/>
    <s v="Pinus spp"/>
    <s v="Pinus spp"/>
    <n v="1968"/>
    <s v="NA"/>
    <s v="NA"/>
    <s v="NA"/>
    <n v="3.89572184262"/>
    <s v="NA"/>
    <x v="0"/>
    <n v="52.68"/>
    <n v="60"/>
    <n v="60"/>
    <n v="60"/>
    <n v="60"/>
    <n v="60"/>
    <n v="79.789678136736867"/>
    <n v="37.133333333333333"/>
    <n v="37.133333333333333"/>
    <n v="30.416737794064481"/>
    <n v="4.8734360108922168"/>
    <n v="8.9187169714606274"/>
    <n v="883.29625438917844"/>
    <n v="81.582120288911995"/>
    <n v="27.008673834463352"/>
    <n v="0"/>
    <n v="8.2717842911635309"/>
    <n v="1000.1588328037176"/>
    <n v="0"/>
    <n v="830.19936546668339"/>
    <n v="1830.3581982704009"/>
  </r>
  <r>
    <s v="ITIRAPINA-35D"/>
    <x v="1"/>
    <s v="ITIRAPINA"/>
    <s v="35D"/>
    <x v="0"/>
    <s v="ZONA DE RECUPERAÇÃO"/>
    <s v="ZONA DE RECUPERAÇÃO"/>
    <x v="0"/>
    <x v="1"/>
    <s v="Pinus"/>
    <s v="Pinus spp"/>
    <s v="Pinus spp"/>
    <n v="2012"/>
    <s v="NA"/>
    <s v="NA"/>
    <s v="NA"/>
    <n v="1.2709856320999999"/>
    <s v="NA"/>
    <x v="0"/>
    <n v="8.669696817692131"/>
    <n v="934.53268613895136"/>
    <n v="881.20018883223429"/>
    <n v="886.04859767829953"/>
    <n v="939.38109498501649"/>
    <n v="944.22950383108173"/>
    <n v="18.306069547184208"/>
    <n v="14.285487207546726"/>
    <n v="17.514810175390306"/>
    <n v="27.197753471423109"/>
    <n v="22.95227035358565"/>
    <n v="24.335978229067351"/>
    <n v="10.972490295774177"/>
    <n v="29.001460233472521"/>
    <n v="64.196282608815324"/>
    <n v="66.887152355685444"/>
    <n v="81.855060733185951"/>
    <n v="252.91244622693341"/>
    <n v="0"/>
    <n v="15.247160226869616"/>
    <n v="268.15960645380306"/>
  </r>
  <r>
    <s v="ÁGUAS DE SANTA BÁRBARA-138B"/>
    <x v="2"/>
    <s v="ÁGUAS DE SANTA BÁRBARA"/>
    <s v="138B"/>
    <x v="0"/>
    <s v="NA"/>
    <s v="REFLORESTAMENTO"/>
    <x v="0"/>
    <x v="0"/>
    <s v="Pinus"/>
    <s v="Pinus spp"/>
    <s v="Pinus oocarpa"/>
    <n v="1972"/>
    <s v="NA"/>
    <s v="NA"/>
    <s v="NA"/>
    <n v="4.0369364181999998"/>
    <d v="2020-06-04T00:00:00"/>
    <x v="1"/>
    <n v="48.7"/>
    <n v="360"/>
    <n v="320"/>
    <n v="360"/>
    <n v="320"/>
    <n v="360"/>
    <n v="38.113629996931635"/>
    <n v="34.838046492779185"/>
    <n v="37.440000000000005"/>
    <n v="37.880232455986238"/>
    <n v="11.625612151556041"/>
    <n v="11.783384370159004"/>
    <n v="694.63288455098905"/>
    <n v="883.29941707585715"/>
    <n v="507.82743365933374"/>
    <n v="120.76004182511026"/>
    <n v="79.06166261093145"/>
    <n v="2285.5814397222211"/>
    <n v="0"/>
    <n v="31.017829413349912"/>
    <n v="2316.5992691355709"/>
  </r>
  <r>
    <s v="ITIRAPINA-35G"/>
    <x v="1"/>
    <s v="ITIRAPINA"/>
    <s v="35G"/>
    <x v="0"/>
    <s v="ZONA DE RECUPERAÇÃO"/>
    <s v="ZONA DE RECUPERAÇÃO"/>
    <x v="0"/>
    <x v="1"/>
    <s v="Pinus"/>
    <s v="Pinus spp"/>
    <s v="Pinus caribaea caribaea"/>
    <n v="1971"/>
    <s v="NA"/>
    <s v="NA"/>
    <s v="NA"/>
    <n v="1.2180725216199999"/>
    <s v="NA"/>
    <x v="0"/>
    <n v="55.806302843966179"/>
    <n v="120"/>
    <n v="120"/>
    <n v="120"/>
    <n v="120"/>
    <n v="120"/>
    <n v="62.314465385246763"/>
    <n v="34.200000000000003"/>
    <n v="35.18"/>
    <n v="37.190875101675722"/>
    <n v="10.184806993741706"/>
    <n v="10.283533425103494"/>
    <n v="581.47092959373765"/>
    <n v="80.535150065619888"/>
    <n v="19.446434951874689"/>
    <n v="6.7615624486254182"/>
    <n v="4.1096263422592303"/>
    <n v="692.32370340211685"/>
    <n v="0"/>
    <n v="6.7110401430353779"/>
    <n v="699.03474354515231"/>
  </r>
  <r>
    <s v="ITIRAPINA-35F"/>
    <x v="1"/>
    <s v="ITIRAPINA"/>
    <s v="35F"/>
    <x v="0"/>
    <s v="ZONA DE RECUPERAÇÃO"/>
    <s v="ZONA DE RECUPERAÇÃO"/>
    <x v="0"/>
    <x v="1"/>
    <s v="Outras"/>
    <s v="Outras"/>
    <s v="Grevilea robusta"/>
    <n v="1971"/>
    <s v="NA"/>
    <s v="NA"/>
    <s v="NA"/>
    <n v="1.4609929315400001"/>
    <s v="NA"/>
    <x v="0"/>
    <n v="55.806302843966179"/>
    <n v="460"/>
    <n v="460"/>
    <n v="460"/>
    <n v="980"/>
    <n v="980"/>
    <n v="14.559754038851631"/>
    <n v="17.671379372456684"/>
    <n v="23.619999999999997"/>
    <n v="18.372466250214412"/>
    <n v="2.667115168824163"/>
    <n v="2.9183912685426554"/>
    <n v="0"/>
    <n v="7.8745266104389193"/>
    <n v="34.414045392818245"/>
    <n v="58.475611959131271"/>
    <n v="116.69268756533307"/>
    <n v="217.45687152772152"/>
    <n v="0"/>
    <n v="20.487197243364925"/>
    <n v="237.94406877108645"/>
  </r>
  <r>
    <s v="ITIRAPINA-35H"/>
    <x v="1"/>
    <s v="ITIRAPINA"/>
    <s v="35H"/>
    <x v="0"/>
    <s v="ZONA DE RECUPERAÇÃO"/>
    <s v="ZONA DE RECUPERAÇÃO"/>
    <x v="0"/>
    <x v="1"/>
    <s v="Eucalyptus"/>
    <s v="Eucalyptus spp"/>
    <s v="Eucalyptus grandis"/>
    <n v="1974"/>
    <s v="NA"/>
    <s v="NA"/>
    <s v="NA"/>
    <n v="4.1744874192700001"/>
    <s v="NA"/>
    <x v="0"/>
    <n v="52.436587240584167"/>
    <n v="460"/>
    <n v="460"/>
    <n v="460"/>
    <n v="980"/>
    <n v="980"/>
    <n v="14.559754038851631"/>
    <n v="17.671379372456684"/>
    <n v="23.619999999999997"/>
    <n v="18.372466250214412"/>
    <n v="2.8385111362842204"/>
    <n v="3.1059349114815444"/>
    <n v="0"/>
    <n v="22.499843468328315"/>
    <n v="98.331070901949275"/>
    <n v="167.08205850126973"/>
    <n v="333.42540244107306"/>
    <n v="621.33837531262043"/>
    <n v="0"/>
    <n v="58.537960932077496"/>
    <n v="679.876336244698"/>
  </r>
  <r>
    <s v="ÁGUAS DE SANTA BÁRBARA-139"/>
    <x v="2"/>
    <s v="ÁGUAS DE SANTA BÁRBARA"/>
    <n v="139"/>
    <x v="0"/>
    <s v="NA"/>
    <s v="REFLORESTAMENTO"/>
    <x v="0"/>
    <x v="0"/>
    <s v="Pinus"/>
    <s v="Pinus spp"/>
    <s v="Pinus oocarpa"/>
    <n v="1972"/>
    <s v="NA"/>
    <s v="NA"/>
    <s v="NA"/>
    <n v="24.309426181799999"/>
    <d v="2020-06-04T00:00:00"/>
    <x v="1"/>
    <n v="48.7"/>
    <n v="373.33333333333331"/>
    <n v="346.66666666666669"/>
    <n v="373.33333333333331"/>
    <n v="346.66666666666669"/>
    <n v="373.33333333333331"/>
    <n v="38.72907633111415"/>
    <n v="29.363844557663487"/>
    <n v="33.006666666666668"/>
    <n v="44.246594109253429"/>
    <n v="11.933038528643637"/>
    <n v="12.105829193556675"/>
    <n v="6163.9228523954007"/>
    <n v="4385.955764951912"/>
    <n v="2367.1363777288148"/>
    <n v="705.78255264525183"/>
    <n v="504.35749910288149"/>
    <n v="14127.15504682426"/>
    <n v="0"/>
    <n v="204.56152119269152"/>
    <n v="14331.716568016951"/>
  </r>
  <r>
    <s v="ITIRAPINA-35I"/>
    <x v="1"/>
    <s v="ITIRAPINA"/>
    <s v="35I"/>
    <x v="0"/>
    <s v="ZONA DE RECUPERAÇÃO"/>
    <s v="ZONA DE RECUPERAÇÃO"/>
    <x v="0"/>
    <x v="1"/>
    <s v="Outras"/>
    <s v="Outras"/>
    <s v="Tristania"/>
    <n v="1974"/>
    <s v="NA"/>
    <s v="NA"/>
    <s v="NA"/>
    <n v="0.38550002340599998"/>
    <s v="NA"/>
    <x v="0"/>
    <n v="46.68"/>
    <n v="300"/>
    <n v="300"/>
    <n v="300"/>
    <n v="400"/>
    <n v="400"/>
    <n v="37.891608851318445"/>
    <n v="31.907227092217294"/>
    <n v="38.879999999999995"/>
    <n v="61.011560420152207"/>
    <n v="12.955589396580246"/>
    <n v="13.812017615056783"/>
    <n v="113.01722049488069"/>
    <n v="53.867690780024198"/>
    <n v="37.179945961625187"/>
    <n v="16.221362961367383"/>
    <n v="12.851438931253965"/>
    <n v="233.13765912915142"/>
    <n v="0"/>
    <n v="15.411546627162561"/>
    <n v="248.54920575631397"/>
  </r>
  <r>
    <s v="ITIRAPINA-43C"/>
    <x v="1"/>
    <s v="ITIRAPINA"/>
    <s v="43C"/>
    <x v="0"/>
    <s v="ARAUCÁRIA"/>
    <s v="REFLORESTAMENTO"/>
    <x v="1"/>
    <x v="1"/>
    <s v="Araucária"/>
    <s v="Araucaria"/>
    <s v="Araucaria angustifolia"/>
    <n v="1989"/>
    <s v="NA"/>
    <s v="NA"/>
    <s v="NA"/>
    <n v="0.67318835563099999"/>
    <s v="NA"/>
    <x v="0"/>
    <n v="35.591083781706381"/>
    <n v="1500"/>
    <n v="1300"/>
    <n v="1340"/>
    <n v="1300"/>
    <n v="1340"/>
    <n v="14.092313222632219"/>
    <n v="9.1024627076703091"/>
    <n v="12.440000000000001"/>
    <n v="23.582855312365989"/>
    <n v="2.4019558551963502"/>
    <n v="2.7935096490788567"/>
    <n v="0"/>
    <n v="3.0165889256540259"/>
    <n v="6.7730467739118971"/>
    <n v="17.399697635353775"/>
    <n v="30.360335582566755"/>
    <n v="57.549668917486414"/>
    <n v="0"/>
    <n v="9.3814343642389417"/>
    <n v="66.931103281725356"/>
  </r>
  <r>
    <s v="ITIRAPINA-43B"/>
    <x v="1"/>
    <s v="ITIRAPINA"/>
    <s v="43B"/>
    <x v="0"/>
    <s v="RESTRIÇÃO DE ACESSO"/>
    <s v="REFLORESTAMENTO"/>
    <x v="1"/>
    <x v="1"/>
    <s v="Pinus"/>
    <s v="Pinus spp"/>
    <s v="Pinus caribaea caribaea"/>
    <n v="1989"/>
    <s v="NA"/>
    <s v="NA"/>
    <s v="NA"/>
    <n v="3.1893127196900002"/>
    <s v="NA"/>
    <x v="0"/>
    <n v="31.68"/>
    <n v="500"/>
    <n v="500"/>
    <n v="500"/>
    <n v="500"/>
    <n v="500"/>
    <n v="31.800430869305419"/>
    <n v="29.703906472159897"/>
    <n v="31.8"/>
    <n v="40.916281699703816"/>
    <n v="16.857034960505693"/>
    <n v="17.184137941387156"/>
    <n v="147.87096245484142"/>
    <n v="725.53657875405895"/>
    <n v="550.32422814670883"/>
    <n v="171.95567972849335"/>
    <n v="107.50398949643521"/>
    <n v="1703.1914385805383"/>
    <n v="0"/>
    <n v="33.049643539136838"/>
    <n v="1736.2410821196752"/>
  </r>
  <r>
    <s v="ITIRAPINA-VIII"/>
    <x v="1"/>
    <s v="ITIRAPINA"/>
    <s v="VIII"/>
    <x v="2"/>
    <s v="PRODUTIVA"/>
    <s v="REFLORESTAMENTO"/>
    <x v="1"/>
    <x v="1"/>
    <s v="Eucalyptus"/>
    <s v="Eucalyptus spp"/>
    <s v="Eucalyptus alba"/>
    <n v="1975"/>
    <s v="PROJETO A"/>
    <s v="EXOTICA"/>
    <s v="1975"/>
    <n v="0.30177568187499998"/>
    <s v="NA"/>
    <x v="0"/>
    <n v="51.314373558800924"/>
    <n v="460"/>
    <n v="460"/>
    <n v="460"/>
    <n v="980"/>
    <n v="980"/>
    <n v="14.559754038851631"/>
    <n v="17.671379372456684"/>
    <n v="23.619999999999997"/>
    <n v="18.372466250214412"/>
    <n v="2.9005876230873207"/>
    <n v="3.1738597912113686"/>
    <n v="0"/>
    <n v="1.6265243903700406"/>
    <n v="7.1083999041309465"/>
    <n v="12.078441511297349"/>
    <n v="24.10348099544558"/>
    <n v="44.916846801243921"/>
    <n v="0"/>
    <n v="4.2317370497523177"/>
    <n v="49.148583850996239"/>
  </r>
  <r>
    <s v="ITIRAPINA-65"/>
    <x v="1"/>
    <s v="ITIRAPINA"/>
    <n v="65"/>
    <x v="0"/>
    <s v="BARREIRA DE ODORES"/>
    <s v="REFLORESTAMENTO"/>
    <x v="1"/>
    <x v="1"/>
    <s v="Eucalyptus"/>
    <s v="Eucalyptus spp"/>
    <s v="Corymbia citriodora"/>
    <n v="1989"/>
    <s v="NA"/>
    <s v="NA"/>
    <s v="NA"/>
    <n v="15.394467152400001"/>
    <s v="NA"/>
    <x v="0"/>
    <n v="31.68"/>
    <n v="670"/>
    <n v="450"/>
    <n v="460"/>
    <n v="540"/>
    <n v="570"/>
    <n v="20.323567249324952"/>
    <n v="23.08018323080395"/>
    <n v="27.459999999999997"/>
    <n v="13.719873087540009"/>
    <n v="4.7085251701408115"/>
    <n v="4.9458604522678833"/>
    <n v="0"/>
    <n v="379.6109056841334"/>
    <n v="804.21761373510526"/>
    <n v="434.33824052756643"/>
    <n v="678.16551868684417"/>
    <n v="2296.3322786336489"/>
    <n v="0"/>
    <n v="115.74763848840611"/>
    <n v="2412.0799171220551"/>
  </r>
  <r>
    <s v="ÁGUAS DE SANTA BÁRBARA-138A"/>
    <x v="2"/>
    <s v="ÁGUAS DE SANTA BÁRBARA"/>
    <s v="138A"/>
    <x v="0"/>
    <s v="NA"/>
    <s v="REFLORESTAMENTO"/>
    <x v="0"/>
    <x v="0"/>
    <s v="Pinus"/>
    <s v="Pinus spp"/>
    <s v="Pinus caribaea hondurensis"/>
    <n v="1972"/>
    <s v="NA"/>
    <s v="NA"/>
    <s v="NA"/>
    <n v="1.6959629488900001"/>
    <d v="2020-06-04T00:00:00"/>
    <x v="1"/>
    <n v="48.7"/>
    <n v="260"/>
    <n v="220"/>
    <n v="260"/>
    <n v="220"/>
    <n v="260"/>
    <n v="39.036366951084872"/>
    <n v="31.637437190611784"/>
    <n v="33.1"/>
    <n v="27.125251232882139"/>
    <n v="7.8410522324860761"/>
    <n v="7.9487452873190669"/>
    <n v="195.93398118220696"/>
    <n v="299.39811093479267"/>
    <n v="101.38958354026819"/>
    <n v="33.424902708079429"/>
    <n v="17.472550678443088"/>
    <n v="647.61912904379039"/>
    <n v="0"/>
    <n v="8.8947350823722218"/>
    <n v="656.51386412616262"/>
  </r>
  <r>
    <s v="ITIRAPINA-66B"/>
    <x v="1"/>
    <s v="ITIRAPINA"/>
    <s v="66B"/>
    <x v="0"/>
    <s v="BARREIRA DE ODORES"/>
    <s v="REFLORESTAMENTO"/>
    <x v="1"/>
    <x v="1"/>
    <s v="Pinus"/>
    <s v="Pinus spp"/>
    <s v="Pinus caribaea hondurensis"/>
    <n v="1972"/>
    <s v="NA"/>
    <s v="NA"/>
    <s v="NA"/>
    <n v="2.58397168716"/>
    <s v="NA"/>
    <x v="0"/>
    <n v="48.68"/>
    <n v="120"/>
    <n v="120"/>
    <n v="120"/>
    <n v="120"/>
    <n v="120"/>
    <n v="62.314465385246756"/>
    <n v="34.200000000000003"/>
    <n v="35.18"/>
    <n v="37.190875101675722"/>
    <n v="11.675768765408677"/>
    <n v="11.788947835402103"/>
    <n v="1233.5098217128632"/>
    <n v="170.8441360404191"/>
    <n v="41.252911004849793"/>
    <n v="14.34371568038946"/>
    <n v="8.7180015349838129"/>
    <n v="1468.6685859735055"/>
    <n v="0"/>
    <n v="14.236539625682074"/>
    <n v="1482.9051255991876"/>
  </r>
  <r>
    <s v="ITIRAPINA-67B"/>
    <x v="1"/>
    <s v="ITIRAPINA"/>
    <s v="67B"/>
    <x v="0"/>
    <s v="PRODUTIVA"/>
    <s v="REFLORESTAMENTO"/>
    <x v="0"/>
    <x v="0"/>
    <s v="Pinus"/>
    <s v="Pinus spp"/>
    <s v="Pinus caribaea hondurensis"/>
    <n v="1975"/>
    <s v="NA"/>
    <s v="NA"/>
    <s v="NA"/>
    <n v="1.9554264133000001"/>
    <s v="NA"/>
    <x v="0"/>
    <n v="45.68"/>
    <n v="180"/>
    <n v="180"/>
    <n v="180"/>
    <n v="180"/>
    <n v="180"/>
    <n v="50.112586414868105"/>
    <n v="35.884887708509119"/>
    <n v="40.04"/>
    <n v="37.100470319351238"/>
    <n v="13.486184925700877"/>
    <n v="13.626913631943889"/>
    <n v="823.06347785477692"/>
    <n v="274.56526355567757"/>
    <n v="73.126808905714441"/>
    <n v="20.205833091520518"/>
    <n v="13.676961127168711"/>
    <n v="1204.6383445348581"/>
    <n v="0"/>
    <n v="12.57043386629244"/>
    <n v="1217.2087784011508"/>
  </r>
  <r>
    <s v="ITIRAPINA-67A"/>
    <x v="1"/>
    <s v="ITIRAPINA"/>
    <s v="67A"/>
    <x v="0"/>
    <s v="PRODUTIVA"/>
    <s v="REFLORESTAMENTO"/>
    <x v="0"/>
    <x v="0"/>
    <s v="Pinus"/>
    <s v="Pinus spp"/>
    <s v="Pinus oocarpa"/>
    <n v="1970"/>
    <s v="NA"/>
    <s v="NA"/>
    <s v="NA"/>
    <n v="6.9420263387699999"/>
    <s v="NA"/>
    <x v="0"/>
    <n v="50.68"/>
    <n v="360"/>
    <n v="360"/>
    <n v="360"/>
    <n v="360"/>
    <n v="360"/>
    <n v="33.017577138541974"/>
    <n v="27.015112660563442"/>
    <n v="32.980000000000004"/>
    <n v="36.931696051498861"/>
    <n v="9.2882677214582205"/>
    <n v="9.4361874935509018"/>
    <n v="1505.2550864845853"/>
    <n v="790.24808400884683"/>
    <n v="544.58037931486388"/>
    <n v="219.729543691706"/>
    <n v="208.0028561269653"/>
    <n v="3267.8159496269677"/>
    <n v="0"/>
    <n v="52.041414503259269"/>
    <n v="3319.8573641302273"/>
  </r>
  <r>
    <s v="ITIRAPINA-70"/>
    <x v="1"/>
    <s v="ITIRAPINA"/>
    <n v="70"/>
    <x v="0"/>
    <s v="PRODUTIVA"/>
    <s v="REFLORESTAMENTO"/>
    <x v="0"/>
    <x v="0"/>
    <s v="Pinus"/>
    <s v="Pinus spp"/>
    <s v="Pinus caribaea hondurensis"/>
    <n v="1969"/>
    <s v="NA"/>
    <s v="NA"/>
    <s v="NA"/>
    <n v="12.321676973300001"/>
    <s v="NA"/>
    <x v="0"/>
    <n v="51.68"/>
    <n v="240"/>
    <n v="230"/>
    <n v="240"/>
    <n v="230"/>
    <n v="240"/>
    <n v="43.271955384642183"/>
    <n v="30.309721196464075"/>
    <n v="31.980000000000004"/>
    <n v="33.844465761181795"/>
    <n v="8.8950653776478887"/>
    <n v="9.0245563047631254"/>
    <n v="2500.029935545534"/>
    <n v="2090.0821472743091"/>
    <n v="774.80512828796589"/>
    <n v="189.10301910793044"/>
    <n v="110.21744713516428"/>
    <n v="5664.2376773509041"/>
    <n v="0"/>
    <n v="82.457784974163459"/>
    <n v="5746.6954623250676"/>
  </r>
  <r>
    <s v="ITIRAPINA-71"/>
    <x v="1"/>
    <s v="ITIRAPINA"/>
    <n v="71"/>
    <x v="0"/>
    <s v="PRODUTIVA"/>
    <s v="REFLORESTAMENTO"/>
    <x v="0"/>
    <x v="0"/>
    <s v="Pinus"/>
    <s v="Pinus spp"/>
    <s v="Pinus caribaea hondurensis"/>
    <n v="1969"/>
    <s v="NA"/>
    <s v="NA"/>
    <s v="NA"/>
    <n v="20.5623356768"/>
    <s v="NA"/>
    <x v="0"/>
    <n v="51.68"/>
    <n v="240"/>
    <n v="230"/>
    <n v="240"/>
    <n v="230"/>
    <n v="240"/>
    <n v="48.347766513166377"/>
    <n v="30.790584518638305"/>
    <n v="32.914999999999999"/>
    <n v="43.090352148396626"/>
    <n v="11.495243067644919"/>
    <n v="11.644708345995335"/>
    <n v="7676.0159273027075"/>
    <n v="3149.1142641160509"/>
    <n v="1012.3593430279659"/>
    <n v="197.49733059074501"/>
    <n v="180.56546548946162"/>
    <n v="12215.552330526933"/>
    <n v="0"/>
    <n v="158.83099805216642"/>
    <n v="12374.383328579099"/>
  </r>
  <r>
    <s v="ITIRAPINA-68"/>
    <x v="1"/>
    <s v="ITIRAPINA"/>
    <n v="68"/>
    <x v="4"/>
    <s v="PRODUTIVA"/>
    <s v="INICIAL"/>
    <x v="1"/>
    <x v="0"/>
    <s v="NA"/>
    <s v="NA"/>
    <s v="NA"/>
    <s v="NA"/>
    <s v="NA"/>
    <s v="NA"/>
    <s v="NA"/>
    <n v="27.2436604128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69A"/>
    <x v="1"/>
    <s v="ITIRAPINA"/>
    <s v="69A"/>
    <x v="0"/>
    <s v="PRODUTIVA"/>
    <s v="REFLORESTAMENTO"/>
    <x v="0"/>
    <x v="0"/>
    <s v="Pinus"/>
    <s v="Pinus spp"/>
    <s v="Pinus caribaea hondurensis"/>
    <n v="1989"/>
    <s v="NA"/>
    <s v="NA"/>
    <s v="NA"/>
    <n v="7.4243832757700003"/>
    <s v="NA"/>
    <x v="0"/>
    <n v="31.68"/>
    <n v="480"/>
    <n v="480"/>
    <n v="480"/>
    <n v="480"/>
    <n v="480"/>
    <n v="31.896208755897845"/>
    <n v="30.718237205347386"/>
    <n v="35.620000000000005"/>
    <n v="42.451170379332623"/>
    <n v="19.168334587478125"/>
    <n v="19.466847180686695"/>
    <n v="1469.9809434313877"/>
    <n v="1355.7995041417857"/>
    <n v="1011.0699943991159"/>
    <n v="409.96841923862172"/>
    <n v="261.65896625404423"/>
    <n v="4508.4778274649561"/>
    <n v="0"/>
    <n v="70.211493938501974"/>
    <n v="4578.6893214034581"/>
  </r>
  <r>
    <s v="ITIRAPINA-69B"/>
    <x v="1"/>
    <s v="ITIRAPINA"/>
    <s v="69B"/>
    <x v="0"/>
    <s v="PRODUTIVA"/>
    <s v="REFLORESTAMENTO"/>
    <x v="0"/>
    <x v="0"/>
    <s v="Pinus"/>
    <s v="Pinus spp"/>
    <s v="Pinus spp"/>
    <n v="1990"/>
    <s v="NA"/>
    <s v="NA"/>
    <s v="NA"/>
    <n v="10.4800909749"/>
    <s v="NA"/>
    <x v="0"/>
    <n v="30.68"/>
    <n v="600"/>
    <n v="600"/>
    <n v="600"/>
    <n v="600"/>
    <n v="600"/>
    <n v="29.277596738451216"/>
    <n v="24.387635758128567"/>
    <n v="29.520000000000003"/>
    <n v="44.471604980472605"/>
    <n v="17.802757672958982"/>
    <n v="18.188917309114565"/>
    <n v="1516.5818788118602"/>
    <n v="1761.9070220069489"/>
    <n v="1448.8290297474728"/>
    <n v="578.61103241324338"/>
    <n v="418.17731113311316"/>
    <n v="5724.106274112637"/>
    <n v="0"/>
    <n v="124.16159545241025"/>
    <n v="5848.2678695650466"/>
  </r>
  <r>
    <s v="ITIRAPINA-72A"/>
    <x v="1"/>
    <s v="ITIRAPINA"/>
    <s v="72A"/>
    <x v="4"/>
    <s v="ZONA DE RECUPERAÇÃO"/>
    <s v="ZONA DE RECUPERAÇÃO"/>
    <x v="1"/>
    <x v="1"/>
    <s v="NA"/>
    <s v="NA"/>
    <s v="NA"/>
    <s v="NA"/>
    <s v="NA"/>
    <s v="NA"/>
    <s v="NA"/>
    <n v="18.978626186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72C"/>
    <x v="1"/>
    <s v="ITIRAPINA"/>
    <s v="72C"/>
    <x v="0"/>
    <s v="ZONA DE RECUPERAÇÃO"/>
    <s v="ZONA DE RECUPERAÇÃO"/>
    <x v="0"/>
    <x v="1"/>
    <s v="Eucalyptus"/>
    <s v="Eucalyptus spp"/>
    <s v="Eucalyptus spp"/>
    <n v="1990"/>
    <s v="NA"/>
    <s v="NA"/>
    <s v="NA"/>
    <n v="8.4063137207499992"/>
    <s v="NA"/>
    <x v="0"/>
    <n v="30.68"/>
    <n v="830"/>
    <n v="740"/>
    <n v="830"/>
    <n v="750"/>
    <n v="840"/>
    <n v="24.160675291008268"/>
    <n v="24.542480883161623"/>
    <n v="29.36"/>
    <n v="34.736694738352682"/>
    <n v="13.378310059927282"/>
    <n v="13.785671854805901"/>
    <n v="596.33439978933791"/>
    <n v="995.65793006432227"/>
    <n v="959.18496306420082"/>
    <n v="413.95986067233093"/>
    <n v="485.20533348994758"/>
    <n v="3450.3424870801396"/>
    <n v="0"/>
    <n v="105.06093087893073"/>
    <n v="3555.4034179590699"/>
  </r>
  <r>
    <s v="ITIRAPINA-72B"/>
    <x v="1"/>
    <s v="ITIRAPINA"/>
    <s v="72B"/>
    <x v="0"/>
    <s v="ZONA DE RECUPERAÇÃO"/>
    <s v="ZONA DE RECUPERAÇÃO"/>
    <x v="0"/>
    <x v="1"/>
    <s v="Pinus"/>
    <s v="Pinus spp"/>
    <s v="Pinus caribaea caribaea"/>
    <n v="1990"/>
    <s v="NA"/>
    <s v="NA"/>
    <s v="NA"/>
    <n v="3.2468115434599998"/>
    <s v="NA"/>
    <x v="0"/>
    <n v="30.68"/>
    <n v="460"/>
    <n v="460"/>
    <n v="460"/>
    <n v="460"/>
    <n v="460"/>
    <n v="36.189066147043221"/>
    <n v="26.53807302841734"/>
    <n v="29.320000000000004"/>
    <n v="49.654456258595708"/>
    <n v="19.439298171076672"/>
    <n v="19.754045160331803"/>
    <n v="534.06844487124545"/>
    <n v="767.89354234080668"/>
    <n v="425.29837702723967"/>
    <n v="124.23841931680126"/>
    <n v="84.892049037341195"/>
    <n v="1936.3908325934347"/>
    <n v="0"/>
    <n v="31.3526331669133"/>
    <n v="1967.743465760348"/>
  </r>
  <r>
    <s v="ITIRAPINA-XVIII"/>
    <x v="1"/>
    <s v="ITIRAPINA"/>
    <s v="XVIII"/>
    <x v="3"/>
    <s v="PRODUTIVA"/>
    <s v="AVANÇADO"/>
    <x v="1"/>
    <x v="1"/>
    <s v="NA"/>
    <s v="NA"/>
    <s v="NA"/>
    <s v="NA"/>
    <s v="NA"/>
    <s v="NA"/>
    <s v="NA"/>
    <n v="0.841430836045000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73"/>
    <x v="1"/>
    <s v="ITIRAPINA"/>
    <n v="73"/>
    <x v="0"/>
    <s v="ZONA DE RECUPERAÇÃO"/>
    <s v="ZONA DE RECUPERAÇÃO"/>
    <x v="0"/>
    <x v="1"/>
    <s v="Pinus"/>
    <s v="Pinus elliottii"/>
    <s v="Pinus elliottii var. elliottii"/>
    <n v="1966"/>
    <s v="NA"/>
    <s v="NA"/>
    <s v="NA"/>
    <n v="39.890507091899998"/>
    <s v="NA"/>
    <x v="0"/>
    <n v="54.68"/>
    <n v="317.5"/>
    <n v="315"/>
    <n v="317.5"/>
    <n v="315"/>
    <n v="317.5"/>
    <n v="31.643698469520984"/>
    <n v="21.509149127399311"/>
    <n v="23.7775"/>
    <n v="25.84704864019033"/>
    <n v="4.3385465809863906"/>
    <n v="4.4494912522685111"/>
    <n v="897.24490271394313"/>
    <n v="3606.7503386067292"/>
    <n v="3165.3746705017643"/>
    <n v="1047.7171550136227"/>
    <n v="746.20682340926533"/>
    <n v="9463.2938902453243"/>
    <n v="0"/>
    <n v="241.99395126942917"/>
    <n v="9705.2878415147534"/>
  </r>
  <r>
    <s v="ITIRAPINA-74"/>
    <x v="1"/>
    <s v="ITIRAPINA"/>
    <n v="74"/>
    <x v="0"/>
    <s v="ZONA DE RECUPERAÇÃO"/>
    <s v="ZONA DE RECUPERAÇÃO"/>
    <x v="0"/>
    <x v="1"/>
    <s v="Pinus"/>
    <s v="Pinus elliottii"/>
    <s v="Pinus elliottii var. elliottii"/>
    <n v="1966"/>
    <s v="NA"/>
    <s v="NA"/>
    <s v="NA"/>
    <n v="5.4811642578599997"/>
    <s v="NA"/>
    <x v="0"/>
    <n v="54.68"/>
    <n v="340"/>
    <n v="340"/>
    <n v="340"/>
    <n v="340"/>
    <n v="340"/>
    <n v="35.796755318010057"/>
    <n v="27.000426333717595"/>
    <n v="28.560000000000002"/>
    <n v="35.495279718259866"/>
    <n v="7.3483893066667845"/>
    <n v="7.4863000336763355"/>
    <n v="432.07212606294587"/>
    <n v="936.64155482577814"/>
    <n v="543.59661127896766"/>
    <n v="179.81907818166999"/>
    <n v="110.25684155790816"/>
    <n v="2202.3862119072696"/>
    <n v="0"/>
    <n v="41.333232490061881"/>
    <n v="2243.7194443973317"/>
  </r>
  <r>
    <s v="ITIRAPINA-75"/>
    <x v="1"/>
    <s v="ITIRAPINA"/>
    <n v="75"/>
    <x v="0"/>
    <s v="ZONA DE RECUPERAÇÃO"/>
    <s v="ZONA DE RECUPERAÇÃO"/>
    <x v="0"/>
    <x v="1"/>
    <s v="Pinus"/>
    <s v="Pinus elliottii"/>
    <s v="Pinus elliottii var. elliottii"/>
    <n v="1966"/>
    <s v="NA"/>
    <s v="NA"/>
    <s v="NA"/>
    <n v="9.3466594212699992"/>
    <s v="NA"/>
    <x v="0"/>
    <n v="54.68"/>
    <n v="340"/>
    <n v="340"/>
    <n v="340"/>
    <n v="340"/>
    <n v="340"/>
    <n v="35.810798401224048"/>
    <n v="26.075430933901892"/>
    <n v="28.32"/>
    <n v="35.557785434835068"/>
    <n v="7.0705785565123254"/>
    <n v="7.1973738304226886"/>
    <n v="684.88792807105028"/>
    <n v="1548.6102375049761"/>
    <n v="921.67508406818513"/>
    <n v="262.11523235745193"/>
    <n v="196.30983764909502"/>
    <n v="3613.5983196507577"/>
    <n v="0"/>
    <n v="64.801937363404647"/>
    <n v="3678.4002570141629"/>
  </r>
  <r>
    <s v="ITIRAPINA-VII"/>
    <x v="1"/>
    <s v="ITIRAPINA"/>
    <s v="VII"/>
    <x v="2"/>
    <s v="PRODUTIVA"/>
    <s v="REFLORESTAMENTO"/>
    <x v="1"/>
    <x v="1"/>
    <s v="Eucalyptus"/>
    <s v="Eucalyptus spp"/>
    <s v="Eucalyptus spp"/>
    <n v="1972"/>
    <s v="TESTE PROGENIE"/>
    <s v="EXOTICA"/>
    <s v="1979"/>
    <n v="0.47075793962700002"/>
    <s v="NA"/>
    <x v="0"/>
    <n v="54.681014604150654"/>
    <n v="460"/>
    <n v="460"/>
    <n v="460"/>
    <n v="980"/>
    <n v="980"/>
    <n v="14.559754038851631"/>
    <n v="17.671379372456684"/>
    <n v="23.619999999999997"/>
    <n v="18.372466250214412"/>
    <n v="2.7220021045446936"/>
    <n v="2.9784492502287176"/>
    <n v="0"/>
    <n v="2.537312701958625"/>
    <n v="11.088818264354222"/>
    <n v="18.841883495830537"/>
    <n v="37.600461974780892"/>
    <n v="70.068476436924286"/>
    <n v="0"/>
    <n v="6.6013397839319881"/>
    <n v="76.669816220856276"/>
  </r>
  <r>
    <s v="ITIRAPINA-XII"/>
    <x v="1"/>
    <s v="ITIRAPINA"/>
    <s v="XII"/>
    <x v="2"/>
    <s v="PRODUTIVA"/>
    <s v="REFLORESTAMENTO"/>
    <x v="1"/>
    <x v="1"/>
    <s v="Eucalyptus"/>
    <s v="Eucalyptus spp"/>
    <s v="Eucalyptus grandis"/>
    <n v="1975"/>
    <s v="ENERGETICO"/>
    <s v="EXOTICA"/>
    <s v="1983"/>
    <n v="1.5439429895400001"/>
    <s v="NA"/>
    <x v="0"/>
    <n v="45.68"/>
    <n v="460"/>
    <n v="460"/>
    <n v="460"/>
    <n v="980"/>
    <n v="980"/>
    <n v="14.559754038851631"/>
    <n v="17.671379372456684"/>
    <n v="23.619999999999997"/>
    <n v="18.372466250214412"/>
    <n v="3.2583589498935468"/>
    <n v="3.5653377178081889"/>
    <n v="0"/>
    <n v="8.3216146318504514"/>
    <n v="36.367954271993923"/>
    <n v="61.795652254249312"/>
    <n v="123.31808936759718"/>
    <n v="229.80331052569088"/>
    <n v="0"/>
    <n v="21.650388497003121"/>
    <n v="251.45369902269402"/>
  </r>
  <r>
    <s v="ITIRAPINA-IX"/>
    <x v="1"/>
    <s v="ITIRAPINA"/>
    <s v="IX"/>
    <x v="1"/>
    <s v="PRODUTIVA"/>
    <s v="MÉDIO"/>
    <x v="1"/>
    <x v="1"/>
    <s v="NA"/>
    <s v="NA"/>
    <s v="NA"/>
    <n v="1983"/>
    <s v="PROJETO A"/>
    <s v="EXOTICA"/>
    <s v="1975"/>
    <n v="3.95061204078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76"/>
    <x v="1"/>
    <s v="ITIRAPINA"/>
    <n v="76"/>
    <x v="0"/>
    <s v="ZONA DE RECUPERAÇÃO"/>
    <s v="ZONA DE RECUPERAÇÃO"/>
    <x v="0"/>
    <x v="1"/>
    <s v="Pinus"/>
    <s v="Pinus elliottii"/>
    <s v="Pinus elliottii var. elliottii"/>
    <n v="1966"/>
    <s v="NA"/>
    <s v="NA"/>
    <s v="NA"/>
    <n v="44.907722800599998"/>
    <s v="NA"/>
    <x v="0"/>
    <n v="54.68"/>
    <n v="340"/>
    <n v="340"/>
    <n v="340"/>
    <n v="340"/>
    <n v="340"/>
    <n v="31.921127380126261"/>
    <n v="23.822055667209248"/>
    <n v="26.391428571428573"/>
    <n v="27.128717627542674"/>
    <n v="4.9842017718838409"/>
    <n v="5.1028897104906417"/>
    <n v="1253.6948306135528"/>
    <n v="4464.0113740279439"/>
    <n v="4086.7192530892676"/>
    <n v="1429.0440928651326"/>
    <n v="1005.5084563778559"/>
    <n v="12238.978006973752"/>
    <n v="0"/>
    <n v="291.44467595513362"/>
    <n v="12530.422682928885"/>
  </r>
  <r>
    <s v="ITIRAPINA-77"/>
    <x v="1"/>
    <s v="ITIRAPINA"/>
    <n v="77"/>
    <x v="0"/>
    <s v="ZONA DE RECUPERAÇÃO"/>
    <s v="ZONA DE RECUPERAÇÃO"/>
    <x v="0"/>
    <x v="1"/>
    <s v="Pinus"/>
    <s v="Pinus elliottii"/>
    <s v="Pinus elliottii var. elliottii"/>
    <n v="1966"/>
    <s v="NA"/>
    <s v="NA"/>
    <s v="NA"/>
    <n v="17.085552009699999"/>
    <s v="NA"/>
    <x v="0"/>
    <n v="54.68"/>
    <n v="373.33333333333331"/>
    <n v="366.66666666666669"/>
    <n v="373.33333333333331"/>
    <n v="366.66666666666669"/>
    <n v="373.33333333333331"/>
    <n v="32.003778827874449"/>
    <n v="24.393583268900269"/>
    <n v="27.486666666666668"/>
    <n v="31.056074871827121"/>
    <n v="5.814991687725092"/>
    <n v="5.9501964815305843"/>
    <n v="718.11375467274911"/>
    <n v="2149.3936363335938"/>
    <n v="1638.4233418929575"/>
    <n v="524.32078806447157"/>
    <n v="402.33458971592836"/>
    <n v="5432.5861106797011"/>
    <n v="0"/>
    <n v="126.31345397716031"/>
    <n v="5558.8995646568601"/>
  </r>
  <r>
    <s v="ANGATUBA I-11"/>
    <x v="3"/>
    <s v="ANGATUBA I"/>
    <n v="11"/>
    <x v="0"/>
    <s v="NA"/>
    <s v="REFLORESTAMENTO"/>
    <x v="0"/>
    <x v="0"/>
    <s v="Pinus"/>
    <s v="Pinus elliottii"/>
    <s v="Pinus elliottii"/>
    <n v="1972"/>
    <s v="NA"/>
    <s v="NA"/>
    <s v="NA"/>
    <n v="21.237194373299999"/>
    <s v="NA"/>
    <x v="0"/>
    <n v="48.71"/>
    <n v="380"/>
    <n v="380"/>
    <n v="380"/>
    <n v="380"/>
    <n v="380"/>
    <n v="39.123635642368761"/>
    <n v="28.969498886725983"/>
    <n v="29.559999999999995"/>
    <n v="48.393156517691295"/>
    <n v="11.8511325061469"/>
    <n v="12.053420643624257"/>
    <n v="4281.484086523611"/>
    <n v="4447.370203080196"/>
    <n v="2344.795164471976"/>
    <n v="674.2513689552585"/>
    <n v="511.66600790369785"/>
    <n v="12259.566830934742"/>
    <n v="0"/>
    <n v="209.25974283239901"/>
    <n v="12468.826573767141"/>
  </r>
  <r>
    <s v="ITAPEVA-1"/>
    <x v="4"/>
    <s v="ITAPEVA"/>
    <n v="1"/>
    <x v="0"/>
    <s v="NA"/>
    <s v="REFLORESTAMENTO"/>
    <x v="0"/>
    <x v="0"/>
    <s v="Pinus"/>
    <s v="Pinus elliottii"/>
    <s v="Pinus elliottii var. elliottii"/>
    <n v="1966"/>
    <s v="NA"/>
    <s v="NA"/>
    <s v="NA"/>
    <n v="11.807726307199999"/>
    <s v="NA"/>
    <x v="0"/>
    <n v="54.7"/>
    <n v="80"/>
    <n v="80"/>
    <n v="80"/>
    <n v="80"/>
    <n v="80"/>
    <n v="49.739898589794592"/>
    <n v="35.162499999999994"/>
    <n v="35.162499999999994"/>
    <n v="15.867670636114564"/>
    <n v="4.1739992108302078"/>
    <n v="4.2271311895860322"/>
    <n v="1555.9698332609037"/>
    <n v="793.83288393598275"/>
    <n v="230.71028346366916"/>
    <n v="72.395621342201665"/>
    <n v="43.004961748210576"/>
    <n v="2695.913583750968"/>
    <n v="0"/>
    <n v="34.317022122988185"/>
    <n v="2730.2306058739559"/>
  </r>
  <r>
    <s v="ITIRAPINA-V"/>
    <x v="1"/>
    <s v="ITIRAPINA"/>
    <s v="V"/>
    <x v="1"/>
    <s v="PRODUTIVA"/>
    <s v="AVANÇADO"/>
    <x v="1"/>
    <x v="1"/>
    <s v="NA"/>
    <s v="NA"/>
    <s v="NA"/>
    <n v="1975"/>
    <s v="COMPETICAO ESPECIES"/>
    <s v="EXOTICA"/>
    <s v="1972"/>
    <n v="11.3011658016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8"/>
    <x v="1"/>
    <s v="ITIRAPINA"/>
    <n v="38"/>
    <x v="0"/>
    <s v="PRODUTIVA"/>
    <s v="REFLORESTAMENTO"/>
    <x v="0"/>
    <x v="0"/>
    <s v="Pinus"/>
    <s v="Pinus elliottii"/>
    <s v="Pinus elliottii var. elliottii"/>
    <n v="1965"/>
    <s v="NA"/>
    <s v="NA"/>
    <s v="NA"/>
    <n v="26.2592248178"/>
    <s v="NA"/>
    <x v="0"/>
    <n v="55.66"/>
    <n v="305"/>
    <n v="300"/>
    <n v="305"/>
    <n v="300"/>
    <n v="305"/>
    <n v="31.567580500379499"/>
    <n v="23.703549696729787"/>
    <n v="24.699999999999996"/>
    <n v="24.510246391114165"/>
    <n v="4.3396371820938215"/>
    <n v="4.4448839764532426"/>
    <n v="468.47943863062596"/>
    <n v="2554.3214309504424"/>
    <n v="2105.4965213475234"/>
    <n v="709.99917460659083"/>
    <n v="504.46703157944177"/>
    <n v="6342.7635971146228"/>
    <n v="0"/>
    <n v="153.82749938875168"/>
    <n v="6496.5910965033754"/>
  </r>
  <r>
    <s v="ITIRAPINA-39"/>
    <x v="1"/>
    <s v="ITIRAPINA"/>
    <n v="39"/>
    <x v="0"/>
    <s v="PRODUTIVA"/>
    <s v="REFLORESTAMENTO"/>
    <x v="0"/>
    <x v="0"/>
    <s v="Pinus"/>
    <s v="Pinus elliottii"/>
    <s v="Pinus elliottii var. elliottii"/>
    <n v="1998"/>
    <s v="NA"/>
    <s v="NA"/>
    <s v="NA"/>
    <n v="25.5386302794"/>
    <s v="NA"/>
    <x v="0"/>
    <n v="22.66"/>
    <n v="550"/>
    <n v="550"/>
    <n v="550"/>
    <n v="550"/>
    <n v="550"/>
    <n v="23.294985181713528"/>
    <n v="17.760957363817607"/>
    <n v="18.619999999999997"/>
    <n v="24.018638655707971"/>
    <n v="8.6748659763228009"/>
    <n v="9.0282928746005968"/>
    <n v="0"/>
    <n v="259.79357009774583"/>
    <n v="2666.3205787887982"/>
    <n v="1211.6218085630219"/>
    <n v="882.45549881798081"/>
    <n v="5020.1914562675465"/>
    <n v="0"/>
    <n v="204.53004115476023"/>
    <n v="5224.721497422307"/>
  </r>
  <r>
    <s v="ITIRAPINA-44"/>
    <x v="1"/>
    <s v="ITIRAPINA"/>
    <n v="44"/>
    <x v="0"/>
    <s v="PRODUTIVA"/>
    <s v="REFLORESTAMENTO"/>
    <x v="0"/>
    <x v="0"/>
    <s v="Pinus"/>
    <s v="Pinus elliottii"/>
    <s v="Pinus elliottii var. elliottii"/>
    <n v="1965"/>
    <s v="NA"/>
    <s v="NA"/>
    <s v="NA"/>
    <n v="13.7780925421"/>
    <s v="NA"/>
    <x v="0"/>
    <n v="55.67"/>
    <n v="290"/>
    <n v="290"/>
    <n v="290"/>
    <n v="290"/>
    <n v="290"/>
    <n v="31.58960362135636"/>
    <n v="26.00913756162117"/>
    <n v="27.040000000000003"/>
    <n v="23.581014685449126"/>
    <n v="4.5700565152237136"/>
    <n v="4.6653134666028526"/>
    <n v="229.48641307446695"/>
    <n v="1400.7739591041113"/>
    <n v="1184.6305706698665"/>
    <n v="419.42433658462721"/>
    <n v="271.03877124767712"/>
    <n v="3505.3540506807494"/>
    <n v="0"/>
    <n v="73.064597617129706"/>
    <n v="3578.4186482978789"/>
  </r>
  <r>
    <s v="ITIRAPINA-45B"/>
    <x v="1"/>
    <s v="ITIRAPINA"/>
    <s v="45B"/>
    <x v="0"/>
    <s v="NA"/>
    <s v="REFLORESTAMENTO"/>
    <x v="0"/>
    <x v="0"/>
    <s v="Pinus"/>
    <s v="Pinus elliottii"/>
    <s v="Pinus elliottii var. elliottii"/>
    <n v="1965"/>
    <s v="NA"/>
    <s v="NA"/>
    <s v="NA"/>
    <n v="13.216096788"/>
    <s v="NA"/>
    <x v="0"/>
    <n v="55.66"/>
    <n v="240"/>
    <n v="240"/>
    <n v="240"/>
    <n v="240"/>
    <n v="240"/>
    <n v="37.658560541791033"/>
    <n v="27.624287362805113"/>
    <n v="31.13"/>
    <n v="31.540273812003267"/>
    <n v="7.3913077474032631"/>
    <n v="7.5082459733037554"/>
    <n v="2546.3269058787928"/>
    <n v="1707.6708857839781"/>
    <n v="786.10927748160043"/>
    <n v="229.10251275395498"/>
    <n v="167.89513744086079"/>
    <n v="5437.1047193391878"/>
    <n v="0"/>
    <n v="86.020688306218375"/>
    <n v="5523.125407645407"/>
  </r>
  <r>
    <s v="ITIRAPINA-45A"/>
    <x v="1"/>
    <s v="ITIRAPINA"/>
    <s v="45A"/>
    <x v="0"/>
    <s v="NA"/>
    <s v="REFLORESTAMENTO"/>
    <x v="0"/>
    <x v="0"/>
    <s v="Pinus"/>
    <s v="Pinus elliottii"/>
    <s v="Pinus elliottii var. elliottii"/>
    <n v="1945"/>
    <s v="NA"/>
    <s v="NA"/>
    <s v="NA"/>
    <n v="15.9319159669"/>
    <s v="NA"/>
    <x v="0"/>
    <n v="75.67"/>
    <n v="286.66666666666669"/>
    <n v="286.66666666666669"/>
    <n v="286.66666666666669"/>
    <n v="286.66666666666669"/>
    <n v="286.66666666666669"/>
    <n v="36.730285611580271"/>
    <n v="26.903408825063568"/>
    <n v="28.3"/>
    <n v="31.413403714375789"/>
    <n v="4.6046888428999448"/>
    <n v="4.6972276469048042"/>
    <n v="1194.6059435962445"/>
    <n v="2293.0052040197097"/>
    <n v="1450.468199765874"/>
    <n v="364.11848929830774"/>
    <n v="249.06805624835704"/>
    <n v="5551.2658929284926"/>
    <n v="0"/>
    <n v="111.56182838209894"/>
    <n v="5662.8277213105921"/>
  </r>
  <r>
    <s v="ITIRAPINA-51"/>
    <x v="1"/>
    <s v="ITIRAPINA"/>
    <n v="51"/>
    <x v="3"/>
    <s v="ZONA DE RECUPERAÇÃO"/>
    <s v="ZONA DE RECUPERAÇÃO"/>
    <x v="1"/>
    <x v="1"/>
    <s v="NA"/>
    <s v="NA"/>
    <s v="NA"/>
    <s v="NA"/>
    <s v="NA"/>
    <s v="NA"/>
    <s v="NA"/>
    <n v="31.1376581258000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2"/>
    <x v="4"/>
    <s v="ITAPEVA"/>
    <n v="2"/>
    <x v="0"/>
    <s v="NA"/>
    <s v="REFLORESTAMENTO"/>
    <x v="0"/>
    <x v="0"/>
    <s v="Pinus"/>
    <s v="Pinus elliottii"/>
    <s v="Pinus elliottii var. elliottii"/>
    <n v="1966"/>
    <s v="NA"/>
    <s v="NA"/>
    <s v="NA"/>
    <n v="27.045206423"/>
    <s v="NA"/>
    <x v="0"/>
    <n v="54.7"/>
    <n v="226.66666666666666"/>
    <n v="226.66666666666666"/>
    <n v="226.66666666666666"/>
    <n v="226.66666666666666"/>
    <n v="226.66666666666666"/>
    <n v="43.6145757511444"/>
    <n v="35.178827739162394"/>
    <n v="37.013333333333328"/>
    <n v="35.261929923797403"/>
    <n v="9.5242930509063619"/>
    <n v="9.6474985510137667"/>
    <n v="6793.7730293226332"/>
    <n v="4463.9329650329664"/>
    <n v="2058.1879891332251"/>
    <n v="451.636490040551"/>
    <n v="322.44952271203385"/>
    <n v="14089.979996241413"/>
    <n v="0"/>
    <n v="182.26686460210109"/>
    <n v="14272.246860843512"/>
  </r>
  <r>
    <s v="ITIRAPINA-57B"/>
    <x v="1"/>
    <s v="ITIRAPINA"/>
    <s v="57B"/>
    <x v="3"/>
    <s v="ZONA DE RECUPERAÇÃO"/>
    <s v="ZONA DE RECUPERAÇÃO"/>
    <x v="1"/>
    <x v="1"/>
    <s v="NA"/>
    <s v="NA"/>
    <s v="NA"/>
    <s v="NA"/>
    <s v="NA"/>
    <s v="NA"/>
    <s v="NA"/>
    <n v="10.9289030351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57A"/>
    <x v="1"/>
    <s v="ITIRAPINA"/>
    <s v="57A"/>
    <x v="3"/>
    <s v="ZONA DE RECUPERAÇÃO"/>
    <s v="ZONA DE RECUPERAÇÃO"/>
    <x v="1"/>
    <x v="1"/>
    <s v="NA"/>
    <s v="NA"/>
    <s v="NA"/>
    <s v="NA"/>
    <s v="NA"/>
    <s v="NA"/>
    <s v="NA"/>
    <n v="4.08950470858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52C"/>
    <x v="1"/>
    <s v="ITIRAPINA"/>
    <s v="52C"/>
    <x v="0"/>
    <s v="PRODUTIVA"/>
    <s v="REFLORESTAMENTO"/>
    <x v="0"/>
    <x v="0"/>
    <s v="Pinus"/>
    <s v="Pinus spp"/>
    <s v="Pinus caribaea caribaea"/>
    <n v="1989"/>
    <s v="NA"/>
    <s v="NA"/>
    <s v="NA"/>
    <n v="3.0457685055899999"/>
    <s v="NA"/>
    <x v="0"/>
    <n v="31.664702657923691"/>
    <n v="584.13538141967422"/>
    <n v="584.13538141967422"/>
    <n v="584.13538141967422"/>
    <n v="584.13538141967422"/>
    <n v="584.13538141967422"/>
    <n v="30.874426813194432"/>
    <n v="30.613356016229062"/>
    <n v="30.977303726819041"/>
    <n v="44.854462371267111"/>
    <n v="18.789924108009391"/>
    <n v="19.136017214086635"/>
    <n v="79.119501493068981"/>
    <n v="722.29086265969795"/>
    <n v="677.30343544301957"/>
    <n v="202.99496892574086"/>
    <n v="130.45453563367334"/>
    <n v="1812.1633041552006"/>
    <n v="0"/>
    <n v="33.378379979030463"/>
    <n v="1845.5416841342305"/>
  </r>
  <r>
    <s v="ITIRAPINA-52B"/>
    <x v="1"/>
    <s v="ITIRAPINA"/>
    <s v="52B"/>
    <x v="0"/>
    <s v="PRODUTIVA"/>
    <s v="REFLORESTAMENTO"/>
    <x v="0"/>
    <x v="0"/>
    <s v="Pinus"/>
    <s v="Pinus spp"/>
    <s v="Pinus kesiya"/>
    <n v="1969"/>
    <s v="NA"/>
    <s v="NA"/>
    <s v="NA"/>
    <n v="3.7219596241200001"/>
    <s v="NA"/>
    <x v="0"/>
    <n v="51.66"/>
    <n v="300"/>
    <n v="280"/>
    <n v="300"/>
    <n v="300"/>
    <n v="320"/>
    <n v="32.81987133145671"/>
    <n v="23.402723836901266"/>
    <n v="29.2"/>
    <n v="29.253111441735577"/>
    <n v="5.7971691369835323"/>
    <n v="5.9193751285031411"/>
    <n v="403.09644663472295"/>
    <n v="355.30358754587257"/>
    <n v="201.67092684594968"/>
    <n v="83.433304046143732"/>
    <n v="71.154744936674021"/>
    <n v="1114.6590100093631"/>
    <n v="0"/>
    <n v="23.497332285070947"/>
    <n v="1138.1563422944341"/>
  </r>
  <r>
    <s v="ITIRAPINA-52A"/>
    <x v="1"/>
    <s v="ITIRAPINA"/>
    <s v="52A"/>
    <x v="0"/>
    <s v="PRODUTIVA"/>
    <s v="REFLORESTAMENTO"/>
    <x v="0"/>
    <x v="0"/>
    <s v="Pinus"/>
    <s v="Pinus spp"/>
    <s v="Pinus spp"/>
    <n v="1969"/>
    <s v="NA"/>
    <s v="NA"/>
    <s v="NA"/>
    <n v="21.1978467024"/>
    <s v="NA"/>
    <x v="0"/>
    <n v="51.68"/>
    <n v="270"/>
    <n v="270"/>
    <n v="270"/>
    <n v="270"/>
    <n v="270"/>
    <n v="40.052235670864306"/>
    <n v="25.836999644727477"/>
    <n v="28.675000000000001"/>
    <n v="35.192785058771129"/>
    <n v="7.7633630536864242"/>
    <n v="7.9043881549273838"/>
    <n v="4398.0705743503104"/>
    <n v="2584.8988875617993"/>
    <n v="898.80610368625923"/>
    <n v="283.1034332568359"/>
    <n v="339.92185074479482"/>
    <n v="8504.8008496000002"/>
    <n v="0"/>
    <n v="154.49366370667343"/>
    <n v="8659.2945133066733"/>
  </r>
  <r>
    <s v="ITIRAPINA-57C"/>
    <x v="1"/>
    <s v="ITIRAPINA"/>
    <s v="57C"/>
    <x v="0"/>
    <s v="ZONA DE RECUPERAÇÃO"/>
    <s v="ZONA DE RECUPERAÇÃO"/>
    <x v="0"/>
    <x v="1"/>
    <s v="Pinus"/>
    <s v="Pinus spp"/>
    <s v="Pinus caribaea hondurensis"/>
    <n v="1969"/>
    <s v="NA"/>
    <s v="NA"/>
    <s v="NA"/>
    <n v="12.4907227902"/>
    <s v="NA"/>
    <x v="0"/>
    <n v="51.67"/>
    <n v="240"/>
    <n v="230"/>
    <n v="240"/>
    <n v="230"/>
    <n v="240"/>
    <n v="44.135715442134526"/>
    <n v="32.008963076779025"/>
    <n v="35.929999999999993"/>
    <n v="37.995718465792578"/>
    <n v="10.989171465558464"/>
    <n v="11.123318402365975"/>
    <n v="4170.6949629934024"/>
    <n v="2027.8124886721453"/>
    <n v="607.34889500628765"/>
    <n v="135.52848682889314"/>
    <n v="150.97858977794914"/>
    <n v="7092.3634232786771"/>
    <n v="0"/>
    <n v="86.577849016220995"/>
    <n v="7178.9412722948973"/>
  </r>
  <r>
    <s v="ITIRAPINA-46"/>
    <x v="1"/>
    <s v="ITIRAPINA"/>
    <n v="46"/>
    <x v="0"/>
    <s v="PRODUTIVA"/>
    <s v="REFLORESTAMENTO"/>
    <x v="0"/>
    <x v="0"/>
    <s v="Pinus"/>
    <s v="Pinus spp"/>
    <s v="Pinus spp"/>
    <n v="2012"/>
    <s v="NA"/>
    <s v="NA"/>
    <s v="NA"/>
    <n v="26.8675405016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40"/>
    <x v="1"/>
    <s v="ITIRAPINA"/>
    <n v="40"/>
    <x v="0"/>
    <s v="PRODUTIVA"/>
    <s v="REFLORESTAMENTO"/>
    <x v="0"/>
    <x v="0"/>
    <s v="Pinus"/>
    <s v="Pinus spp"/>
    <s v="Pinus caribaea caribaea"/>
    <n v="1999"/>
    <s v="NA"/>
    <s v="NA"/>
    <s v="NA"/>
    <n v="26.089495652699998"/>
    <s v="NA"/>
    <x v="0"/>
    <n v="21.66"/>
    <n v="775"/>
    <n v="730"/>
    <n v="750"/>
    <n v="735"/>
    <n v="755"/>
    <n v="23.120376003969206"/>
    <n v="18.819467118898071"/>
    <n v="22.604999999999997"/>
    <n v="33.733468716545353"/>
    <n v="13.690328445063505"/>
    <n v="14.190806032909924"/>
    <n v="155.38319380745494"/>
    <n v="1789.422112028665"/>
    <n v="2875.6202721274517"/>
    <n v="1512.4591862746081"/>
    <n v="1403.4989737817295"/>
    <n v="7736.3837380199111"/>
    <n v="0"/>
    <n v="282.81912208283217"/>
    <n v="8019.2028601027423"/>
  </r>
  <r>
    <s v="ITIRAPINA-41"/>
    <x v="1"/>
    <s v="ITIRAPINA"/>
    <n v="41"/>
    <x v="0"/>
    <s v="PRODUTIVA"/>
    <s v="REFLORESTAMENTO"/>
    <x v="0"/>
    <x v="0"/>
    <s v="Outras"/>
    <s v="Outras"/>
    <s v="Outras"/>
    <n v="2006"/>
    <s v="NA"/>
    <s v="NA"/>
    <s v="NA"/>
    <n v="26.5978928786"/>
    <s v="NA"/>
    <x v="0"/>
    <n v="14.66"/>
    <n v="840"/>
    <n v="775"/>
    <n v="780"/>
    <n v="855"/>
    <n v="860"/>
    <n v="17.804114828910464"/>
    <n v="12.883575023371451"/>
    <n v="15.055"/>
    <n v="23.073238797261588"/>
    <n v="9.990729118767204"/>
    <n v="10.706328644789961"/>
    <n v="0"/>
    <n v="186.08864735763532"/>
    <n v="1124.7282714120704"/>
    <n v="1147.7951974970601"/>
    <n v="1437.0240303552062"/>
    <n v="3895.6361466219714"/>
    <n v="0"/>
    <n v="279.03022361432812"/>
    <n v="4174.6663702363003"/>
  </r>
  <r>
    <s v="ITIRAPINA-47"/>
    <x v="1"/>
    <s v="ITIRAPINA"/>
    <n v="47"/>
    <x v="0"/>
    <s v="PRODUTIVA"/>
    <s v="REFLORESTAMENTO"/>
    <x v="0"/>
    <x v="0"/>
    <s v="Pinus"/>
    <s v="Pinus elliottii"/>
    <s v="Pinus elliottii var. elliottii"/>
    <n v="1965"/>
    <s v="NA"/>
    <s v="NA"/>
    <s v="NA"/>
    <n v="26.772291941999999"/>
    <s v="NA"/>
    <x v="0"/>
    <n v="55.67"/>
    <n v="355"/>
    <n v="350"/>
    <n v="355"/>
    <n v="350"/>
    <n v="355"/>
    <n v="33.286206367142569"/>
    <n v="23.072828464944521"/>
    <n v="25.645000000000003"/>
    <n v="31.49867628030205"/>
    <n v="5.5038008651475607"/>
    <n v="5.6318972718711295"/>
    <n v="902.83817916323687"/>
    <n v="3461.4551554318032"/>
    <n v="2515.5340144609377"/>
    <n v="776.56934020121093"/>
    <n v="546.54237970283975"/>
    <n v="8202.9390689600295"/>
    <n v="0"/>
    <n v="190.91661291019341"/>
    <n v="8393.8556818702218"/>
  </r>
  <r>
    <s v="ITIRAPINA-53"/>
    <x v="1"/>
    <s v="ITIRAPINA"/>
    <n v="53"/>
    <x v="4"/>
    <s v="PRODUTIVA"/>
    <s v="INICIAL"/>
    <x v="1"/>
    <x v="0"/>
    <s v="NA"/>
    <s v="NA"/>
    <s v="NA"/>
    <s v="NA"/>
    <s v="NA"/>
    <s v="NA"/>
    <s v="NA"/>
    <n v="28.3995559274000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58"/>
    <x v="1"/>
    <s v="ITIRAPINA"/>
    <n v="58"/>
    <x v="0"/>
    <s v="PRODUTIVA"/>
    <s v="REFLORESTAMENTO"/>
    <x v="0"/>
    <x v="0"/>
    <s v="Pinus"/>
    <s v="Pinus spp"/>
    <s v="Pinus caribaea hondurensis"/>
    <n v="1969"/>
    <s v="NA"/>
    <s v="NA"/>
    <s v="NA"/>
    <n v="29.519199353600001"/>
    <s v="NA"/>
    <x v="0"/>
    <n v="51.67"/>
    <n v="248"/>
    <n v="240"/>
    <n v="248"/>
    <n v="240"/>
    <n v="248"/>
    <n v="45.409459904999167"/>
    <n v="32.070584080528917"/>
    <n v="32.927999999999997"/>
    <n v="39.536891537504303"/>
    <n v="10.893904048045874"/>
    <n v="11.037553390549736"/>
    <n v="9364.6203678812199"/>
    <n v="4645.461764451783"/>
    <n v="1789.9717419779208"/>
    <n v="462.38524976999236"/>
    <n v="353.56461588843308"/>
    <n v="16616.003739969346"/>
    <n v="0"/>
    <n v="219.10216959515347"/>
    <n v="16835.105909564503"/>
  </r>
  <r>
    <s v="ITIRAPINA-64"/>
    <x v="1"/>
    <s v="ITIRAPINA"/>
    <n v="64"/>
    <x v="0"/>
    <s v="PRODUTIVA"/>
    <s v="REFLORESTAMENTO"/>
    <x v="0"/>
    <x v="0"/>
    <s v="Eucalyptus"/>
    <s v="Eucalyptus spp"/>
    <s v="Eucalyptus saligna"/>
    <n v="1973"/>
    <s v="NA"/>
    <s v="NA"/>
    <s v="NA"/>
    <n v="10.7411590847"/>
    <s v="NA"/>
    <x v="0"/>
    <n v="47.67"/>
    <n v="150"/>
    <n v="110"/>
    <n v="150"/>
    <n v="110"/>
    <n v="150"/>
    <n v="46.377219900501331"/>
    <n v="29.807804300186604"/>
    <n v="30.049999999999997"/>
    <n v="19.288151482898179"/>
    <n v="5.2810609262784753"/>
    <n v="5.3670389640260012"/>
    <n v="1510.1805591823411"/>
    <n v="772.52914831603846"/>
    <n v="304.13223846575391"/>
    <n v="62.914980506942598"/>
    <n v="54.310263566235989"/>
    <n v="2704.0671900373118"/>
    <n v="0"/>
    <n v="44.023425251544779"/>
    <n v="2748.0906152888565"/>
  </r>
  <r>
    <s v="ITIRAPINA-59A"/>
    <x v="1"/>
    <s v="ITIRAPINA"/>
    <s v="59A"/>
    <x v="3"/>
    <s v="NA"/>
    <s v="MÉDIO"/>
    <x v="1"/>
    <x v="1"/>
    <s v="NA"/>
    <s v="NA"/>
    <s v="NA"/>
    <s v="NA"/>
    <s v="NA"/>
    <s v="NA"/>
    <s v="NA"/>
    <n v="3.1638528276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59B"/>
    <x v="1"/>
    <s v="ITIRAPINA"/>
    <s v="59B"/>
    <x v="0"/>
    <s v="PRODUTIVA"/>
    <s v="REFLORESTAMENTO"/>
    <x v="0"/>
    <x v="0"/>
    <s v="Pinus"/>
    <s v="Pinus spp"/>
    <s v="Pinus caribaea hondurensis"/>
    <n v="1969"/>
    <s v="NA"/>
    <s v="NA"/>
    <s v="NA"/>
    <n v="25.045988751199999"/>
    <s v="NA"/>
    <x v="0"/>
    <n v="51.67"/>
    <n v="284"/>
    <n v="272"/>
    <n v="284"/>
    <n v="272"/>
    <n v="284"/>
    <n v="39.396161810392265"/>
    <n v="25.351809207314176"/>
    <n v="27.923999999999999"/>
    <n v="36.469472217883535"/>
    <n v="8.4300694228968673"/>
    <n v="8.5616335066306029"/>
    <n v="5421.1401385131903"/>
    <n v="3436.3713802781099"/>
    <n v="1341.7394480401497"/>
    <n v="371.881716028455"/>
    <n v="338.44135200157172"/>
    <n v="10909.574034861476"/>
    <n v="0"/>
    <n v="170.2605328401537"/>
    <n v="11079.83456770163"/>
  </r>
  <r>
    <s v="ITIRAPINA-54"/>
    <x v="1"/>
    <s v="ITIRAPINA"/>
    <n v="54"/>
    <x v="0"/>
    <s v="PRODUTIVA"/>
    <s v="REFLORESTAMENTO"/>
    <x v="0"/>
    <x v="0"/>
    <s v="Pinus"/>
    <s v="Pinus spp"/>
    <s v="Pinus kesiya"/>
    <n v="1988"/>
    <s v="NA"/>
    <s v="NA"/>
    <s v="NA"/>
    <n v="26.599237933200001"/>
    <s v="NA"/>
    <x v="0"/>
    <n v="32.67"/>
    <n v="210"/>
    <n v="210"/>
    <n v="210"/>
    <n v="210"/>
    <n v="210"/>
    <n v="46.374784347584317"/>
    <n v="26.981615437819755"/>
    <n v="28.665000000000003"/>
    <n v="36.623007877399701"/>
    <n v="11.72994230992426"/>
    <n v="11.93655682275714"/>
    <n v="5002.844715689308"/>
    <n v="3124.8056103140802"/>
    <n v="1473.2292560825251"/>
    <n v="371.38220712493683"/>
    <n v="221.0240997272104"/>
    <n v="10193.285888938059"/>
    <n v="0"/>
    <n v="179.54741314689326"/>
    <n v="10372.833302084953"/>
  </r>
  <r>
    <s v="ITIRAPINA-48"/>
    <x v="1"/>
    <s v="ITIRAPINA"/>
    <n v="48"/>
    <x v="0"/>
    <s v="PRODUTIVA"/>
    <s v="REFLORESTAMENTO"/>
    <x v="0"/>
    <x v="0"/>
    <s v="Pinus"/>
    <s v="Pinus spp"/>
    <s v="Pinus kesiya"/>
    <n v="1967"/>
    <s v="NA"/>
    <s v="NA"/>
    <s v="NA"/>
    <n v="26.683236174099999"/>
    <s v="NA"/>
    <x v="0"/>
    <n v="53.67"/>
    <n v="320"/>
    <n v="310"/>
    <n v="320"/>
    <n v="310"/>
    <n v="320"/>
    <n v="39.948051528406211"/>
    <n v="25.541583642520088"/>
    <n v="29.464999999999996"/>
    <n v="41.076097533696903"/>
    <n v="7.8497227145909889"/>
    <n v="8.0061949771958449"/>
    <n v="4465.0573492018202"/>
    <n v="3764.7335913499078"/>
    <n v="2028.7237320897698"/>
    <n v="567.75650531541635"/>
    <n v="415.23261547181028"/>
    <n v="11241.503793428725"/>
    <n v="0"/>
    <n v="224.08225074871652"/>
    <n v="11465.58604417744"/>
  </r>
  <r>
    <s v="ITIRAPINA-42A"/>
    <x v="1"/>
    <s v="ITIRAPINA"/>
    <s v="42A"/>
    <x v="0"/>
    <s v="PRODUTIVA"/>
    <s v="REFLORESTAMENTO"/>
    <x v="0"/>
    <x v="0"/>
    <s v="Pinus"/>
    <s v="Pinus spp"/>
    <s v="Pinus kesiya"/>
    <n v="1972"/>
    <s v="NA"/>
    <s v="NA"/>
    <s v="NA"/>
    <n v="16.967743222700001"/>
    <s v="NA"/>
    <x v="0"/>
    <n v="48.67"/>
    <n v="240"/>
    <n v="220"/>
    <n v="240"/>
    <n v="220"/>
    <n v="240"/>
    <n v="36.238472870259464"/>
    <n v="26.644957459294023"/>
    <n v="27.100000000000005"/>
    <n v="24.554923305705966"/>
    <n v="5.132731704012258"/>
    <n v="5.2343555587421235"/>
    <n v="968.84316734573486"/>
    <n v="1627.0008302857673"/>
    <n v="1035.247169944568"/>
    <n v="361.7288705456798"/>
    <n v="245.89277924518089"/>
    <n v="4238.7128173669316"/>
    <n v="0"/>
    <n v="83.923018079630623"/>
    <n v="4322.6358354465619"/>
  </r>
  <r>
    <s v="ITIRAPINA-42B"/>
    <x v="1"/>
    <s v="ITIRAPINA"/>
    <s v="42B"/>
    <x v="0"/>
    <s v="PRODUTIVA"/>
    <s v="REFLORESTAMENTO"/>
    <x v="0"/>
    <x v="0"/>
    <s v="Pinus"/>
    <s v="Pinus spp"/>
    <s v="Pinus oocarpa"/>
    <n v="1978"/>
    <s v="NA"/>
    <s v="NA"/>
    <s v="NA"/>
    <n v="5.1130783333399998"/>
    <s v="NA"/>
    <x v="0"/>
    <n v="42.67"/>
    <n v="100"/>
    <n v="100"/>
    <n v="100"/>
    <n v="100"/>
    <n v="100"/>
    <n v="51.152398709735159"/>
    <n v="31.179999999999996"/>
    <n v="31.179999999999996"/>
    <n v="21.264559847905371"/>
    <n v="6.6063695441651751"/>
    <n v="6.6910020883753774"/>
    <n v="893.9857944127491"/>
    <n v="388.68786777600138"/>
    <n v="114.56553610905614"/>
    <n v="31.595074900786162"/>
    <n v="12.510748825818581"/>
    <n v="1441.3450220244113"/>
    <n v="0"/>
    <n v="18.464709774883062"/>
    <n v="1459.8097317992942"/>
  </r>
  <r>
    <s v="ITIRAPINA-X"/>
    <x v="1"/>
    <s v="ITIRAPINA"/>
    <s v="X"/>
    <x v="3"/>
    <s v="NA"/>
    <s v="AVANÇADO"/>
    <x v="1"/>
    <x v="1"/>
    <s v="NA"/>
    <s v="NA"/>
    <s v="NA"/>
    <s v="NA"/>
    <s v="NA"/>
    <s v="NA"/>
    <s v="NA"/>
    <n v="2.10580718915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49"/>
    <x v="1"/>
    <s v="ITIRAPINA"/>
    <n v="49"/>
    <x v="0"/>
    <s v="PRODUTIVA"/>
    <s v="REFLORESTAMENTO"/>
    <x v="0"/>
    <x v="0"/>
    <s v="Pinus"/>
    <s v="Pinus spp"/>
    <s v="Pinus kesiya"/>
    <n v="1967"/>
    <s v="NA"/>
    <s v="NA"/>
    <s v="NA"/>
    <n v="27.4979662587"/>
    <s v="NA"/>
    <x v="0"/>
    <n v="53.67"/>
    <n v="240"/>
    <n v="235"/>
    <n v="240"/>
    <n v="235"/>
    <n v="240"/>
    <n v="39.312155137826437"/>
    <n v="25.817521825012079"/>
    <n v="29.757164727355473"/>
    <n v="30.333447237696205"/>
    <n v="6.0986718576647334"/>
    <n v="6.2136785807159205"/>
    <n v="3863.4624313496211"/>
    <n v="2879.8867215756954"/>
    <n v="1414.9441836850719"/>
    <n v="493.49134837067146"/>
    <n v="348.73190104770606"/>
    <n v="9000.5165860287652"/>
    <n v="0"/>
    <n v="169.72874463250432"/>
    <n v="9170.2453306612697"/>
  </r>
  <r>
    <s v="ITIRAPINA-55"/>
    <x v="1"/>
    <s v="ITIRAPINA"/>
    <n v="55"/>
    <x v="0"/>
    <s v="PRODUTIVA"/>
    <s v="REFLORESTAMENTO"/>
    <x v="0"/>
    <x v="0"/>
    <s v="Pinus"/>
    <s v="Pinus spp"/>
    <s v="Pinus oocarpa"/>
    <n v="1977"/>
    <s v="NA"/>
    <s v="NA"/>
    <s v="NA"/>
    <n v="38.223636740899998"/>
    <s v="NA"/>
    <x v="0"/>
    <n v="43.67"/>
    <n v="256.66666666666669"/>
    <n v="250"/>
    <n v="256.66666666666669"/>
    <n v="250"/>
    <n v="256.66666666666669"/>
    <n v="40.762117882833259"/>
    <n v="28.765789821229646"/>
    <n v="31.123333333333335"/>
    <n v="34.478167692926021"/>
    <n v="9.8813580715234846"/>
    <n v="10.031055384583157"/>
    <n v="6409.2670855700662"/>
    <n v="5969.3291345292819"/>
    <n v="2943.1289550942911"/>
    <n v="708.64788231095508"/>
    <n v="463.84888986027204"/>
    <n v="16494.221947364866"/>
    <n v="0"/>
    <n v="249.87867949508714"/>
    <n v="16744.100626859952"/>
  </r>
  <r>
    <s v="ITIRAPINA-61"/>
    <x v="1"/>
    <s v="ITIRAPINA"/>
    <n v="61"/>
    <x v="0"/>
    <s v="PRODUTIVA"/>
    <s v="REFLORESTAMENTO"/>
    <x v="0"/>
    <x v="0"/>
    <s v="Pinus"/>
    <s v="Pinus spp"/>
    <s v="Pinus oocarpa"/>
    <n v="1970"/>
    <s v="NA"/>
    <s v="NA"/>
    <s v="NA"/>
    <n v="13.6407972206"/>
    <s v="NA"/>
    <x v="0"/>
    <n v="50.68"/>
    <n v="130"/>
    <n v="130"/>
    <n v="130"/>
    <n v="130"/>
    <n v="130"/>
    <n v="46.273541823287182"/>
    <n v="36.522824725315324"/>
    <n v="35.54"/>
    <n v="22.143574190151341"/>
    <n v="6.5992942234204612"/>
    <n v="6.6854513463275289"/>
    <n v="2383.7955545241198"/>
    <n v="1359.3321557903605"/>
    <n v="609.48402881876871"/>
    <n v="112.77625323944751"/>
    <n v="96.807073989589938"/>
    <n v="4562.1950663622865"/>
    <n v="0"/>
    <n v="59.561763387307515"/>
    <n v="4621.7568297495945"/>
  </r>
  <r>
    <s v="ITIRAPINA-60"/>
    <x v="1"/>
    <s v="ITIRAPINA"/>
    <n v="60"/>
    <x v="0"/>
    <s v="PRODUTIVA"/>
    <s v="REFLORESTAMENTO"/>
    <x v="0"/>
    <x v="0"/>
    <s v="Pinus"/>
    <s v="Pinus spp"/>
    <s v="Pinus kesiya"/>
    <n v="1968"/>
    <s v="NA"/>
    <s v="NA"/>
    <s v="NA"/>
    <n v="21.889523837300001"/>
    <s v="NA"/>
    <x v="0"/>
    <n v="52.67"/>
    <n v="286.66666666666669"/>
    <n v="280"/>
    <n v="286.66666666666669"/>
    <n v="280"/>
    <n v="286.66666666666669"/>
    <n v="42.084690513386334"/>
    <n v="25.973620527520652"/>
    <n v="28.873333333333335"/>
    <n v="41.732985290179876"/>
    <n v="8.3599538666446893"/>
    <n v="8.5130586618467063"/>
    <n v="4292.1435485483744"/>
    <n v="3205.6389515292262"/>
    <n v="1403.5241160845685"/>
    <n v="447.77138984651185"/>
    <n v="289.29020933555068"/>
    <n v="9638.3682153442314"/>
    <n v="0"/>
    <n v="176.51776735033306"/>
    <n v="9814.8859826945645"/>
  </r>
  <r>
    <s v="ITIRAPINA-63B"/>
    <x v="1"/>
    <s v="ITIRAPINA"/>
    <s v="63B"/>
    <x v="0"/>
    <s v="ZONA DE RECUPERAÇÃO"/>
    <s v="ZONA DE RECUPERAÇÃO"/>
    <x v="0"/>
    <x v="1"/>
    <s v="Pinus"/>
    <s v="Pinus spp"/>
    <s v="Pinus caribaea caribaea"/>
    <n v="1990"/>
    <s v="NA"/>
    <s v="NA"/>
    <s v="NA"/>
    <n v="6.5591643037300003"/>
    <s v="NA"/>
    <x v="0"/>
    <n v="30.66"/>
    <n v="380"/>
    <n v="380"/>
    <n v="380"/>
    <n v="380"/>
    <n v="380"/>
    <n v="33.276785627729652"/>
    <n v="24.897221939208645"/>
    <n v="25.919999999999998"/>
    <n v="34.301183152076014"/>
    <n v="12.37523728126919"/>
    <n v="12.598998786342174"/>
    <n v="292.54340784869453"/>
    <n v="1097.9266825072093"/>
    <n v="745.471641020692"/>
    <n v="211.72856033244156"/>
    <n v="141.03914870847231"/>
    <n v="2488.70944041751"/>
    <n v="0"/>
    <n v="44.999328693279963"/>
    <n v="2533.7087691107899"/>
  </r>
  <r>
    <s v="ITIRAPINA-63A"/>
    <x v="1"/>
    <s v="ITIRAPINA"/>
    <s v="63A"/>
    <x v="4"/>
    <s v="ZONA DE RECUPERAÇÃO"/>
    <s v="ZONA DE RECUPERAÇÃO"/>
    <x v="1"/>
    <x v="1"/>
    <s v="NA"/>
    <s v="NA"/>
    <s v="NA"/>
    <s v="NA"/>
    <s v="NA"/>
    <s v="NA"/>
    <s v="NA"/>
    <n v="21.9413649972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62"/>
    <x v="1"/>
    <s v="ITIRAPINA"/>
    <n v="62"/>
    <x v="0"/>
    <s v="ZONA DE RECUPERAÇÃO"/>
    <s v="ZONA DE RECUPERAÇÃO"/>
    <x v="0"/>
    <x v="1"/>
    <s v="Pinus"/>
    <s v="Pinus spp"/>
    <s v="Pinus caribaea caribaea"/>
    <n v="1990"/>
    <s v="NA"/>
    <s v="NA"/>
    <s v="NA"/>
    <n v="12.006762412900001"/>
    <s v="NA"/>
    <x v="0"/>
    <n v="30.67"/>
    <n v="520"/>
    <n v="520"/>
    <n v="520"/>
    <n v="520"/>
    <n v="520"/>
    <n v="30.477224251246223"/>
    <n v="27.277956053613519"/>
    <n v="29.21"/>
    <n v="38.981227359334909"/>
    <n v="15.629823575950104"/>
    <n v="15.925682666693545"/>
    <n v="287.63221586187797"/>
    <n v="2255.702612207755"/>
    <n v="2112.7675022265939"/>
    <n v="661.85267257990029"/>
    <n v="437.68694149857436"/>
    <n v="5755.6419443747036"/>
    <n v="0"/>
    <n v="108.94934188046314"/>
    <n v="5864.5912862551668"/>
  </r>
  <r>
    <s v="ITIRAPINA-79"/>
    <x v="1"/>
    <s v="ITIRAPINA"/>
    <n v="79"/>
    <x v="4"/>
    <s v="ZONA DE RECUPERAÇÃO"/>
    <s v="ZONA DE RECUPERAÇÃO"/>
    <x v="1"/>
    <x v="1"/>
    <s v="NA"/>
    <s v="NA"/>
    <s v="NA"/>
    <s v="NA"/>
    <s v="NA"/>
    <s v="NA"/>
    <s v="NA"/>
    <n v="10.5537519605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78"/>
    <x v="1"/>
    <s v="ITIRAPINA"/>
    <n v="78"/>
    <x v="4"/>
    <s v="ZONA DE RECUPERAÇÃO"/>
    <s v="ZONA DE RECUPERAÇÃO"/>
    <x v="1"/>
    <x v="1"/>
    <s v="NA"/>
    <s v="NA"/>
    <s v="NA"/>
    <s v="NA"/>
    <s v="NA"/>
    <s v="NA"/>
    <s v="NA"/>
    <n v="5.70282523045000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XIV"/>
    <x v="1"/>
    <s v="ITIRAPINA"/>
    <s v="XIV"/>
    <x v="0"/>
    <s v="ZONA DE RECUPERAÇÃO"/>
    <s v="ZONA DE RECUPERAÇÃO"/>
    <x v="0"/>
    <x v="1"/>
    <s v="Pinus"/>
    <s v="Pinus spp"/>
    <s v="Pinus spp"/>
    <n v="1967"/>
    <s v="NA"/>
    <s v="NA"/>
    <s v="NA"/>
    <n v="0.95930484868800003"/>
    <s v="NA"/>
    <x v="0"/>
    <n v="60.298232129131435"/>
    <n v="306.66666666666669"/>
    <n v="306.66666666666669"/>
    <n v="306.66666666666669"/>
    <n v="306.66666666666669"/>
    <n v="306.66666666666669"/>
    <n v="33.543235201462686"/>
    <n v="22.142700461882111"/>
    <n v="23.722875812447011"/>
    <n v="27.867310094015142"/>
    <n v="4.2460226615040595"/>
    <n v="4.3511372650042874"/>
    <n v="27.247225546721094"/>
    <n v="101.40854433967985"/>
    <n v="76.374217813564229"/>
    <n v="23.364153881196337"/>
    <n v="17.214434121200615"/>
    <n v="245.60857570236209"/>
    <n v="0"/>
    <n v="6.0802897462785381"/>
    <n v="251.68886544864063"/>
  </r>
  <r>
    <s v="ITIRAPINA-81"/>
    <x v="1"/>
    <s v="ITIRAPINA"/>
    <n v="81"/>
    <x v="4"/>
    <s v="ZONA DE RECUPERAÇÃO"/>
    <s v="ZONA DE RECUPERAÇÃO"/>
    <x v="1"/>
    <x v="1"/>
    <s v="NA"/>
    <s v="NA"/>
    <s v="NA"/>
    <s v="NA"/>
    <s v="NA"/>
    <s v="NA"/>
    <s v="NA"/>
    <n v="25.153528819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82"/>
    <x v="1"/>
    <s v="ITIRAPINA"/>
    <n v="82"/>
    <x v="4"/>
    <s v="ZONA DE RECUPERAÇÃO"/>
    <s v="ZONA DE RECUPERAÇÃO"/>
    <x v="1"/>
    <x v="1"/>
    <s v="NA"/>
    <s v="NA"/>
    <s v="NA"/>
    <s v="NA"/>
    <s v="NA"/>
    <s v="NA"/>
    <s v="NA"/>
    <n v="8.37958580073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80A"/>
    <x v="1"/>
    <s v="ITIRAPINA"/>
    <s v="80A"/>
    <x v="4"/>
    <s v="ZONA DE RECUPERAÇÃO"/>
    <s v="ZONA DE RECUPERAÇÃO"/>
    <x v="1"/>
    <x v="1"/>
    <s v="NA"/>
    <s v="NA"/>
    <s v="NA"/>
    <s v="NA"/>
    <s v="NA"/>
    <s v="NA"/>
    <s v="NA"/>
    <n v="11.6569876876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80B"/>
    <x v="1"/>
    <s v="ITIRAPINA"/>
    <s v="80B"/>
    <x v="4"/>
    <s v="ZONA DE RECUPERAÇÃO"/>
    <s v="ZONA DE RECUPERAÇÃO"/>
    <x v="1"/>
    <x v="1"/>
    <s v="NA"/>
    <s v="NA"/>
    <s v="NA"/>
    <s v="NA"/>
    <s v="NA"/>
    <s v="NA"/>
    <s v="NA"/>
    <n v="11.524112532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83A"/>
    <x v="1"/>
    <s v="ITIRAPINA"/>
    <s v="83A"/>
    <x v="0"/>
    <s v="ZONA DE RECUPERAÇÃO"/>
    <s v="ZONA DE RECUPERAÇÃO"/>
    <x v="0"/>
    <x v="1"/>
    <s v="Pinus"/>
    <s v="Pinus elliottii"/>
    <s v="Pinus elliottii var. elliottii"/>
    <n v="1962"/>
    <s v="NA"/>
    <s v="NA"/>
    <s v="NA"/>
    <n v="2.0894805867600001"/>
    <s v="NA"/>
    <x v="0"/>
    <n v="58.67"/>
    <n v="220"/>
    <n v="220"/>
    <n v="220"/>
    <n v="220"/>
    <n v="220"/>
    <n v="42.410451744633058"/>
    <n v="18.403170477585135"/>
    <n v="23.059999999999995"/>
    <n v="31.411793596868186"/>
    <n v="4.1953222744014589"/>
    <n v="4.3184481724308847"/>
    <n v="167.22366641760522"/>
    <n v="224.26270002546818"/>
    <n v="87.657219878950102"/>
    <n v="17.052310273596202"/>
    <n v="18.107931142940341"/>
    <n v="514.3038277385599"/>
    <n v="0"/>
    <n v="15.093982418624977"/>
    <n v="529.39781015718484"/>
  </r>
  <r>
    <s v="ITIRAPINA-83B"/>
    <x v="1"/>
    <s v="ITIRAPINA"/>
    <s v="83B"/>
    <x v="0"/>
    <s v="ZONA DE RECUPERAÇÃO"/>
    <s v="ZONA DE RECUPERAÇÃO"/>
    <x v="0"/>
    <x v="1"/>
    <s v="Pinus"/>
    <s v="Pinus elliottii"/>
    <s v="Pinus elliottii var. elliottii"/>
    <n v="1962"/>
    <s v="NA"/>
    <s v="NA"/>
    <s v="NA"/>
    <n v="22.5170548366"/>
    <s v="NA"/>
    <x v="0"/>
    <n v="58.67"/>
    <n v="135"/>
    <n v="135"/>
    <n v="135"/>
    <n v="135"/>
    <n v="135"/>
    <n v="41.265096813830027"/>
    <n v="19.728747290951311"/>
    <n v="20.004999999999999"/>
    <n v="18.700561778074206"/>
    <n v="2.659899601709359"/>
    <n v="2.724081983833035"/>
    <n v="1020.619157798648"/>
    <n v="1623.9719119868639"/>
    <n v="610.10659776390332"/>
    <n v="134.33610734142943"/>
    <n v="124.89470669681573"/>
    <n v="3513.9284815876599"/>
    <n v="0"/>
    <n v="84.789779439642061"/>
    <n v="3598.7182610273017"/>
  </r>
  <r>
    <s v="ITIRAPINA-84A"/>
    <x v="1"/>
    <s v="ITIRAPINA"/>
    <s v="84A"/>
    <x v="0"/>
    <s v="ZONA DE RECUPERAÇÃO"/>
    <s v="ZONA DE RECUPERAÇÃO"/>
    <x v="0"/>
    <x v="1"/>
    <s v="Pinus"/>
    <s v="Pinus elliottii"/>
    <s v="Pinus elliottii var. elliottii"/>
    <n v="1962"/>
    <s v="NA"/>
    <s v="NA"/>
    <s v="NA"/>
    <n v="23.413339932100001"/>
    <s v="NA"/>
    <x v="0"/>
    <n v="58.68"/>
    <n v="113.33333333333333"/>
    <n v="113.33333333333333"/>
    <n v="113.33333333333333"/>
    <n v="113.33333333333333"/>
    <n v="113.33333333333333"/>
    <n v="44.035292806938166"/>
    <n v="23.850680646360029"/>
    <n v="24.013333333333332"/>
    <n v="17.346120055082363"/>
    <n v="2.9036028586175471"/>
    <n v="2.9658154931444276"/>
    <n v="1566.2631930860282"/>
    <n v="1549.120979641569"/>
    <n v="609.50760664492816"/>
    <n v="152.66251225787161"/>
    <n v="111.69053996864686"/>
    <n v="3989.2448315990441"/>
    <n v="0"/>
    <n v="85.473614275432595"/>
    <n v="4074.7184458744764"/>
  </r>
  <r>
    <s v="ITIRAPINA-84B"/>
    <x v="1"/>
    <s v="ITIRAPINA"/>
    <s v="84B"/>
    <x v="0"/>
    <s v="ZONA DE RECUPERAÇÃO"/>
    <s v="ZONA DE RECUPERAÇÃO"/>
    <x v="0"/>
    <x v="1"/>
    <s v="Pinus"/>
    <s v="Pinus elliottii"/>
    <s v="Pinus elliottii var. elliottii"/>
    <n v="1962"/>
    <s v="NA"/>
    <s v="NA"/>
    <s v="NA"/>
    <n v="17.862317022799999"/>
    <s v="NA"/>
    <x v="0"/>
    <n v="58.68"/>
    <n v="106.66666666666667"/>
    <n v="106.66666666666667"/>
    <n v="106.66666666666667"/>
    <n v="106.66666666666667"/>
    <n v="106.66666666666667"/>
    <n v="48.861274884514501"/>
    <n v="24.14222222222222"/>
    <n v="24.453333333333333"/>
    <n v="20.2268791682428"/>
    <n v="3.4273451474610583"/>
    <n v="3.4967816391041984"/>
    <n v="1953.8510967755299"/>
    <n v="1122.0824159036019"/>
    <n v="372.46147031048105"/>
    <n v="77.368208455935218"/>
    <n v="66.645513031664265"/>
    <n v="3592.4087044772118"/>
    <n v="0"/>
    <n v="72.780606053627224"/>
    <n v="3665.1893105308395"/>
  </r>
  <r>
    <s v="ITIRAPINA-86A"/>
    <x v="1"/>
    <s v="ITIRAPINA"/>
    <s v="86A"/>
    <x v="0"/>
    <s v="ZONA DE RECUPERAÇÃO"/>
    <s v="ZONA DE RECUPERAÇÃO"/>
    <x v="0"/>
    <x v="1"/>
    <s v="Pinus"/>
    <s v="Pinus elliottii"/>
    <s v="Pinus elliottii var. elliottii"/>
    <n v="1962"/>
    <s v="NA"/>
    <s v="NA"/>
    <s v="NA"/>
    <n v="28.849080215299999"/>
    <s v="NA"/>
    <x v="0"/>
    <n v="58.67"/>
    <n v="288"/>
    <n v="276"/>
    <n v="288"/>
    <n v="276"/>
    <n v="288"/>
    <n v="35.19310822492352"/>
    <n v="23.523090619647288"/>
    <n v="24.356000000000002"/>
    <n v="27.130783140394119"/>
    <n v="4.4814218967703514"/>
    <n v="4.5903862123137413"/>
    <n v="673.9663970551253"/>
    <n v="3569.1013516480521"/>
    <n v="2269.3936849539464"/>
    <n v="647.85938857092685"/>
    <n v="424.82424777829021"/>
    <n v="7585.1450700063406"/>
    <n v="0"/>
    <n v="184.43033481096836"/>
    <n v="7769.5754048173076"/>
  </r>
  <r>
    <s v="ITIRAPINA-86B"/>
    <x v="1"/>
    <s v="ITIRAPINA"/>
    <s v="86B"/>
    <x v="0"/>
    <s v="ZONA DE RECUPERAÇÃO"/>
    <s v="ZONA DE RECUPERAÇÃO"/>
    <x v="0"/>
    <x v="1"/>
    <s v="Pinus"/>
    <s v="Pinus elliottii"/>
    <s v="Pinus elliottii var. elliottii"/>
    <n v="1962"/>
    <s v="NA"/>
    <s v="NA"/>
    <s v="NA"/>
    <n v="3.42316687257"/>
    <s v="NA"/>
    <x v="0"/>
    <n v="58.67"/>
    <n v="320"/>
    <n v="320"/>
    <n v="320"/>
    <n v="320"/>
    <n v="320"/>
    <n v="35.861587552181327"/>
    <n v="23.938101332402329"/>
    <n v="24.26"/>
    <n v="33.383806102347179"/>
    <n v="5.5639864798941998"/>
    <n v="5.7055368874197407"/>
    <n v="180.1713678671567"/>
    <n v="492.25506951898956"/>
    <n v="303.60374302975072"/>
    <n v="82.467350932237963"/>
    <n v="58.95793641339278"/>
    <n v="1117.4554677615279"/>
    <n v="0"/>
    <n v="28.428587564845497"/>
    <n v="1145.8840553263733"/>
  </r>
  <r>
    <s v="ITIRAPINA-85"/>
    <x v="1"/>
    <s v="ITIRAPINA"/>
    <n v="85"/>
    <x v="0"/>
    <s v="ZONA DE RECUPERAÇÃO"/>
    <s v="ZONA DE RECUPERAÇÃO"/>
    <x v="0"/>
    <x v="1"/>
    <s v="Pinus"/>
    <s v="Pinus elliottii"/>
    <s v="Pinus elliottii var. elliottii"/>
    <n v="1966"/>
    <s v="NA"/>
    <s v="NA"/>
    <s v="NA"/>
    <n v="21.253805163900001"/>
    <s v="NA"/>
    <x v="0"/>
    <n v="54.67"/>
    <n v="333.33333333333331"/>
    <n v="320"/>
    <n v="333.33333333333331"/>
    <n v="320"/>
    <n v="333.33333333333331"/>
    <n v="31.979968527502354"/>
    <n v="22.352395584404846"/>
    <n v="23.646666666666665"/>
    <n v="26.214291840975239"/>
    <n v="4.3870317450067953"/>
    <n v="4.5015533579418205"/>
    <n v="306.68652159271795"/>
    <n v="2007.7590449472043"/>
    <n v="1761.7489891149428"/>
    <n v="599.59125376308987"/>
    <n v="421.70610924851906"/>
    <n v="5097.4919186664747"/>
    <n v="0"/>
    <n v="133.06787604474923"/>
    <n v="5230.5597947112228"/>
  </r>
  <r>
    <s v="ITIRAPINA-XV"/>
    <x v="1"/>
    <s v="ITIRAPINA"/>
    <s v="XV"/>
    <x v="0"/>
    <s v="ZONA DE RECUPERAÇÃO"/>
    <s v="ZONA DE RECUPERAÇÃO"/>
    <x v="1"/>
    <x v="1"/>
    <s v="Pinus"/>
    <s v="Pinus spp"/>
    <s v="Pinus kesiya"/>
    <n v="2016"/>
    <s v="NA"/>
    <s v="NA"/>
    <s v="NA"/>
    <n v="1.60634442088"/>
    <s v="NA"/>
    <x v="0"/>
    <n v="41.67"/>
    <n v="1060"/>
    <n v="960"/>
    <n v="960"/>
    <n v="960"/>
    <n v="960"/>
    <n v="15.197970774083579"/>
    <n v="13.995424434301638"/>
    <n v="16.96"/>
    <n v="18.968347131798755"/>
    <n v="2.3785045892809391"/>
    <n v="2.6541069731881821"/>
    <n v="0"/>
    <n v="0"/>
    <n v="23.760076493314422"/>
    <n v="35.004067444606655"/>
    <n v="100.44432409687363"/>
    <n v="159.20846803479478"/>
    <n v="0"/>
    <n v="18.447823698282054"/>
    <n v="177.65629173307684"/>
  </r>
  <r>
    <s v="ITIRAPINA-XVI"/>
    <x v="1"/>
    <s v="ITIRAPINA"/>
    <s v="XVI"/>
    <x v="0"/>
    <s v="ZONA DE RECUPERAÇÃO"/>
    <s v="ZONA DE RECUPERAÇÃO"/>
    <x v="1"/>
    <x v="1"/>
    <s v="Pinus"/>
    <s v="Pinus spp"/>
    <s v="Pinus kesiya"/>
    <n v="1979"/>
    <s v="NA"/>
    <s v="NA"/>
    <s v="NA"/>
    <n v="1.43150910285"/>
    <s v="NA"/>
    <x v="0"/>
    <n v="41.67"/>
    <n v="1060"/>
    <n v="960"/>
    <n v="960"/>
    <n v="960"/>
    <n v="960"/>
    <n v="15.197970774083577"/>
    <n v="13.995424434301638"/>
    <n v="16.96"/>
    <n v="18.968347131798755"/>
    <n v="2.3785045892809391"/>
    <n v="2.6541069731881821"/>
    <n v="0"/>
    <n v="0"/>
    <n v="21.174018063921043"/>
    <n v="31.194207501451569"/>
    <n v="89.511914384786635"/>
    <n v="141.8801399501593"/>
    <n v="0"/>
    <n v="16.439953479836877"/>
    <n v="158.32009342999618"/>
  </r>
  <r>
    <s v="ITIRAPINA-XI"/>
    <x v="1"/>
    <s v="ITIRAPINA"/>
    <s v="XI"/>
    <x v="2"/>
    <s v="ZONA DE RECUPERAÇÃO"/>
    <s v="REFLORESTAMENTO"/>
    <x v="1"/>
    <x v="1"/>
    <s v="Pinus"/>
    <s v="Pinus spp"/>
    <s v="Pinus spp"/>
    <n v="2014"/>
    <s v="TESTE PROGENIE"/>
    <s v="EXOTICA"/>
    <s v="1979"/>
    <n v="2.1168925964"/>
    <s v="NA"/>
    <x v="0"/>
    <n v="47.67"/>
    <n v="900"/>
    <n v="680"/>
    <n v="780"/>
    <n v="680"/>
    <n v="820"/>
    <n v="13.339992847743629"/>
    <n v="10.616546401185591"/>
    <n v="13.74"/>
    <n v="10.397253432164733"/>
    <n v="0.9710312877202476"/>
    <n v="1.1384268658486774"/>
    <n v="0"/>
    <n v="0"/>
    <n v="0"/>
    <n v="24.929977258242218"/>
    <n v="73.058994294980067"/>
    <n v="97.988971553222257"/>
    <n v="0"/>
    <n v="16.892267788684833"/>
    <n v="114.8812393419071"/>
  </r>
  <r>
    <s v="ITIRAPINA-88B"/>
    <x v="1"/>
    <s v="ITIRAPINA"/>
    <s v="88B"/>
    <x v="0"/>
    <s v="ZONA DE RECUPERAÇÃO"/>
    <s v="ZONA DE RECUPERAÇÃO"/>
    <x v="0"/>
    <x v="1"/>
    <s v="Pinus"/>
    <s v="Pinus spp"/>
    <s v="Pinus caribaea caribaea"/>
    <n v="1990"/>
    <s v="NA"/>
    <s v="NA"/>
    <s v="NA"/>
    <n v="3.55287883999"/>
    <s v="NA"/>
    <x v="0"/>
    <n v="30.67"/>
    <n v="500"/>
    <n v="500"/>
    <n v="500"/>
    <n v="500"/>
    <n v="500"/>
    <n v="26.300036036049519"/>
    <n v="21.885420181292453"/>
    <n v="25.9"/>
    <n v="30.144789742803354"/>
    <n v="10.088753167393429"/>
    <n v="10.375085399642982"/>
    <n v="154.42997099629932"/>
    <n v="307.60673485717399"/>
    <n v="358.78510438395995"/>
    <n v="138.78637018225197"/>
    <n v="139.73090791545164"/>
    <n v="1099.3390883351369"/>
    <n v="0"/>
    <n v="31.200705373537645"/>
    <n v="1130.5397937086746"/>
  </r>
  <r>
    <s v="ITIRAPINA-87"/>
    <x v="1"/>
    <s v="ITIRAPINA"/>
    <n v="87"/>
    <x v="0"/>
    <s v="ZONA DE RECUPERAÇÃO"/>
    <s v="ZONA DE RECUPERAÇÃO"/>
    <x v="0"/>
    <x v="1"/>
    <s v="Pinus"/>
    <s v="Pinus spp"/>
    <s v="Pinus spp"/>
    <n v="1969"/>
    <s v="NA"/>
    <s v="NA"/>
    <s v="NA"/>
    <n v="18.871196343400001"/>
    <s v="NA"/>
    <x v="0"/>
    <n v="51.67"/>
    <n v="153.33333333333334"/>
    <n v="146.66666666666666"/>
    <n v="153.33333333333334"/>
    <n v="146.66666666666666"/>
    <n v="153.33333333333334"/>
    <n v="53.283748655974129"/>
    <n v="30.895808705849575"/>
    <n v="31.08666666666667"/>
    <n v="35.309259951290542"/>
    <n v="8.7361528369031554"/>
    <n v="8.8643785592618123"/>
    <n v="6176.261538398684"/>
    <n v="1585.709572843494"/>
    <n v="513.5411577719824"/>
    <n v="154.58478134904317"/>
    <n v="88.304687831136093"/>
    <n v="8518.4017381943395"/>
    <n v="0"/>
    <n v="125.02965969267782"/>
    <n v="8643.4313978870159"/>
  </r>
  <r>
    <s v="ITIRAPINA-XVII"/>
    <x v="1"/>
    <s v="ITIRAPINA"/>
    <s v="XVII"/>
    <x v="0"/>
    <s v="ZONA DE RECUPERAÇÃO"/>
    <s v="ZONA DE RECUPERAÇÃO"/>
    <x v="0"/>
    <x v="1"/>
    <s v="Pinus"/>
    <s v="Pinus spp"/>
    <s v="Pinus spp"/>
    <n v="2016"/>
    <s v="NA"/>
    <s v="NA"/>
    <s v="NA"/>
    <n v="0.83622965104699998"/>
    <s v="NA"/>
    <x v="0"/>
    <n v="51.67"/>
    <n v="920"/>
    <n v="720"/>
    <n v="740"/>
    <n v="800"/>
    <n v="860"/>
    <n v="17.5205719102713"/>
    <n v="13.383732228860771"/>
    <n v="16.759999999999998"/>
    <n v="20.294456357079611"/>
    <n v="2.149919970737026"/>
    <n v="2.3306575005393984"/>
    <n v="0"/>
    <n v="0"/>
    <n v="13.790432122192628"/>
    <n v="29.337627419357023"/>
    <n v="49.765652604807308"/>
    <n v="92.893712146357018"/>
    <n v="0"/>
    <n v="7.8093046699545363"/>
    <n v="100.70301681631156"/>
  </r>
  <r>
    <s v="ITIRAPINA-89A"/>
    <x v="1"/>
    <s v="ITIRAPINA"/>
    <s v="89A"/>
    <x v="3"/>
    <s v="ZONA DE RECUPERAÇÃO"/>
    <s v="ZONA DE RECUPERAÇÃO"/>
    <x v="1"/>
    <x v="1"/>
    <s v="NA"/>
    <s v="NA"/>
    <s v="NA"/>
    <s v="NA"/>
    <s v="NA"/>
    <s v="NA"/>
    <s v="NA"/>
    <n v="10.6669058184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88A"/>
    <x v="1"/>
    <s v="ITIRAPINA"/>
    <s v="88A"/>
    <x v="0"/>
    <s v="ZONA DE RECUPERAÇÃO"/>
    <s v="ZONA DE RECUPERAÇÃO"/>
    <x v="0"/>
    <x v="1"/>
    <s v="Pinus"/>
    <s v="Pinus elliottii"/>
    <s v="Pinus elliottii var. elliottii"/>
    <n v="1962"/>
    <s v="NA"/>
    <s v="NA"/>
    <s v="NA"/>
    <n v="21.882675172999999"/>
    <s v="NA"/>
    <x v="0"/>
    <n v="58.67"/>
    <n v="280"/>
    <n v="273.33333333333331"/>
    <n v="280"/>
    <n v="273.33333333333331"/>
    <n v="280"/>
    <n v="33.417815557911062"/>
    <n v="23.521116340475015"/>
    <n v="25.633333333333336"/>
    <n v="24.490271384723176"/>
    <n v="4.1162301198957634"/>
    <n v="4.2136201272330513"/>
    <n v="560.33243287955213"/>
    <n v="2184.6412465930393"/>
    <n v="1675.4719823998319"/>
    <n v="525.17199223211401"/>
    <n v="339.03135650950531"/>
    <n v="5284.6490106140427"/>
    <n v="0"/>
    <n v="125.03479905825287"/>
    <n v="5409.683809672295"/>
  </r>
  <r>
    <s v="ITIRAPINA-89B"/>
    <x v="1"/>
    <s v="ITIRAPINA"/>
    <s v="89B"/>
    <x v="3"/>
    <s v="ZONA DE RECUPERAÇÃO"/>
    <s v="ZONA DE RECUPERAÇÃO"/>
    <x v="1"/>
    <x v="1"/>
    <s v="NA"/>
    <s v="NA"/>
    <s v="NA"/>
    <s v="NA"/>
    <s v="NA"/>
    <s v="NA"/>
    <s v="NA"/>
    <n v="35.97246042910000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3"/>
    <x v="4"/>
    <s v="ITAPEVA"/>
    <n v="3"/>
    <x v="0"/>
    <s v="NA"/>
    <s v="REFLORESTAMENTO"/>
    <x v="0"/>
    <x v="0"/>
    <s v="Pinus"/>
    <s v="Pinus elliottii"/>
    <s v="Pinus elliottii var. elliottii"/>
    <n v="1966"/>
    <s v="NA"/>
    <s v="NA"/>
    <s v="NA"/>
    <n v="8.6973478899300005"/>
    <s v="NA"/>
    <x v="0"/>
    <n v="54.7"/>
    <n v="280"/>
    <n v="280"/>
    <n v="280"/>
    <n v="280"/>
    <n v="280"/>
    <n v="47.171251490393615"/>
    <n v="36.944010191764612"/>
    <n v="38.320000000000007"/>
    <n v="50.401949730518822"/>
    <n v="14.070489470292308"/>
    <n v="14.255163353711742"/>
    <n v="3747.682165661432"/>
    <n v="1925.9093552170798"/>
    <n v="691.97453925455159"/>
    <n v="208.81852170914075"/>
    <n v="119.57944034647709"/>
    <n v="6693.9640221886821"/>
    <n v="0"/>
    <n v="87.857663662490026"/>
    <n v="6781.8216858511723"/>
  </r>
  <r>
    <s v="ITAPEVA-5"/>
    <x v="4"/>
    <s v="ITAPEVA"/>
    <n v="5"/>
    <x v="0"/>
    <s v="NA"/>
    <s v="REFLORESTAMENTO"/>
    <x v="0"/>
    <x v="0"/>
    <s v="Pinus"/>
    <s v="Pinus elliottii"/>
    <s v="Pinus elliottii var. elliottii"/>
    <n v="1966"/>
    <s v="NA"/>
    <s v="NA"/>
    <s v="NA"/>
    <n v="20.3853461739"/>
    <s v="NA"/>
    <x v="0"/>
    <n v="54.7"/>
    <n v="195"/>
    <n v="140"/>
    <n v="195"/>
    <n v="140"/>
    <n v="195"/>
    <n v="45.93383759703498"/>
    <n v="29.518070555265901"/>
    <n v="30.233750000000001"/>
    <n v="24.046508675680155"/>
    <n v="5.5285231324453896"/>
    <n v="5.6078946735491382"/>
    <n v="3150.84403643938"/>
    <n v="1998.2908530649349"/>
    <n v="710.46604551610005"/>
    <n v="185.59768348944223"/>
    <n v="119.53830781678074"/>
    <n v="6164.7369263266364"/>
    <n v="0"/>
    <n v="88.505493894043923"/>
    <n v="6253.2424202206812"/>
  </r>
  <r>
    <s v="ITAPEVA-6"/>
    <x v="4"/>
    <s v="ITAPEVA"/>
    <n v="6"/>
    <x v="0"/>
    <s v="NA"/>
    <s v="REFLORESTAMENTO"/>
    <x v="0"/>
    <x v="0"/>
    <s v="Pinus"/>
    <s v="Pinus elliottii"/>
    <s v="Pinus elliottii var. elliottii"/>
    <n v="1966"/>
    <s v="NA"/>
    <s v="NA"/>
    <s v="NA"/>
    <n v="13.4551568148"/>
    <s v="NA"/>
    <x v="0"/>
    <n v="54.7"/>
    <n v="386.66666666666669"/>
    <n v="386.66666666666669"/>
    <n v="386.66666666666669"/>
    <n v="386.66666666666669"/>
    <n v="386.66666666666669"/>
    <n v="44.411615544356657"/>
    <n v="35.067859103726725"/>
    <n v="37.006666666666668"/>
    <n v="61.147105788469389"/>
    <n v="16.538488520520996"/>
    <n v="16.753317617831648"/>
    <n v="5692.637367997324"/>
    <n v="4189.1000401028723"/>
    <n v="1616.3311447330882"/>
    <n v="388.63111595398283"/>
    <n v="285.57955304159879"/>
    <n v="12172.279221828867"/>
    <n v="0"/>
    <n v="158.1135878405122"/>
    <n v="12330.39280966938"/>
  </r>
  <r>
    <s v="ITAPEVA-7"/>
    <x v="4"/>
    <s v="ITAPEVA"/>
    <n v="7"/>
    <x v="0"/>
    <s v="NA"/>
    <s v="REFLORESTAMENTO"/>
    <x v="0"/>
    <x v="0"/>
    <s v="Pinus"/>
    <s v="Pinus elliottii"/>
    <s v="Pinus elliottii var. elliottii"/>
    <n v="1966"/>
    <s v="NA"/>
    <s v="NA"/>
    <s v="NA"/>
    <n v="13.742895283599999"/>
    <s v="NA"/>
    <x v="0"/>
    <n v="54.7"/>
    <n v="380"/>
    <n v="360"/>
    <n v="380"/>
    <n v="360"/>
    <n v="380"/>
    <n v="44.768255188846346"/>
    <n v="34.76005179624287"/>
    <n v="36.426666666666669"/>
    <n v="58.903418978231393"/>
    <n v="15.599254954681824"/>
    <n v="15.807367839151526"/>
    <n v="5948.9014138964958"/>
    <n v="3690.0334180612017"/>
    <n v="1435.1535585672025"/>
    <n v="366.20029859545474"/>
    <n v="286.23863661672385"/>
    <n v="11726.527325737081"/>
    <n v="0"/>
    <n v="156.44602474039959"/>
    <n v="11882.973350477479"/>
  </r>
  <r>
    <s v="ITAPEVA-8"/>
    <x v="4"/>
    <s v="ITAPEVA"/>
    <n v="8"/>
    <x v="0"/>
    <s v="NA"/>
    <s v="REFLORESTAMENTO"/>
    <x v="0"/>
    <x v="0"/>
    <s v="Pinus"/>
    <s v="Pinus elliottii"/>
    <s v="Pinus elliottii var. elliottii"/>
    <n v="2008"/>
    <s v="NA"/>
    <s v="NA"/>
    <s v="NA"/>
    <n v="32.818202535099999"/>
    <d v="2019-07-30T00:00:00"/>
    <x v="2"/>
    <n v="12.69"/>
    <n v="1228"/>
    <n v="900"/>
    <n v="936"/>
    <n v="920"/>
    <n v="956"/>
    <n v="20.877647278830089"/>
    <n v="14.928053125086933"/>
    <n v="16.295999999999999"/>
    <n v="32.702758545925384"/>
    <n v="18.48010976117823"/>
    <n v="19.437499901395995"/>
    <n v="62.405321952432296"/>
    <n v="156.76960993518617"/>
    <n v="3339.5725602094549"/>
    <n v="2201.4962091952389"/>
    <n v="1936.0380685255216"/>
    <n v="7696.2817698178333"/>
    <n v="0"/>
    <n v="398.71756055476516"/>
    <n v="8094.9993303725996"/>
  </r>
  <r>
    <s v="ITAPEVA-9"/>
    <x v="4"/>
    <s v="ITAPEVA"/>
    <n v="9"/>
    <x v="0"/>
    <s v="NA"/>
    <s v="REFLORESTAMENTO"/>
    <x v="0"/>
    <x v="0"/>
    <s v="Pinus"/>
    <s v="Pinus elliottii"/>
    <s v="Pinus elliottii var. elliottii"/>
    <n v="1966"/>
    <s v="NA"/>
    <s v="NA"/>
    <s v="NA"/>
    <n v="34.135747982600002"/>
    <s v="NA"/>
    <x v="0"/>
    <n v="54.7"/>
    <n v="303.33333333333331"/>
    <n v="303.33333333333331"/>
    <n v="303.33333333333331"/>
    <n v="303.33333333333331"/>
    <n v="303.33333333333331"/>
    <n v="44.236602622613653"/>
    <n v="31.190275106088535"/>
    <n v="31.852347420944486"/>
    <n v="47.134952075171782"/>
    <n v="11.081372110962938"/>
    <n v="11.252347012031208"/>
    <n v="8982.1933300097426"/>
    <n v="7581.8850489732713"/>
    <n v="2869.3647072526255"/>
    <n v="766.81064510734473"/>
    <n v="491.16590342101478"/>
    <n v="20691.419634763995"/>
    <n v="0"/>
    <n v="319.24868054163903"/>
    <n v="21010.668315305633"/>
  </r>
  <r>
    <s v="ITAPEVA-10"/>
    <x v="4"/>
    <s v="ITAPEVA"/>
    <n v="10"/>
    <x v="0"/>
    <s v="NA"/>
    <s v="REFLORESTAMENTO"/>
    <x v="0"/>
    <x v="0"/>
    <s v="Pinus"/>
    <s v="Pinus elliottii"/>
    <s v="Pinus elliottii var. elliottii"/>
    <n v="2005"/>
    <s v="NA"/>
    <s v="NA"/>
    <s v="NA"/>
    <n v="18.227502535999999"/>
    <d v="2019-07-30T00:00:00"/>
    <x v="2"/>
    <n v="15.7"/>
    <n v="1120"/>
    <n v="1073.3333333333333"/>
    <n v="1080"/>
    <n v="1073.3333333333333"/>
    <n v="1080"/>
    <n v="21.27361147320465"/>
    <n v="18.477178929887373"/>
    <n v="19.806666666666668"/>
    <n v="39.427124070906551"/>
    <n v="22.324779036926213"/>
    <n v="23.252975401746081"/>
    <n v="0"/>
    <n v="257.24312207068238"/>
    <n v="2954.2119399247736"/>
    <n v="1719.1496782866079"/>
    <n v="1458.1172339439656"/>
    <n v="6388.7219742260304"/>
    <n v="0"/>
    <n v="265.62361502046349"/>
    <n v="6654.3455892464945"/>
  </r>
  <r>
    <s v="ITAPEVA-11"/>
    <x v="4"/>
    <s v="ITAPEVA"/>
    <n v="11"/>
    <x v="0"/>
    <s v="NA"/>
    <s v="REFLORESTAMENTO"/>
    <x v="0"/>
    <x v="0"/>
    <s v="Pinus"/>
    <s v="Pinus elliottii"/>
    <s v="Pinus elliottii var. elliottii"/>
    <n v="1967"/>
    <s v="NA"/>
    <s v="NA"/>
    <s v="NA"/>
    <n v="29.810936502099999"/>
    <s v="NA"/>
    <x v="0"/>
    <n v="53.7"/>
    <n v="212"/>
    <n v="212"/>
    <n v="212"/>
    <n v="212"/>
    <n v="212"/>
    <n v="47.974145231720286"/>
    <n v="29.526322610603909"/>
    <n v="31.564000000000004"/>
    <n v="38.41234218004287"/>
    <n v="8.9906833946248472"/>
    <n v="9.1224937140555014"/>
    <n v="8526.0730629709415"/>
    <n v="3911.197500895702"/>
    <n v="1320.1082394459738"/>
    <n v="372.31861288801241"/>
    <n v="263.01373279597192"/>
    <n v="14392.711148996601"/>
    <n v="0"/>
    <n v="211.00819267605161"/>
    <n v="14603.719341672653"/>
  </r>
  <r>
    <s v="ÁGUAS DE SANTA BÁRBARA-158"/>
    <x v="2"/>
    <s v="ÁGUAS DE SANTA BÁRBARA"/>
    <n v="158"/>
    <x v="0"/>
    <s v="NA"/>
    <s v="REFLORESTAMENTO"/>
    <x v="0"/>
    <x v="0"/>
    <s v="Pinus"/>
    <s v="Pinus spp"/>
    <s v="Pinus oocarpa"/>
    <n v="1977"/>
    <s v="NA"/>
    <s v="NA"/>
    <s v="NA"/>
    <n v="1.49607298082"/>
    <d v="2020-06-04T00:00:00"/>
    <x v="1"/>
    <n v="43.71"/>
    <n v="300"/>
    <n v="280"/>
    <n v="300"/>
    <n v="280"/>
    <n v="300"/>
    <n v="38.645093824756358"/>
    <n v="28.807807099079106"/>
    <n v="29.4"/>
    <n v="34.773160318913902"/>
    <n v="9.734108171889849"/>
    <n v="9.8847976068096006"/>
    <n v="210.19002152917662"/>
    <n v="239.45265799829929"/>
    <n v="125.6151545932706"/>
    <n v="40.114341571809796"/>
    <n v="21.173766848340829"/>
    <n v="636.54594254089727"/>
    <n v="0"/>
    <n v="9.8540869577500967"/>
    <n v="646.40002949864743"/>
  </r>
  <r>
    <s v="ÁGUAS DE SANTA BÁRBARA-160"/>
    <x v="2"/>
    <s v="ÁGUAS DE SANTA BÁRBARA"/>
    <n v="160"/>
    <x v="0"/>
    <s v="NA"/>
    <s v="REFLORESTAMENTO"/>
    <x v="0"/>
    <x v="0"/>
    <s v="Pinus"/>
    <s v="Pinus spp"/>
    <s v="Pinus oocarpa"/>
    <n v="1977"/>
    <s v="NA"/>
    <s v="NA"/>
    <s v="NA"/>
    <n v="11.450213956000001"/>
    <d v="2020-06-04T00:00:00"/>
    <x v="1"/>
    <n v="43.71"/>
    <n v="380"/>
    <n v="360"/>
    <n v="380"/>
    <n v="360"/>
    <n v="380"/>
    <n v="35.964043546796717"/>
    <n v="29.033183278752766"/>
    <n v="30.22"/>
    <n v="38.360234215054803"/>
    <n v="10.806918891860171"/>
    <n v="10.996181744851336"/>
    <n v="1271.189701614273"/>
    <n v="2141.6529586420638"/>
    <n v="1362.2035596671858"/>
    <n v="393.64092872394531"/>
    <n v="240.0552813778655"/>
    <n v="5408.7424300253342"/>
    <n v="0"/>
    <n v="94.723948022964024"/>
    <n v="5503.4663780482988"/>
  </r>
  <r>
    <s v="ÁGUAS DE SANTA BÁRBARA-157"/>
    <x v="2"/>
    <s v="ÁGUAS DE SANTA BÁRBARA"/>
    <n v="157"/>
    <x v="0"/>
    <s v="NA"/>
    <s v="REFLORESTAMENTO"/>
    <x v="0"/>
    <x v="0"/>
    <s v="Pinus"/>
    <s v="Pinus spp"/>
    <s v="Pinus oocarpa"/>
    <n v="1977"/>
    <s v="NA"/>
    <s v="NA"/>
    <s v="NA"/>
    <n v="18.477670230099999"/>
    <d v="2020-06-04T00:00:00"/>
    <x v="1"/>
    <n v="43.71"/>
    <n v="393.33333333333331"/>
    <n v="386.66666666666669"/>
    <n v="393.33333333333331"/>
    <n v="386.66666666666669"/>
    <n v="393.33333333333331"/>
    <n v="36.764198924047676"/>
    <n v="28.414573244231377"/>
    <n v="30.100000000000005"/>
    <n v="42.860071789640806"/>
    <n v="11.939939697443181"/>
    <n v="12.154401188725501"/>
    <n v="2687.6632939007459"/>
    <n v="3566.6049187339086"/>
    <n v="2323.7804445384495"/>
    <n v="668.88746217980804"/>
    <n v="396.46322789300564"/>
    <n v="9643.3993472459188"/>
    <n v="0"/>
    <n v="173.21174624392714"/>
    <n v="9816.6110934898443"/>
  </r>
  <r>
    <s v="ÁGUAS DE SANTA BÁRBARA-156"/>
    <x v="2"/>
    <s v="ÁGUAS DE SANTA BÁRBARA"/>
    <n v="156"/>
    <x v="0"/>
    <s v="NA"/>
    <s v="REFLORESTAMENTO"/>
    <x v="0"/>
    <x v="0"/>
    <s v="Pinus"/>
    <s v="Pinus spp"/>
    <s v="Pinus oocarpa"/>
    <n v="1977"/>
    <s v="NA"/>
    <s v="NA"/>
    <s v="NA"/>
    <n v="3.6137426655399998"/>
    <d v="2020-06-04T00:00:00"/>
    <x v="1"/>
    <n v="43.71"/>
    <n v="280"/>
    <n v="260"/>
    <n v="280"/>
    <n v="260"/>
    <n v="280"/>
    <n v="38.525290378582788"/>
    <n v="27.320965340915503"/>
    <n v="28.540000000000003"/>
    <n v="31.060707341704052"/>
    <n v="7.9720209197217713"/>
    <n v="8.1030620155239212"/>
    <n v="230.8560703747178"/>
    <n v="602.27423516805698"/>
    <n v="294.98084357695615"/>
    <n v="77.489873941805968"/>
    <n v="53.633029261035297"/>
    <n v="1259.2340523225728"/>
    <n v="0"/>
    <n v="20.698817997267774"/>
    <n v="1279.9328703198405"/>
  </r>
  <r>
    <s v="ÁGUAS DE SANTA BÁRBARA-155B"/>
    <x v="2"/>
    <s v="ÁGUAS DE SANTA BÁRBARA"/>
    <s v="155B"/>
    <x v="0"/>
    <s v="NA"/>
    <s v="REFLORESTAMENTO"/>
    <x v="0"/>
    <x v="0"/>
    <s v="Pinus"/>
    <s v="Pinus spp"/>
    <s v="Pinus oocarpa"/>
    <n v="1977"/>
    <s v="NA"/>
    <s v="NA"/>
    <s v="NA"/>
    <n v="0.92967357309999998"/>
    <d v="2020-06-04T00:00:00"/>
    <x v="1"/>
    <n v="43.72"/>
    <n v="300"/>
    <n v="280"/>
    <n v="300"/>
    <n v="280"/>
    <n v="300"/>
    <n v="37.130848223339179"/>
    <n v="30.840122486630111"/>
    <n v="28.6"/>
    <n v="31.891901989748625"/>
    <n v="9.1097210447467258"/>
    <n v="9.2735419484813626"/>
    <n v="107.52879493839205"/>
    <n v="126.76119024881859"/>
    <n v="94.014161066569926"/>
    <n v="27.735431815967814"/>
    <n v="14.228027393453646"/>
    <n v="370.26760546320207"/>
    <n v="0"/>
    <n v="6.6585544664532037"/>
    <n v="376.92615992965528"/>
  </r>
  <r>
    <s v="ÁGUAS DE SANTA BÁRBARA-155A"/>
    <x v="2"/>
    <s v="ÁGUAS DE SANTA BÁRBARA"/>
    <s v="155A"/>
    <x v="0"/>
    <s v="NA"/>
    <s v="REFLORESTAMENTO"/>
    <x v="0"/>
    <x v="0"/>
    <s v="Pinus"/>
    <s v="Pinus spp"/>
    <s v="Pinus oocarpa"/>
    <n v="1977"/>
    <s v="NA"/>
    <s v="NA"/>
    <s v="NA"/>
    <n v="20.349943204300001"/>
    <d v="2020-06-04T00:00:00"/>
    <x v="1"/>
    <n v="43.71"/>
    <n v="366.66666666666669"/>
    <n v="366.66666666666669"/>
    <n v="366.66666666666669"/>
    <n v="366.66666666666669"/>
    <n v="366.66666666666669"/>
    <n v="35.103193306908558"/>
    <n v="28.214658489824391"/>
    <n v="30.273333333333337"/>
    <n v="36.689116463999135"/>
    <n v="10.143430609805577"/>
    <n v="10.31666105526412"/>
    <n v="1986.5300030377653"/>
    <n v="3369.7225002392947"/>
    <n v="2428.7347886041402"/>
    <n v="772.70240077138919"/>
    <n v="464.85143815085354"/>
    <n v="9022.5411308034436"/>
    <n v="0"/>
    <n v="154.08779133818746"/>
    <n v="9176.6289221416318"/>
  </r>
  <r>
    <s v="ÁGUAS DE SANTA BÁRBARA-154"/>
    <x v="2"/>
    <s v="ÁGUAS DE SANTA BÁRBARA"/>
    <n v="154"/>
    <x v="0"/>
    <s v="NA"/>
    <s v="REFLORESTAMENTO"/>
    <x v="0"/>
    <x v="0"/>
    <s v="Pinus"/>
    <s v="Pinus spp"/>
    <s v="Pinus oocarpa"/>
    <n v="1977"/>
    <s v="NA"/>
    <s v="NA"/>
    <s v="NA"/>
    <n v="3.89320288983"/>
    <d v="2020-06-04T00:00:00"/>
    <x v="1"/>
    <n v="43.71"/>
    <n v="400"/>
    <n v="360"/>
    <n v="400"/>
    <n v="360"/>
    <n v="400"/>
    <n v="34.833711878046152"/>
    <n v="25.402620074015122"/>
    <n v="27.479999999999997"/>
    <n v="35.481786562184546"/>
    <n v="8.75662419167117"/>
    <n v="8.9375857959207021"/>
    <n v="241.32427543493321"/>
    <n v="559.91496830845381"/>
    <n v="496.8843503396842"/>
    <n v="116.7996151774979"/>
    <n v="75.208152262519661"/>
    <n v="1490.1313615230883"/>
    <n v="0"/>
    <n v="30.794579717174489"/>
    <n v="1520.925941240263"/>
  </r>
  <r>
    <s v="ÁGUAS DE SANTA BÁRBARA-153"/>
    <x v="2"/>
    <s v="ÁGUAS DE SANTA BÁRBARA"/>
    <n v="153"/>
    <x v="0"/>
    <s v="NA"/>
    <s v="REFLORESTAMENTO"/>
    <x v="0"/>
    <x v="0"/>
    <s v="Pinus"/>
    <s v="Pinus spp"/>
    <s v="Pinus oocarpa"/>
    <n v="1977"/>
    <s v="NA"/>
    <s v="NA"/>
    <s v="NA"/>
    <n v="17.226921032700002"/>
    <d v="2020-06-04T00:00:00"/>
    <x v="1"/>
    <n v="43.72"/>
    <n v="373.33333333333331"/>
    <n v="340"/>
    <n v="373.33333333333331"/>
    <n v="340"/>
    <n v="373.33333333333331"/>
    <n v="34.984906336540341"/>
    <n v="28.987612063718103"/>
    <n v="30.680000000000003"/>
    <n v="34.728807019373043"/>
    <n v="9.8882895919811737"/>
    <n v="10.060239381360367"/>
    <n v="1945.6201814746225"/>
    <n v="2552.9218970899897"/>
    <n v="1956.025810294514"/>
    <n v="629.6235943180975"/>
    <n v="363.28247109618422"/>
    <n v="7447.4739542734069"/>
    <n v="0"/>
    <n v="129.50587317778735"/>
    <n v="7576.9798274511932"/>
  </r>
  <r>
    <s v="ÁGUAS DE SANTA BÁRBARA-152"/>
    <x v="2"/>
    <s v="ÁGUAS DE SANTA BÁRBARA"/>
    <n v="152"/>
    <x v="0"/>
    <s v="NA"/>
    <s v="REFLORESTAMENTO"/>
    <x v="0"/>
    <x v="0"/>
    <s v="Pinus"/>
    <s v="Pinus spp"/>
    <s v="Pinus oocarpa"/>
    <n v="1977"/>
    <s v="NA"/>
    <s v="NA"/>
    <s v="NA"/>
    <n v="25.157817934899999"/>
    <d v="2020-06-04T00:00:00"/>
    <x v="1"/>
    <n v="43.71"/>
    <n v="320"/>
    <n v="315"/>
    <n v="320"/>
    <n v="315"/>
    <n v="320"/>
    <n v="36.025910029825688"/>
    <n v="28.182041758021853"/>
    <n v="29.555"/>
    <n v="33.824956548257582"/>
    <n v="9.2373777677879385"/>
    <n v="9.3913095953627472"/>
    <n v="2524.7319841506082"/>
    <n v="3899.6139221486883"/>
    <n v="2506.2752227260753"/>
    <n v="796.67559730573885"/>
    <n v="430.56931135398315"/>
    <n v="10157.866037685093"/>
    <n v="0"/>
    <n v="169.27086049176208"/>
    <n v="10327.136898176857"/>
  </r>
  <r>
    <s v="ÁGUAS DE SANTA BÁRBARA-151"/>
    <x v="2"/>
    <s v="ÁGUAS DE SANTA BÁRBARA"/>
    <n v="151"/>
    <x v="0"/>
    <s v="NA"/>
    <s v="REFLORESTAMENTO"/>
    <x v="0"/>
    <x v="0"/>
    <s v="Pinus"/>
    <s v="Pinus spp"/>
    <s v="Pinus oocarpa"/>
    <n v="1977"/>
    <s v="NA"/>
    <s v="NA"/>
    <s v="NA"/>
    <n v="4.9446794297999999"/>
    <d v="2020-06-04T00:00:00"/>
    <x v="1"/>
    <n v="43.71"/>
    <n v="320"/>
    <n v="280"/>
    <n v="320"/>
    <n v="280"/>
    <n v="320"/>
    <n v="34.397930486246928"/>
    <n v="26.349025477212088"/>
    <n v="29.079999999999995"/>
    <n v="27.893344129089641"/>
    <n v="7.3137595234217221"/>
    <n v="7.4400243719339807"/>
    <n v="385.3912556958494"/>
    <n v="575.54660165423047"/>
    <n v="386.48894931833274"/>
    <n v="147.4643718424708"/>
    <n v="85.845840449384696"/>
    <n v="1580.7370189602682"/>
    <n v="0"/>
    <n v="27.28986639464442"/>
    <n v="1608.0268853549126"/>
  </r>
  <r>
    <s v="ÁGUAS DE SANTA BÁRBARA-148"/>
    <x v="2"/>
    <s v="ÁGUAS DE SANTA BÁRBARA"/>
    <n v="148"/>
    <x v="0"/>
    <s v="NA"/>
    <s v="REFLORESTAMENTO"/>
    <x v="0"/>
    <x v="0"/>
    <s v="Pinus"/>
    <s v="Pinus spp"/>
    <s v="Pinus oocarpa"/>
    <n v="1977"/>
    <s v="NA"/>
    <s v="NA"/>
    <s v="NA"/>
    <n v="8.14255701023"/>
    <d v="2020-06-04T00:00:00"/>
    <x v="1"/>
    <n v="43.71"/>
    <n v="260"/>
    <n v="160"/>
    <n v="160"/>
    <n v="160"/>
    <n v="160"/>
    <n v="38.618946941248403"/>
    <n v="28.275933812210194"/>
    <n v="28.577256513596545"/>
    <n v="19.90219194348931"/>
    <n v="5.5980921953507794"/>
    <n v="5.693373263674923"/>
    <n v="704.58335925058577"/>
    <n v="676.01174192192036"/>
    <n v="423.28605925285996"/>
    <n v="122.80603443973295"/>
    <n v="65.736330892005242"/>
    <n v="1992.4235257571042"/>
    <n v="0"/>
    <n v="33.911596212359093"/>
    <n v="2026.3351219694634"/>
  </r>
  <r>
    <s v="ÁGUAS DE SANTA BÁRBARA-149"/>
    <x v="2"/>
    <s v="ÁGUAS DE SANTA BÁRBARA"/>
    <n v="149"/>
    <x v="0"/>
    <s v="NA"/>
    <s v="REFLORESTAMENTO"/>
    <x v="0"/>
    <x v="0"/>
    <s v="Pinus"/>
    <s v="Pinus spp"/>
    <s v="Pinus oocarpa"/>
    <n v="1977"/>
    <s v="NA"/>
    <s v="NA"/>
    <s v="NA"/>
    <n v="25.268839377799999"/>
    <d v="2020-06-04T00:00:00"/>
    <x v="1"/>
    <n v="43.72"/>
    <n v="340"/>
    <n v="325"/>
    <n v="340"/>
    <n v="325"/>
    <n v="340"/>
    <n v="35.543518809850696"/>
    <n v="29.886516361391223"/>
    <n v="30.364999999999998"/>
    <n v="34.528806153798691"/>
    <n v="10.306001895105499"/>
    <n v="10.465630400796536"/>
    <n v="3114.5388581253187"/>
    <n v="4162.1606695761857"/>
    <n v="2726.4283793226705"/>
    <n v="834.90495140969017"/>
    <n v="547.56043038983637"/>
    <n v="11385.5932888237"/>
    <n v="0"/>
    <n v="176.35017551898184"/>
    <n v="11561.943464342683"/>
  </r>
  <r>
    <s v="ÁGUAS DE SANTA BÁRBARA-150"/>
    <x v="2"/>
    <s v="ÁGUAS DE SANTA BÁRBARA"/>
    <n v="150"/>
    <x v="0"/>
    <s v="NA"/>
    <s v="REFLORESTAMENTO"/>
    <x v="0"/>
    <x v="0"/>
    <s v="Pinus"/>
    <s v="Pinus spp"/>
    <s v="Pinus oocarpa"/>
    <n v="1977"/>
    <s v="NA"/>
    <s v="NA"/>
    <s v="NA"/>
    <n v="16.411206998800001"/>
    <d v="2020-06-04T00:00:00"/>
    <x v="1"/>
    <n v="43.72"/>
    <n v="433.33333333333331"/>
    <n v="400"/>
    <n v="433.33333333333331"/>
    <n v="400"/>
    <n v="433.33333333333331"/>
    <n v="36.401930641170971"/>
    <n v="29.70694601395688"/>
    <n v="31.320000000000004"/>
    <n v="43.17052154370176"/>
    <n v="12.406687042205002"/>
    <n v="12.624442679477042"/>
    <n v="2192.7525428062431"/>
    <n v="3500.9019247204478"/>
    <n v="2144.3319031924743"/>
    <n v="666.55852156269657"/>
    <n v="397.22787477089418"/>
    <n v="8901.7727670527565"/>
    <n v="0"/>
    <n v="156.23922769603161"/>
    <n v="9058.0119947487874"/>
  </r>
  <r>
    <s v="ÁGUAS DE SANTA BÁRBARA-134"/>
    <x v="2"/>
    <s v="ÁGUAS DE SANTA BÁRBARA"/>
    <n v="134"/>
    <x v="0"/>
    <s v="NA"/>
    <s v="REFLORESTAMENTO"/>
    <x v="0"/>
    <x v="0"/>
    <s v="Pinus"/>
    <s v="Pinus spp"/>
    <s v="Pinus caribaea hondurensis"/>
    <n v="1971"/>
    <s v="NA"/>
    <s v="NA"/>
    <s v="NA"/>
    <n v="26.4200834058"/>
    <d v="2020-06-04T00:00:00"/>
    <x v="1"/>
    <n v="49.71"/>
    <n v="395"/>
    <n v="365"/>
    <n v="380"/>
    <n v="365"/>
    <n v="380"/>
    <n v="37.159970785733016"/>
    <n v="29.254294030765312"/>
    <n v="31.66"/>
    <n v="40.826946438596899"/>
    <n v="10.846273733292174"/>
    <n v="11.010459605905977"/>
    <n v="3733.3949942293079"/>
    <n v="6372.0203307367383"/>
    <n v="2882.1262901247492"/>
    <n v="767.32284550899874"/>
    <n v="490.00613075009716"/>
    <n v="14244.870591349891"/>
    <n v="0"/>
    <n v="215.63225913546944"/>
    <n v="14460.50285048536"/>
  </r>
  <r>
    <s v="ÁGUAS DE SANTA BÁRBARA-136"/>
    <x v="2"/>
    <s v="ÁGUAS DE SANTA BÁRBARA"/>
    <n v="136"/>
    <x v="0"/>
    <s v="NA"/>
    <s v="REFLORESTAMENTO"/>
    <x v="0"/>
    <x v="0"/>
    <s v="Pinus"/>
    <s v="Pinus spp"/>
    <s v="Pinus caribaea hondurensis"/>
    <n v="1971"/>
    <s v="NA"/>
    <s v="NA"/>
    <s v="NA"/>
    <n v="24.418518954100001"/>
    <d v="2020-06-04T00:00:00"/>
    <x v="1"/>
    <n v="49.71"/>
    <n v="375"/>
    <n v="350"/>
    <n v="365"/>
    <n v="350"/>
    <n v="365"/>
    <n v="36.94654900972408"/>
    <n v="29.524584432487536"/>
    <n v="30.535"/>
    <n v="39.141371848285473"/>
    <n v="10.453787541896835"/>
    <n v="10.616397454077433"/>
    <n v="3537.0038700926161"/>
    <n v="5290.477019172472"/>
    <n v="2711.1317750354328"/>
    <n v="673.87338026476482"/>
    <n v="476.78727445398624"/>
    <n v="12689.273319019274"/>
    <n v="0"/>
    <n v="197.38316010073871"/>
    <n v="12886.656479120011"/>
  </r>
  <r>
    <s v="ÁGUAS DE SANTA BÁRBARA-137"/>
    <x v="2"/>
    <s v="ÁGUAS DE SANTA BÁRBARA"/>
    <n v="137"/>
    <x v="0"/>
    <s v="NA"/>
    <s v="REFLORESTAMENTO"/>
    <x v="0"/>
    <x v="0"/>
    <s v="Pinus"/>
    <s v="Pinus spp"/>
    <s v="Pinus caribaea hondurensis"/>
    <n v="1996"/>
    <s v="NA"/>
    <s v="NA"/>
    <s v="NA"/>
    <n v="8.2567128748500007"/>
    <d v="2020-06-04T00:00:00"/>
    <x v="1"/>
    <n v="24.7"/>
    <n v="380"/>
    <n v="380"/>
    <n v="380"/>
    <n v="380"/>
    <n v="380"/>
    <n v="32.406598995894754"/>
    <n v="25.587506761880629"/>
    <n v="27.75"/>
    <n v="32.287318466986861"/>
    <n v="14.978468945909592"/>
    <n v="15.272822966142444"/>
    <n v="315.65195111660904"/>
    <n v="1253.7028210158066"/>
    <n v="1040.4455300306622"/>
    <n v="250.43150091019211"/>
    <n v="194.48925649017573"/>
    <n v="3054.7210595634465"/>
    <n v="0"/>
    <n v="60.030796726925111"/>
    <n v="3114.7518562903715"/>
  </r>
  <r>
    <s v="ÁGUAS DE SANTA BÁRBARA-123"/>
    <x v="2"/>
    <s v="ÁGUAS DE SANTA BÁRBARA"/>
    <n v="123"/>
    <x v="0"/>
    <s v="NA"/>
    <s v="REFLORESTAMENTO"/>
    <x v="0"/>
    <x v="0"/>
    <s v="Pinus"/>
    <s v="Pinus elliottii"/>
    <s v="Pinus elliottii var. elliottii"/>
    <n v="1969"/>
    <s v="NA"/>
    <s v="NA"/>
    <s v="NA"/>
    <n v="23.598436275099999"/>
    <d v="2020-06-04T00:00:00"/>
    <x v="1"/>
    <n v="51.71"/>
    <n v="345"/>
    <n v="340"/>
    <n v="345"/>
    <n v="340"/>
    <n v="345"/>
    <n v="28.393957004609661"/>
    <n v="20.386012561356747"/>
    <n v="21.89"/>
    <n v="21.524210394601141"/>
    <n v="3.5168599850048166"/>
    <n v="3.6270117800861792"/>
    <n v="149.74610652301212"/>
    <n v="967.1168216127428"/>
    <n v="1958.1363786782454"/>
    <n v="680.96116785325069"/>
    <n v="535.57633514025497"/>
    <n v="4291.536809807506"/>
    <n v="0"/>
    <n v="134.41549714052545"/>
    <n v="4425.952306948031"/>
  </r>
  <r>
    <s v="ÁGUAS DE SANTA BÁRBARA-124"/>
    <x v="2"/>
    <s v="ÁGUAS DE SANTA BÁRBARA"/>
    <n v="124"/>
    <x v="0"/>
    <s v="NA"/>
    <s v="REFLORESTAMENTO"/>
    <x v="0"/>
    <x v="0"/>
    <s v="Pinus"/>
    <s v="Pinus elliottii"/>
    <s v="Pinus elliottii var. elliottii"/>
    <n v="1969"/>
    <s v="NA"/>
    <s v="NA"/>
    <s v="NA"/>
    <n v="21.667821742699999"/>
    <d v="2020-06-04T00:00:00"/>
    <x v="1"/>
    <n v="51.71"/>
    <n v="260"/>
    <n v="260"/>
    <n v="260"/>
    <n v="260"/>
    <n v="260"/>
    <n v="28.929778264450334"/>
    <n v="20.410602457389867"/>
    <n v="21.213333333333335"/>
    <n v="17.499369819269074"/>
    <n v="2.8465261151926393"/>
    <n v="2.9281709517899026"/>
    <n v="57.445815303652743"/>
    <n v="927.11853437216632"/>
    <n v="1353.8017352166571"/>
    <n v="492.50684442876457"/>
    <n v="358.49750814486822"/>
    <n v="3189.3704374661093"/>
    <n v="0"/>
    <n v="91.478390739247089"/>
    <n v="3280.8488282053563"/>
  </r>
  <r>
    <s v="ÁGUAS DE SANTA BÁRBARA-125"/>
    <x v="2"/>
    <s v="ÁGUAS DE SANTA BÁRBARA"/>
    <n v="125"/>
    <x v="0"/>
    <s v="NA"/>
    <s v="REFLORESTAMENTO"/>
    <x v="0"/>
    <x v="0"/>
    <s v="Pinus"/>
    <s v="Pinus elliottii"/>
    <s v="Pinus elliottii var. elliottii"/>
    <n v="1969"/>
    <s v="NA"/>
    <s v="NA"/>
    <s v="NA"/>
    <n v="25.939970347100001"/>
    <d v="2020-06-04T00:00:00"/>
    <x v="1"/>
    <n v="51.72"/>
    <n v="280"/>
    <n v="275"/>
    <n v="280"/>
    <n v="275"/>
    <n v="280"/>
    <n v="27.9340858692673"/>
    <n v="20.122778986464073"/>
    <n v="21.064999999999998"/>
    <n v="17.215592046346167"/>
    <n v="2.733066327207704"/>
    <n v="2.8223037170655538"/>
    <n v="0"/>
    <n v="740.72422427966706"/>
    <n v="1787.8611556294982"/>
    <n v="677.26472474339505"/>
    <n v="460.87340388191831"/>
    <n v="3666.7235085344792"/>
    <n v="0"/>
    <n v="119.72224456269763"/>
    <n v="3786.4457530971763"/>
  </r>
  <r>
    <s v="ÁGUAS DE SANTA BÁRBARA-126"/>
    <x v="2"/>
    <s v="ÁGUAS DE SANTA BÁRBARA"/>
    <n v="126"/>
    <x v="0"/>
    <s v="NA"/>
    <s v="REFLORESTAMENTO"/>
    <x v="0"/>
    <x v="0"/>
    <s v="Pinus"/>
    <s v="Pinus elliottii"/>
    <s v="Pinus elliottii var. elliottii"/>
    <n v="1969"/>
    <s v="NA"/>
    <s v="NA"/>
    <s v="NA"/>
    <n v="25.3542347331"/>
    <d v="2020-06-04T00:00:00"/>
    <x v="1"/>
    <n v="51.72"/>
    <n v="360"/>
    <n v="355"/>
    <n v="360"/>
    <n v="355"/>
    <n v="360"/>
    <n v="27.104061545860397"/>
    <n v="20.380067356787208"/>
    <n v="22.964999999999996"/>
    <n v="22.339480794814662"/>
    <n v="3.9147094786604004"/>
    <n v="4.0289426202748739"/>
    <n v="101.98352246575661"/>
    <n v="1838.7592520838248"/>
    <n v="1994.4509071876876"/>
    <n v="725.07468325112472"/>
    <n v="473.17246312218907"/>
    <n v="5133.4408281105834"/>
    <n v="0"/>
    <n v="149.79631982492526"/>
    <n v="5283.2371479355079"/>
  </r>
  <r>
    <s v="ÁGUAS DE SANTA BÁRBARA-127A"/>
    <x v="2"/>
    <s v="ÁGUAS DE SANTA BÁRBARA"/>
    <s v="127A"/>
    <x v="0"/>
    <s v="NA"/>
    <s v="REFLORESTAMENTO"/>
    <x v="0"/>
    <x v="0"/>
    <s v="Pinus"/>
    <s v="Pinus spp"/>
    <s v="Pinus oocarpa"/>
    <n v="1970"/>
    <s v="NA"/>
    <s v="NA"/>
    <s v="NA"/>
    <n v="17.2302169017"/>
    <d v="2020-06-04T00:00:00"/>
    <x v="1"/>
    <n v="50.71"/>
    <n v="313.33333333333331"/>
    <n v="306.66666666666669"/>
    <n v="313.33333333333331"/>
    <n v="306.66666666666669"/>
    <n v="313.33333333333331"/>
    <n v="38.804471673931026"/>
    <n v="29.874089202628813"/>
    <n v="32.32"/>
    <n v="38.90520143034405"/>
    <n v="10.20542049882566"/>
    <n v="10.355974091341908"/>
    <n v="3836.150964606129"/>
    <n v="2838.5183607655545"/>
    <n v="1479.4739163361796"/>
    <n v="454.30427432580518"/>
    <n v="308.48046458256147"/>
    <n v="8916.9279806162303"/>
    <n v="0"/>
    <n v="131.54534316787047"/>
    <n v="9048.4733237840992"/>
  </r>
  <r>
    <s v="ÁGUAS DE SANTA BÁRBARA-129"/>
    <x v="2"/>
    <s v="ÁGUAS DE SANTA BÁRBARA"/>
    <n v="129"/>
    <x v="0"/>
    <s v="NA"/>
    <s v="REFLORESTAMENTO"/>
    <x v="0"/>
    <x v="0"/>
    <s v="Pinus"/>
    <s v="Pinus spp"/>
    <s v="Pinus caribaea var. bahamensis"/>
    <n v="1996"/>
    <s v="NA"/>
    <s v="NA"/>
    <s v="NA"/>
    <n v="20.775046531200001"/>
    <d v="2020-06-04T00:00:00"/>
    <x v="1"/>
    <n v="24.71"/>
    <n v="700"/>
    <n v="446.66666666666669"/>
    <n v="446.66666666666669"/>
    <n v="446.66666666666669"/>
    <n v="446.66666666666669"/>
    <n v="30.300465057978997"/>
    <n v="23.905495041950147"/>
    <n v="25.8"/>
    <n v="33.476183875449529"/>
    <n v="14.383430946693855"/>
    <n v="14.729174415876567"/>
    <n v="479.07700974544338"/>
    <n v="2769.762428010748"/>
    <n v="2696.2208307627307"/>
    <n v="868.95381138177436"/>
    <n v="569.7403303091744"/>
    <n v="7383.7544102098718"/>
    <n v="0"/>
    <n v="177.48789387179812"/>
    <n v="7561.2423040816684"/>
  </r>
  <r>
    <s v="ÁGUAS DE SANTA BÁRBARA-130A"/>
    <x v="2"/>
    <s v="ÁGUAS DE SANTA BÁRBARA"/>
    <s v="130A"/>
    <x v="0"/>
    <s v="NA"/>
    <s v="REFLORESTAMENTO"/>
    <x v="0"/>
    <x v="0"/>
    <s v="Pinus"/>
    <s v="Pinus spp"/>
    <s v="Pinus caribaea var. bahamensis"/>
    <n v="1996"/>
    <s v="NA"/>
    <s v="NA"/>
    <s v="NA"/>
    <n v="2.5701784137499999"/>
    <d v="2020-06-04T00:00:00"/>
    <x v="1"/>
    <n v="24.72"/>
    <n v="540"/>
    <n v="540"/>
    <n v="540"/>
    <n v="540"/>
    <n v="540"/>
    <n v="31.16843248491503"/>
    <n v="26.302217327614759"/>
    <n v="28.1"/>
    <n v="42.892648684425794"/>
    <n v="20.267010129859962"/>
    <n v="20.687212355100879"/>
    <n v="131.89006443877852"/>
    <n v="496.41454943693788"/>
    <n v="423.37350210175305"/>
    <n v="142.00637050001365"/>
    <n v="93.976159252817993"/>
    <n v="1287.6606457303012"/>
    <n v="0"/>
    <n v="26.697468705255297"/>
    <n v="1314.3581144355564"/>
  </r>
  <r>
    <s v="ÁGUAS DE SANTA BÁRBARA-122A"/>
    <x v="2"/>
    <s v="ÁGUAS DE SANTA BÁRBARA"/>
    <s v="122A"/>
    <x v="0"/>
    <s v="NA"/>
    <s v="REFLORESTAMENTO"/>
    <x v="0"/>
    <x v="0"/>
    <s v="Pinus"/>
    <s v="Pinus elliottii"/>
    <s v="Pinus elliottii var. elliottii"/>
    <n v="1969"/>
    <s v="NA"/>
    <s v="NA"/>
    <s v="NA"/>
    <n v="6.1714010021699996"/>
    <d v="2020-06-04T00:00:00"/>
    <x v="1"/>
    <n v="51.71"/>
    <n v="460"/>
    <n v="460"/>
    <n v="460"/>
    <n v="460"/>
    <n v="460"/>
    <n v="25.230902326159516"/>
    <n v="21.833259685743577"/>
    <n v="23.82"/>
    <n v="26.792682655346752"/>
    <n v="4.9714461209409944"/>
    <n v="5.1239978300485172"/>
    <n v="48.826376044343007"/>
    <n v="458.65378466833772"/>
    <n v="655.16609657818981"/>
    <n v="254.80434815811492"/>
    <n v="169.05291995133115"/>
    <n v="1586.5035254003167"/>
    <n v="0"/>
    <n v="48.682781310947476"/>
    <n v="1635.186306711264"/>
  </r>
  <r>
    <s v="ÁGUAS DE SANTA BÁRBARA-122B"/>
    <x v="2"/>
    <s v="ÁGUAS DE SANTA BÁRBARA"/>
    <s v="122B"/>
    <x v="0"/>
    <s v="NA"/>
    <s v="REFLORESTAMENTO"/>
    <x v="0"/>
    <x v="0"/>
    <s v="Pinus"/>
    <s v="Pinus elliottii"/>
    <s v="Pinus elliottii var. elliottii"/>
    <n v="1969"/>
    <s v="NA"/>
    <s v="NA"/>
    <s v="NA"/>
    <n v="16.0425492024"/>
    <d v="2020-06-04T00:00:00"/>
    <x v="1"/>
    <n v="51.71"/>
    <n v="300"/>
    <n v="300"/>
    <n v="300"/>
    <n v="300"/>
    <n v="300"/>
    <n v="32.286416609380495"/>
    <n v="22.325008278778583"/>
    <n v="23.520000000000003"/>
    <n v="24.922027975375826"/>
    <n v="4.4312481332255196"/>
    <n v="4.5450687197209589"/>
    <n v="219.43847882412095"/>
    <n v="1409.0859521743293"/>
    <n v="1323.6486935355722"/>
    <n v="448.09778417554713"/>
    <n v="275.71626426719376"/>
    <n v="3675.9871729767633"/>
    <n v="0"/>
    <n v="94.421030689015282"/>
    <n v="3770.4082036657787"/>
  </r>
  <r>
    <s v="ÁGUAS DE SANTA BÁRBARA-111A"/>
    <x v="2"/>
    <s v="ÁGUAS DE SANTA BÁRBARA"/>
    <s v="111A"/>
    <x v="0"/>
    <s v="NA"/>
    <s v="REFLORESTAMENTO"/>
    <x v="0"/>
    <x v="0"/>
    <s v="Pinus"/>
    <s v="Pinus elliottii"/>
    <s v="Pinus elliottii var. elliottii"/>
    <n v="1969"/>
    <s v="NA"/>
    <s v="NA"/>
    <s v="NA"/>
    <n v="1.33776745962"/>
    <d v="2020-06-04T00:00:00"/>
    <x v="1"/>
    <n v="51.71"/>
    <n v="200"/>
    <n v="200"/>
    <n v="200"/>
    <n v="200"/>
    <n v="200"/>
    <n v="37.430059516351946"/>
    <n v="22.759999999999998"/>
    <n v="23.380000000000003"/>
    <n v="22.599284130255789"/>
    <n v="4.0550726348662796"/>
    <n v="4.1507186615765272"/>
    <n v="50.753334229217536"/>
    <n v="122.81853400941074"/>
    <n v="76.708600837197935"/>
    <n v="15.902663274885629"/>
    <n v="14.330391126886822"/>
    <n v="280.51352347759871"/>
    <n v="0"/>
    <n v="6.6164052718648625"/>
    <n v="287.12992874946355"/>
  </r>
  <r>
    <s v="ÁGUAS DE SANTA BÁRBARA-111C"/>
    <x v="2"/>
    <s v="ÁGUAS DE SANTA BÁRBARA"/>
    <s v="111C"/>
    <x v="0"/>
    <s v="NA"/>
    <s v="REFLORESTAMENTO"/>
    <x v="0"/>
    <x v="0"/>
    <s v="Pinus"/>
    <s v="Pinus spp"/>
    <s v="Pinus caribaea var. bahamensis"/>
    <n v="2009"/>
    <s v="NA"/>
    <s v="NA"/>
    <s v="NA"/>
    <n v="7.9462497651400001"/>
    <d v="2020-06-04T00:00:00"/>
    <x v="1"/>
    <n v="11.7"/>
    <n v="1180"/>
    <n v="1100"/>
    <n v="1140"/>
    <n v="1160"/>
    <n v="1200"/>
    <n v="18.829127388068411"/>
    <n v="17.071899021148216"/>
    <n v="20.96"/>
    <n v="34.937080361001961"/>
    <n v="20.688719189014254"/>
    <n v="21.936405181079969"/>
    <n v="0"/>
    <n v="32.251882311988609"/>
    <n v="565.82733349283546"/>
    <n v="589.28828442555255"/>
    <n v="736.08594073162033"/>
    <n v="1923.4534409619973"/>
    <n v="0"/>
    <n v="115.9987669006216"/>
    <n v="2039.4522078626192"/>
  </r>
  <r>
    <s v="ÁGUAS DE SANTA BÁRBARA-113A"/>
    <x v="2"/>
    <s v="ÁGUAS DE SANTA BÁRBARA"/>
    <s v="113A"/>
    <x v="0"/>
    <s v="NA"/>
    <s v="REFLORESTAMENTO"/>
    <x v="0"/>
    <x v="0"/>
    <s v="Pinus"/>
    <s v="Pinus spp"/>
    <s v="Pinus caribaea var. bahamensis"/>
    <n v="2006"/>
    <s v="NA"/>
    <s v="NA"/>
    <s v="NA"/>
    <n v="16.232673943000002"/>
    <d v="2020-06-04T00:00:00"/>
    <x v="1"/>
    <n v="14.72"/>
    <n v="1160"/>
    <n v="1100"/>
    <n v="1120"/>
    <n v="1126.6666666666667"/>
    <n v="1146.6666666666667"/>
    <n v="20.269588553554026"/>
    <n v="19.084401707059545"/>
    <n v="21.393333333333334"/>
    <n v="37.861914783069302"/>
    <n v="19.045799011366363"/>
    <n v="20.071827633946686"/>
    <n v="0"/>
    <n v="111.51031211578361"/>
    <n v="1456.7846032377024"/>
    <n v="1430.7106455973124"/>
    <n v="1551.8921303866121"/>
    <n v="4550.8976913374117"/>
    <n v="0"/>
    <n v="245.16436863374892"/>
    <n v="4796.0620599711601"/>
  </r>
  <r>
    <s v="ÁGUAS DE SANTA BÁRBARA-116"/>
    <x v="2"/>
    <s v="ÁGUAS DE SANTA BÁRBARA"/>
    <n v="116"/>
    <x v="0"/>
    <s v="NA"/>
    <s v="REFLORESTAMENTO"/>
    <x v="0"/>
    <x v="0"/>
    <s v="Pinus"/>
    <s v="Pinus elliottii"/>
    <s v="Pinus elliottii var. elliottii"/>
    <n v="1969"/>
    <s v="NA"/>
    <s v="NA"/>
    <s v="NA"/>
    <n v="25.608785021300001"/>
    <d v="2020-06-04T00:00:00"/>
    <x v="1"/>
    <n v="51.71"/>
    <n v="333.33333333333331"/>
    <n v="326.66666666666669"/>
    <n v="333.33333333333331"/>
    <n v="326.66666666666669"/>
    <n v="333.33333333333331"/>
    <n v="28.706290778714603"/>
    <n v="20.797520352954383"/>
    <n v="21.853333333333335"/>
    <n v="21.63048411841396"/>
    <n v="3.5747595422445384"/>
    <n v="3.6866215652366061"/>
    <n v="0"/>
    <n v="1269.3741716917218"/>
    <n v="2209.4661544771257"/>
    <n v="703.14409594261213"/>
    <n v="551.82038403810952"/>
    <n v="4733.8048061495692"/>
    <n v="0"/>
    <n v="148.13107729561534"/>
    <n v="4881.9358834451841"/>
  </r>
  <r>
    <s v="ÁGUAS DE SANTA BÁRBARA-117"/>
    <x v="2"/>
    <s v="ÁGUAS DE SANTA BÁRBARA"/>
    <n v="117"/>
    <x v="0"/>
    <s v="NA"/>
    <s v="REFLORESTAMENTO"/>
    <x v="0"/>
    <x v="0"/>
    <s v="Pinus"/>
    <s v="Pinus elliottii"/>
    <s v="Pinus elliottii var. elliottii"/>
    <n v="1969"/>
    <s v="NA"/>
    <s v="NA"/>
    <s v="NA"/>
    <n v="20.618334665399999"/>
    <d v="2020-06-04T00:00:00"/>
    <x v="1"/>
    <n v="51.71"/>
    <n v="1215"/>
    <n v="495"/>
    <n v="510"/>
    <n v="500"/>
    <n v="515"/>
    <n v="23.124723471771318"/>
    <n v="18.553930897906525"/>
    <n v="23.825000000000003"/>
    <n v="23.999832907632239"/>
    <n v="4.1942713848107109"/>
    <n v="4.3458355804170843"/>
    <n v="0"/>
    <n v="1359.6682863509914"/>
    <n v="1949.2543036169341"/>
    <n v="645.8988997094807"/>
    <n v="517.00196856259993"/>
    <n v="4471.8234582400064"/>
    <n v="0"/>
    <n v="161.59381765241881"/>
    <n v="4633.4172758924251"/>
  </r>
  <r>
    <s v="ÁGUAS DE SANTA BÁRBARA-140"/>
    <x v="2"/>
    <s v="ÁGUAS DE SANTA BÁRBARA"/>
    <n v="140"/>
    <x v="0"/>
    <s v="NA"/>
    <s v="REFLORESTAMENTO"/>
    <x v="0"/>
    <x v="0"/>
    <s v="Pinus"/>
    <s v="Pinus spp"/>
    <s v="Pinus oocarpa"/>
    <n v="1972"/>
    <s v="NA"/>
    <s v="NA"/>
    <s v="NA"/>
    <n v="26.5356192677"/>
    <d v="2020-06-04T00:00:00"/>
    <x v="1"/>
    <n v="48.7"/>
    <n v="315"/>
    <n v="310"/>
    <n v="315"/>
    <n v="310"/>
    <n v="315"/>
    <n v="40.65574679969744"/>
    <n v="29.141197160458603"/>
    <n v="31.35"/>
    <n v="43.545555180007341"/>
    <n v="11.512811715104696"/>
    <n v="11.68592242404217"/>
    <n v="6898.8431444123526"/>
    <n v="4675.96631564575"/>
    <n v="2225.2052534143904"/>
    <n v="631.25156536027828"/>
    <n v="446.56367491939994"/>
    <n v="14877.829953752169"/>
    <n v="0"/>
    <n v="223.70831335373583"/>
    <n v="15101.538267105907"/>
  </r>
  <r>
    <s v="ÁGUAS DE SANTA BÁRBARA-141"/>
    <x v="2"/>
    <s v="ÁGUAS DE SANTA BÁRBARA"/>
    <n v="141"/>
    <x v="0"/>
    <s v="NA"/>
    <s v="REFLORESTAMENTO"/>
    <x v="0"/>
    <x v="0"/>
    <s v="Pinus"/>
    <s v="Pinus spp"/>
    <s v="Pinus oocarpa"/>
    <n v="1972"/>
    <s v="NA"/>
    <s v="NA"/>
    <s v="NA"/>
    <n v="26.082652427799999"/>
    <d v="2020-06-04T00:00:00"/>
    <x v="1"/>
    <n v="48.7"/>
    <n v="360"/>
    <n v="350"/>
    <n v="360"/>
    <n v="350"/>
    <n v="360"/>
    <n v="38.552705676666363"/>
    <n v="28.357330139877241"/>
    <n v="31.19"/>
    <n v="43.185986364263769"/>
    <n v="10.943245917468731"/>
    <n v="11.124835627352434"/>
    <n v="5218.7069460604762"/>
    <n v="4880.2216019514126"/>
    <n v="2531.4689560149582"/>
    <n v="762.24151831677807"/>
    <n v="507.74741891382411"/>
    <n v="13900.386441257451"/>
    <n v="0"/>
    <n v="230.6598206945126"/>
    <n v="14131.046261951964"/>
  </r>
  <r>
    <s v="ÁGUAS DE SANTA BÁRBARA-142"/>
    <x v="2"/>
    <s v="ÁGUAS DE SANTA BÁRBARA"/>
    <n v="142"/>
    <x v="0"/>
    <s v="NA"/>
    <s v="REFLORESTAMENTO"/>
    <x v="0"/>
    <x v="0"/>
    <s v="Pinus"/>
    <s v="Pinus spp"/>
    <s v="Pinus oocarpa"/>
    <n v="1972"/>
    <s v="NA"/>
    <s v="NA"/>
    <s v="NA"/>
    <n v="18.609415999100001"/>
    <d v="2020-06-04T00:00:00"/>
    <x v="1"/>
    <n v="48.7"/>
    <n v="333.33333333333331"/>
    <n v="300"/>
    <n v="333.33333333333331"/>
    <n v="313.33333333333331"/>
    <n v="346.66666666666669"/>
    <n v="40.342594974933633"/>
    <n v="29.500047939234566"/>
    <n v="32.513333333333335"/>
    <n v="42.346034745992021"/>
    <n v="11.502347480206335"/>
    <n v="11.668237418532946"/>
    <n v="4990.5243458397226"/>
    <n v="3199.9569572641713"/>
    <n v="1480.2749547773692"/>
    <n v="452.73030350680875"/>
    <n v="300.84433988693218"/>
    <n v="10424.330901275001"/>
    <n v="0"/>
    <n v="150.34249428514508"/>
    <n v="10574.673395560148"/>
  </r>
  <r>
    <s v="ITAPEVA-13"/>
    <x v="4"/>
    <s v="ITAPEVA"/>
    <n v="13"/>
    <x v="0"/>
    <s v="NA"/>
    <s v="REFLORESTAMENTO"/>
    <x v="0"/>
    <x v="0"/>
    <s v="Pinus"/>
    <s v="Pinus elliottii"/>
    <s v="Pinus elliottii var. elliottii"/>
    <n v="1967"/>
    <s v="NA"/>
    <s v="NA"/>
    <s v="NA"/>
    <n v="23.504006650499999"/>
    <s v="NA"/>
    <x v="0"/>
    <n v="53.7"/>
    <n v="1105"/>
    <n v="1105"/>
    <n v="1105"/>
    <n v="1115"/>
    <n v="1115"/>
    <n v="27.549777408560669"/>
    <n v="21.844772347047147"/>
    <n v="23.77855110630362"/>
    <n v="21.918981896432499"/>
    <n v="3.0827244707670105"/>
    <n v="3.3415962995331876"/>
    <n v="1016.4563037933611"/>
    <n v="1084.4699962463474"/>
    <n v="461.6755454480562"/>
    <n v="281.10948833120813"/>
    <n v="1047.1960822208725"/>
    <n v="3890.9074160398432"/>
    <n v="0"/>
    <n v="326.739002431671"/>
    <n v="4217.6464184715142"/>
  </r>
  <r>
    <s v="ITAPEVA-14"/>
    <x v="4"/>
    <s v="ITAPEVA"/>
    <n v="14"/>
    <x v="0"/>
    <s v="NA"/>
    <s v="REFLORESTAMENTO"/>
    <x v="0"/>
    <x v="0"/>
    <s v="Pinus"/>
    <s v="Pinus elliottii"/>
    <s v="Pinus elliottii var. elliottii"/>
    <n v="1967"/>
    <s v="NA"/>
    <s v="NA"/>
    <s v="NA"/>
    <n v="26.793759551000001"/>
    <s v="NA"/>
    <x v="0"/>
    <n v="53.7"/>
    <n v="1272"/>
    <n v="1264"/>
    <n v="1272"/>
    <n v="1284"/>
    <n v="1292"/>
    <n v="28.361161989790087"/>
    <n v="20.517624646526691"/>
    <n v="23.725999999999999"/>
    <n v="24.868846987761437"/>
    <n v="3.7863294603911624"/>
    <n v="4.0940554475975528"/>
    <n v="2350.5120949815164"/>
    <n v="933.89990429555212"/>
    <n v="531.47738984019065"/>
    <n v="362.3285933738901"/>
    <n v="1269.6470788658469"/>
    <n v="5447.8650613569962"/>
    <n v="0"/>
    <n v="442.76380904267461"/>
    <n v="5890.6288703996715"/>
  </r>
  <r>
    <s v="ÁGUAS DE SANTA BÁRBARA-143"/>
    <x v="2"/>
    <s v="ÁGUAS DE SANTA BÁRBARA"/>
    <n v="143"/>
    <x v="0"/>
    <s v="NA"/>
    <s v="REFLORESTAMENTO"/>
    <x v="0"/>
    <x v="0"/>
    <s v="Pinus"/>
    <s v="Pinus spp"/>
    <s v="Pinus oocarpa"/>
    <n v="1972"/>
    <s v="NA"/>
    <s v="NA"/>
    <s v="NA"/>
    <n v="6.4089365437300003"/>
    <d v="2020-06-04T00:00:00"/>
    <x v="1"/>
    <n v="48.72"/>
    <n v="280"/>
    <n v="280"/>
    <n v="280"/>
    <n v="280"/>
    <n v="280"/>
    <n v="35.612055337833667"/>
    <n v="34.442035268821598"/>
    <n v="35.64"/>
    <n v="28.541327564393985"/>
    <n v="8.4181690273680552"/>
    <n v="8.548492274589174"/>
    <n v="424.5215609260041"/>
    <n v="1181.6288803446641"/>
    <n v="713.60372946396387"/>
    <n v="188.94267581627838"/>
    <n v="119.82077476702935"/>
    <n v="2628.5176213179407"/>
    <n v="0"/>
    <n v="40.692572300984573"/>
    <n v="2669.2101936189251"/>
  </r>
  <r>
    <s v="ÁGUAS DE SANTA BÁRBARA-144"/>
    <x v="2"/>
    <s v="ÁGUAS DE SANTA BÁRBARA"/>
    <n v="144"/>
    <x v="0"/>
    <s v="NA"/>
    <s v="REFLORESTAMENTO"/>
    <x v="0"/>
    <x v="0"/>
    <s v="Pinus"/>
    <s v="Pinus spp"/>
    <s v="Pinus oocarpa"/>
    <n v="1972"/>
    <s v="NA"/>
    <s v="NA"/>
    <s v="NA"/>
    <n v="25.969524543999999"/>
    <d v="2020-06-04T00:00:00"/>
    <x v="1"/>
    <n v="48.72"/>
    <n v="384"/>
    <n v="348"/>
    <n v="384"/>
    <n v="348"/>
    <n v="384"/>
    <n v="39.767704224888661"/>
    <n v="32.718480447875308"/>
    <n v="34.700000000000003"/>
    <n v="44.659722780953416"/>
    <n v="12.772658620544693"/>
    <n v="12.952923962820888"/>
    <n v="6020.7480130974709"/>
    <n v="5852.3681156093298"/>
    <n v="2936.661128163757"/>
    <n v="805.76166752868437"/>
    <n v="544.87881695007263"/>
    <n v="16160.417741349314"/>
    <n v="0"/>
    <n v="228.07806283845048"/>
    <n v="16388.495804187765"/>
  </r>
  <r>
    <s v="ÁGUAS DE SANTA BÁRBARA-145"/>
    <x v="2"/>
    <s v="ÁGUAS DE SANTA BÁRBARA"/>
    <n v="145"/>
    <x v="0"/>
    <s v="NA"/>
    <s v="REFLORESTAMENTO"/>
    <x v="0"/>
    <x v="0"/>
    <s v="Pinus"/>
    <s v="Pinus spp"/>
    <s v="Pinus oocarpa"/>
    <n v="1972"/>
    <s v="NA"/>
    <s v="NA"/>
    <s v="NA"/>
    <n v="26.2936292642"/>
    <d v="2020-06-04T00:00:00"/>
    <x v="1"/>
    <n v="48.71"/>
    <n v="380"/>
    <n v="365"/>
    <n v="380"/>
    <n v="365"/>
    <n v="380"/>
    <n v="38.928822765174438"/>
    <n v="29.081352226232944"/>
    <n v="30.321073636130588"/>
    <n v="47.098826953559673"/>
    <n v="12.220490390142906"/>
    <n v="12.414398844189721"/>
    <n v="6807.7100714603575"/>
    <n v="4795.3759457769347"/>
    <n v="2717.3818065175938"/>
    <n v="784.37678164439831"/>
    <n v="546.70343542631122"/>
    <n v="15651.548040825593"/>
    <n v="0"/>
    <n v="248.35071156260614"/>
    <n v="15899.898752388199"/>
  </r>
  <r>
    <s v="ÁGUAS DE SANTA BÁRBARA-146"/>
    <x v="2"/>
    <s v="ÁGUAS DE SANTA BÁRBARA"/>
    <n v="146"/>
    <x v="0"/>
    <s v="NA"/>
    <s v="REFLORESTAMENTO"/>
    <x v="0"/>
    <x v="0"/>
    <s v="Pinus"/>
    <s v="Pinus spp"/>
    <s v="Pinus oocarpa"/>
    <n v="1972"/>
    <s v="NA"/>
    <s v="NA"/>
    <s v="NA"/>
    <n v="5.8181369913300003"/>
    <d v="2020-06-04T00:00:00"/>
    <x v="1"/>
    <n v="48.7"/>
    <n v="220"/>
    <n v="220"/>
    <n v="220"/>
    <n v="220"/>
    <n v="220"/>
    <n v="46.875471329920238"/>
    <n v="32.945734041526585"/>
    <n v="34.119999999999997"/>
    <n v="38.943764673055227"/>
    <n v="11.164640811132072"/>
    <n v="11.309986926454709"/>
    <n v="1703.2513075269489"/>
    <n v="978.51275951495643"/>
    <n v="343.40048518494666"/>
    <n v="90.57790898514051"/>
    <n v="47.683391088403681"/>
    <n v="3163.4258523003964"/>
    <n v="0"/>
    <n v="41.182843812101204"/>
    <n v="3204.6086961124975"/>
  </r>
  <r>
    <s v="ÁGUAS DE SANTA BÁRBARA-147A"/>
    <x v="2"/>
    <s v="ÁGUAS DE SANTA BÁRBARA"/>
    <s v="147A"/>
    <x v="0"/>
    <s v="NA"/>
    <s v="REFLORESTAMENTO"/>
    <x v="0"/>
    <x v="0"/>
    <s v="Pinus"/>
    <s v="Pinus spp"/>
    <s v="Pinus oocarpa"/>
    <n v="1972"/>
    <s v="NA"/>
    <s v="NA"/>
    <s v="NA"/>
    <n v="12.9883463048"/>
    <d v="2020-06-04T00:00:00"/>
    <x v="1"/>
    <n v="48.72"/>
    <n v="330"/>
    <n v="330"/>
    <n v="330"/>
    <n v="330"/>
    <n v="330"/>
    <n v="40.553402931374443"/>
    <n v="32.811589769008471"/>
    <n v="34.200000000000003"/>
    <n v="43.938971477498271"/>
    <n v="12.434759686454253"/>
    <n v="12.604317696214304"/>
    <n v="3125.9892200681179"/>
    <n v="2829.7443544080625"/>
    <n v="1305.9524614393542"/>
    <n v="360.08977667562834"/>
    <n v="246.84352340900972"/>
    <n v="7868.6193360001735"/>
    <n v="0"/>
    <n v="107.29499144442826"/>
    <n v="7975.9143274446023"/>
  </r>
  <r>
    <s v="ÁGUAS DE SANTA BÁRBARA-111D"/>
    <x v="2"/>
    <s v="ÁGUAS DE SANTA BÁRBARA"/>
    <s v="111D"/>
    <x v="0"/>
    <s v="NA"/>
    <s v="REFLORESTAMENTO"/>
    <x v="0"/>
    <x v="0"/>
    <s v="Pinus"/>
    <s v="Pinus spp"/>
    <s v="Pinus caribaea var. bahamensis"/>
    <n v="2006"/>
    <s v="NA"/>
    <s v="NA"/>
    <s v="NA"/>
    <n v="4.5345125335800001"/>
    <d v="2020-06-04T00:00:00"/>
    <x v="1"/>
    <n v="14.7"/>
    <n v="1340"/>
    <n v="1280"/>
    <n v="1280"/>
    <n v="1280"/>
    <n v="1280"/>
    <n v="19.403474358887856"/>
    <n v="18.755136610244623"/>
    <n v="22.22"/>
    <n v="40.475443197481859"/>
    <n v="20.642012100569936"/>
    <n v="21.820824510377367"/>
    <n v="0"/>
    <n v="17.732195796411165"/>
    <n v="469.61463064896344"/>
    <n v="415.5844408747393"/>
    <n v="473.01023272854809"/>
    <n v="1375.9415000486624"/>
    <n v="0"/>
    <n v="78.576492811068221"/>
    <n v="1454.5179928597308"/>
  </r>
  <r>
    <s v="ÁGUAS DE SANTA BÁRBARA-113B"/>
    <x v="2"/>
    <s v="ÁGUAS DE SANTA BÁRBARA"/>
    <s v="113B"/>
    <x v="0"/>
    <s v="NA"/>
    <s v="REFLORESTAMENTO"/>
    <x v="0"/>
    <x v="0"/>
    <s v="Pinus"/>
    <s v="Pinus spp"/>
    <s v="Pinus taeda"/>
    <n v="1968"/>
    <s v="NA"/>
    <s v="NA"/>
    <s v="NA"/>
    <n v="8.4836916345700004"/>
    <d v="2020-06-04T00:00:00"/>
    <x v="1"/>
    <n v="52.72"/>
    <n v="380"/>
    <n v="350"/>
    <n v="370"/>
    <n v="370"/>
    <n v="390"/>
    <n v="25.880772653701179"/>
    <n v="18.835018204566477"/>
    <n v="20.38"/>
    <n v="21.515046650865266"/>
    <n v="3.1141188810317262"/>
    <n v="3.2318848902412936"/>
    <n v="0"/>
    <n v="445.37549686308813"/>
    <n v="506.93553098689023"/>
    <n v="223.41898777308302"/>
    <n v="217.0914894763838"/>
    <n v="1392.8215050994452"/>
    <n v="0"/>
    <n v="52.672051537891647"/>
    <n v="1445.4935566373367"/>
  </r>
  <r>
    <s v="ÁGUAS DE SANTA BÁRBARA-147B"/>
    <x v="2"/>
    <s v="ÁGUAS DE SANTA BÁRBARA"/>
    <s v="147B"/>
    <x v="0"/>
    <s v="NA"/>
    <s v="REFLORESTAMENTO"/>
    <x v="0"/>
    <x v="0"/>
    <s v="Pinus"/>
    <s v="Pinus spp"/>
    <s v="Pinus patula"/>
    <n v="1972"/>
    <s v="NA"/>
    <s v="NA"/>
    <s v="NA"/>
    <n v="0.91929812742499994"/>
    <d v="2020-06-04T00:00:00"/>
    <x v="1"/>
    <n v="48.72"/>
    <n v="440"/>
    <n v="420"/>
    <n v="440"/>
    <n v="420"/>
    <n v="440"/>
    <n v="40.237401136356709"/>
    <n v="31.795953725518128"/>
    <n v="34.1"/>
    <n v="56.81248642979061"/>
    <n v="15.97955772935056"/>
    <n v="16.204167929250744"/>
    <n v="311.91292097264193"/>
    <n v="241.84640582352026"/>
    <n v="105.94509262372199"/>
    <n v="32.78817154344658"/>
    <n v="23.203112723232131"/>
    <n v="715.69570368656298"/>
    <n v="0"/>
    <n v="10.059887626143702"/>
    <n v="725.75559131270666"/>
  </r>
  <r>
    <s v="ITAPEVA-15"/>
    <x v="4"/>
    <s v="ITAPEVA"/>
    <n v="15"/>
    <x v="0"/>
    <s v="NA"/>
    <s v="REFLORESTAMENTO"/>
    <x v="0"/>
    <x v="0"/>
    <s v="Pinus"/>
    <s v="Pinus elliottii"/>
    <s v="Pinus elliottii var. elliottii"/>
    <n v="1967"/>
    <s v="NA"/>
    <s v="NA"/>
    <s v="NA"/>
    <n v="14.5392022605"/>
    <s v="NA"/>
    <x v="0"/>
    <n v="53.7"/>
    <n v="300"/>
    <n v="300"/>
    <n v="300"/>
    <n v="300"/>
    <n v="300"/>
    <n v="43.795196207073815"/>
    <n v="37.344271863093219"/>
    <n v="35.78"/>
    <n v="47.290765029716994"/>
    <n v="13.326620697447208"/>
    <n v="13.495018821436544"/>
    <n v="5199.3221256481866"/>
    <n v="3142.0872973731025"/>
    <n v="1398.1387844179969"/>
    <n v="395.97843525695583"/>
    <n v="269.30125070714394"/>
    <n v="10404.827893403384"/>
    <n v="0"/>
    <n v="131.47770447287311"/>
    <n v="10536.305597876257"/>
  </r>
  <r>
    <s v="ITAPEVA-16"/>
    <x v="4"/>
    <s v="ITAPEVA"/>
    <n v="16"/>
    <x v="0"/>
    <s v="NA"/>
    <s v="REFLORESTAMENTO"/>
    <x v="0"/>
    <x v="0"/>
    <s v="Pinus"/>
    <s v="Pinus elliottii"/>
    <s v="Pinus elliottii var. elliottii"/>
    <n v="1968"/>
    <s v="NA"/>
    <s v="NA"/>
    <s v="NA"/>
    <n v="10.383662405300001"/>
    <s v="NA"/>
    <x v="0"/>
    <n v="52.7"/>
    <n v="410"/>
    <n v="410"/>
    <n v="410"/>
    <n v="410"/>
    <n v="410"/>
    <n v="43.428897984862658"/>
    <n v="32.967349152039553"/>
    <n v="34.110000000000007"/>
    <n v="64.326154687522077"/>
    <n v="16.796852496019593"/>
    <n v="17.033048925235917"/>
    <n v="4307.6699395004662"/>
    <n v="2971.5245366603158"/>
    <n v="1339.4152855054926"/>
    <n v="333.45328186890725"/>
    <n v="239.49392961300364"/>
    <n v="9191.5569731481864"/>
    <n v="0"/>
    <n v="129.25117586824626"/>
    <n v="9320.8081490164313"/>
  </r>
  <r>
    <s v="ITAPEVA-17"/>
    <x v="4"/>
    <s v="ITAPEVA"/>
    <n v="17"/>
    <x v="2"/>
    <s v="NA"/>
    <s v="REFLORESTAMENTO"/>
    <x v="1"/>
    <x v="1"/>
    <s v="Pinus"/>
    <s v="Pinus elliottii"/>
    <s v="Pinus elliottii var. elliottii"/>
    <n v="2007"/>
    <s v="NA"/>
    <s v="NA"/>
    <s v="NA"/>
    <n v="12.385495705"/>
    <s v="NA"/>
    <x v="0"/>
    <n v="13.7"/>
    <n v="640"/>
    <n v="620"/>
    <n v="640"/>
    <n v="620"/>
    <n v="640"/>
    <n v="28.688961999919712"/>
    <n v="26.456751139639724"/>
    <n v="27.919999999999998"/>
    <n v="41.484783156428051"/>
    <n v="39.386945228212539"/>
    <n v="40.211872929997575"/>
    <n v="192.31080861208488"/>
    <n v="2973.1336948647968"/>
    <n v="2251.96062482449"/>
    <n v="731.55932776607369"/>
    <n v="534.26326504477811"/>
    <n v="6683.2277211122237"/>
    <n v="0"/>
    <n v="139.97479755129845"/>
    <n v="6823.2025186635228"/>
  </r>
  <r>
    <s v="ITAPEVA-18"/>
    <x v="4"/>
    <s v="ITAPEVA"/>
    <n v="18"/>
    <x v="0"/>
    <s v="NA"/>
    <s v="REFLORESTAMENTO"/>
    <x v="0"/>
    <x v="0"/>
    <s v="Pinus"/>
    <s v="Pinus elliottii"/>
    <s v="Pinus elliottii var. elliottii"/>
    <n v="1967"/>
    <s v="NA"/>
    <s v="NA"/>
    <s v="NA"/>
    <n v="16.3342929065"/>
    <s v="NA"/>
    <x v="0"/>
    <n v="53.7"/>
    <n v="80"/>
    <n v="73.333333333333329"/>
    <n v="80"/>
    <n v="73.333333333333329"/>
    <n v="80"/>
    <n v="45.426862788727675"/>
    <n v="32.471062752233046"/>
    <n v="32.514811202910238"/>
    <n v="12.427502853386962"/>
    <n v="2.9825692260387719"/>
    <n v="3.0265809665418506"/>
    <n v="1184.87638148202"/>
    <n v="963.79990577495664"/>
    <n v="328.56264276209373"/>
    <n v="74.948786854956893"/>
    <n v="63.977440330000562"/>
    <n v="2616.1651572040278"/>
    <n v="0"/>
    <n v="38.604965479705811"/>
    <n v="2654.7701226837335"/>
  </r>
  <r>
    <s v="ITAPEVA-19"/>
    <x v="4"/>
    <s v="ITAPEVA"/>
    <n v="19"/>
    <x v="0"/>
    <s v="NA"/>
    <s v="REFLORESTAMENTO"/>
    <x v="0"/>
    <x v="0"/>
    <s v="Pinus"/>
    <s v="Pinus elliottii"/>
    <s v="Pinus elliottii var. elliottii"/>
    <n v="1967"/>
    <s v="NA"/>
    <s v="NA"/>
    <s v="NA"/>
    <n v="19.347804858"/>
    <s v="NA"/>
    <x v="0"/>
    <n v="53.7"/>
    <n v="260"/>
    <n v="253.33333333333334"/>
    <n v="260"/>
    <n v="253.33333333333334"/>
    <n v="260"/>
    <n v="44.334349780355161"/>
    <n v="32.441264107635504"/>
    <n v="33.04666666666666"/>
    <n v="39.025622834935689"/>
    <n v="9.7538486986917405"/>
    <n v="9.8892085556789073"/>
    <n v="4320.2870011024133"/>
    <n v="3826.9276052012278"/>
    <n v="1381.7293776718602"/>
    <n v="344.92980600555467"/>
    <n v="260.15184843215116"/>
    <n v="10134.02563841321"/>
    <n v="0"/>
    <n v="140.63579449452357"/>
    <n v="10274.661432907733"/>
  </r>
  <r>
    <s v="ITAPEVA-20"/>
    <x v="4"/>
    <s v="ITAPEVA"/>
    <n v="20"/>
    <x v="0"/>
    <s v="NA"/>
    <s v="REFLORESTAMENTO"/>
    <x v="0"/>
    <x v="0"/>
    <s v="Pinus"/>
    <s v="Pinus elliottii"/>
    <s v="Pinus elliottii var. elliottii"/>
    <n v="2008"/>
    <s v="NA"/>
    <s v="NA"/>
    <s v="NA"/>
    <n v="17.6018172964"/>
    <s v="NA"/>
    <x v="0"/>
    <n v="12.69"/>
    <n v="1370"/>
    <n v="1290"/>
    <n v="1330"/>
    <n v="1380"/>
    <n v="1420"/>
    <n v="16.974894731531915"/>
    <n v="14.652368457346968"/>
    <n v="16.509999999999998"/>
    <n v="33.420176985717248"/>
    <n v="18.381771142886119"/>
    <n v="19.795343315732282"/>
    <n v="0"/>
    <n v="68.973728083200911"/>
    <n v="1043.1900072023832"/>
    <n v="1323.1568231939109"/>
    <n v="1670.5616467128459"/>
    <n v="4105.8822051923416"/>
    <n v="0"/>
    <n v="315.74546245454144"/>
    <n v="4421.6276676468842"/>
  </r>
  <r>
    <s v="ITAPEVA-21"/>
    <x v="4"/>
    <s v="ITAPEVA"/>
    <n v="21"/>
    <x v="0"/>
    <s v="NA"/>
    <s v="REFLORESTAMENTO"/>
    <x v="0"/>
    <x v="0"/>
    <s v="Pinus"/>
    <s v="Pinus elliottii"/>
    <s v="Pinus elliottii var. elliottii"/>
    <n v="1967"/>
    <s v="NA"/>
    <s v="NA"/>
    <s v="NA"/>
    <n v="7.5637353208800002"/>
    <s v="NA"/>
    <x v="0"/>
    <n v="53.7"/>
    <n v="300"/>
    <n v="280"/>
    <n v="300"/>
    <n v="280"/>
    <n v="300"/>
    <n v="46.06398781488285"/>
    <n v="32.242099487477354"/>
    <n v="33"/>
    <n v="47.772714845289002"/>
    <n v="11.843803933019306"/>
    <n v="12.004252914673813"/>
    <n v="2480.0932881931662"/>
    <n v="1520.1525470828904"/>
    <n v="565.09369118214022"/>
    <n v="126.07282917210166"/>
    <n v="119.21612458197755"/>
    <n v="4810.6284802122755"/>
    <n v="0"/>
    <n v="65.169977917007415"/>
    <n v="4875.7984581292822"/>
  </r>
  <r>
    <s v="ITAPEVA-23"/>
    <x v="4"/>
    <s v="ITAPEVA"/>
    <n v="23"/>
    <x v="0"/>
    <s v="RESTRIÇÃO DO PLANO DE MANEJO"/>
    <s v="REFLORESTAMENTO"/>
    <x v="0"/>
    <x v="1"/>
    <s v="Pinus"/>
    <s v="Pinus elliottii"/>
    <s v="Pinus elliottii var. elliottii"/>
    <n v="1969"/>
    <s v="NA"/>
    <s v="NA"/>
    <s v="NA"/>
    <n v="37.140941294900003"/>
    <s v="NA"/>
    <x v="0"/>
    <n v="51.7"/>
    <n v="256.66666666666669"/>
    <n v="256.66666666666669"/>
    <n v="256.66666666666669"/>
    <n v="256.66666666666669"/>
    <n v="256.66666666666669"/>
    <n v="47.360325495839476"/>
    <n v="32.975537279652173"/>
    <n v="32.643333333333331"/>
    <n v="44.93587639548246"/>
    <n v="11.66032846676095"/>
    <n v="11.828014521826381"/>
    <n v="13595.665099877058"/>
    <n v="5331.2564432121753"/>
    <n v="2190.6758533832494"/>
    <n v="651.45024834118578"/>
    <n v="620.95958595479874"/>
    <n v="22390.007230768464"/>
    <n v="0"/>
    <n v="321.98852683409558"/>
    <n v="22711.995757602563"/>
  </r>
  <r>
    <s v="ITAPEVA-24"/>
    <x v="4"/>
    <s v="ITAPEVA"/>
    <n v="24"/>
    <x v="0"/>
    <s v="NA"/>
    <s v="REFLORESTAMENTO"/>
    <x v="0"/>
    <x v="0"/>
    <s v="Pinus"/>
    <s v="Pinus elliottii"/>
    <s v="Pinus elliottii var. elliottii"/>
    <n v="2005"/>
    <s v="NA"/>
    <s v="NA"/>
    <s v="NA"/>
    <n v="39.184825969400002"/>
    <d v="2019-07-30T00:00:00"/>
    <x v="2"/>
    <n v="15.7"/>
    <n v="988"/>
    <n v="940"/>
    <n v="960"/>
    <n v="952"/>
    <n v="972"/>
    <n v="22.332459334189579"/>
    <n v="18.807964050020864"/>
    <n v="19.595999999999997"/>
    <n v="38.044731185447382"/>
    <n v="21.790978426446767"/>
    <n v="22.642463992212605"/>
    <n v="0"/>
    <n v="672.16457418925449"/>
    <n v="6665.7472402531184"/>
    <n v="3378.3794618337879"/>
    <n v="2689.5571720131234"/>
    <n v="13405.848448289284"/>
    <n v="0"/>
    <n v="523.83542524684879"/>
    <n v="13929.683873536133"/>
  </r>
  <r>
    <s v="ITAPEVA-25"/>
    <x v="4"/>
    <s v="ITAPEVA"/>
    <n v="25"/>
    <x v="0"/>
    <s v="RESTRIÇÃO DO PLANO DE MANEJO"/>
    <s v="REFLORESTAMENTO"/>
    <x v="0"/>
    <x v="1"/>
    <s v="Pinus"/>
    <s v="Pinus elliottii"/>
    <s v="Pinus elliottii var. elliottii"/>
    <n v="2006"/>
    <s v="NA"/>
    <s v="NA"/>
    <s v="NA"/>
    <n v="7.9667945187500004"/>
    <d v="2019-07-30T00:00:00"/>
    <x v="2"/>
    <n v="14.7"/>
    <n v="960"/>
    <n v="920"/>
    <n v="920"/>
    <n v="940"/>
    <n v="940"/>
    <n v="22.854952980268724"/>
    <n v="18.977487368145518"/>
    <n v="19.96"/>
    <n v="39.911764135533303"/>
    <n v="24.980710089431085"/>
    <n v="25.860596450019553"/>
    <n v="0"/>
    <n v="217.05050526473721"/>
    <n v="1540.0532852830927"/>
    <n v="644.47140152565862"/>
    <n v="523.96271588645959"/>
    <n v="2925.5379079599475"/>
    <n v="0"/>
    <n v="103.04514536948848"/>
    <n v="3028.5830533294356"/>
  </r>
  <r>
    <s v="ITAPEVA-26"/>
    <x v="4"/>
    <s v="ITAPEVA"/>
    <n v="26"/>
    <x v="0"/>
    <s v="NA"/>
    <s v="REFLORESTAMENTO"/>
    <x v="0"/>
    <x v="0"/>
    <s v="Pinus"/>
    <s v="Pinus elliottii"/>
    <s v="Pinus elliottii var. elliottii"/>
    <n v="1969"/>
    <s v="NA"/>
    <s v="NA"/>
    <s v="NA"/>
    <n v="44.5685890106"/>
    <s v="NA"/>
    <x v="0"/>
    <n v="51.7"/>
    <n v="182.85714285714286"/>
    <n v="182.85714285714286"/>
    <n v="182.85714285714286"/>
    <n v="182.85714285714286"/>
    <n v="182.85714285714286"/>
    <n v="50.210105254083125"/>
    <n v="33.158105299580832"/>
    <n v="33.405714285714289"/>
    <n v="37.192902280922304"/>
    <n v="9.936571208504354"/>
    <n v="10.07385145578699"/>
    <n v="14018.975195893363"/>
    <n v="6032.6459096518402"/>
    <n v="1998.8865037336145"/>
    <n v="511.23403161989819"/>
    <n v="334.06650664372535"/>
    <n v="22895.808147542441"/>
    <n v="0"/>
    <n v="316.32060378537216"/>
    <n v="23212.128751327815"/>
  </r>
  <r>
    <s v="ITAPEVA-27"/>
    <x v="4"/>
    <s v="ITAPEVA"/>
    <n v="27"/>
    <x v="0"/>
    <s v="NA"/>
    <s v="REFLORESTAMENTO"/>
    <x v="0"/>
    <x v="0"/>
    <s v="Pinus"/>
    <s v="Pinus elliottii"/>
    <s v="Pinus elliottii var. elliottii"/>
    <n v="1969"/>
    <s v="NA"/>
    <s v="NA"/>
    <s v="NA"/>
    <n v="38.443460962800003"/>
    <s v="NA"/>
    <x v="0"/>
    <n v="51.71"/>
    <n v="156.66666666666666"/>
    <n v="156.66666666666666"/>
    <n v="156.66666666666666"/>
    <n v="156.66666666666666"/>
    <n v="156.66666666666666"/>
    <n v="51.661620844785205"/>
    <n v="30.851330054765963"/>
    <n v="31.039999999999996"/>
    <n v="32.971838306802105"/>
    <n v="8.1075351359850245"/>
    <n v="8.22194967346074"/>
    <n v="10211.86202286996"/>
    <n v="3893.2460816521138"/>
    <n v="1404.3385803710758"/>
    <n v="380.02143538448922"/>
    <n v="227.59312992400186"/>
    <n v="16117.061250201641"/>
    <n v="0"/>
    <n v="227.44595952781495"/>
    <n v="16344.507209729458"/>
  </r>
  <r>
    <s v="ITAPEVA-28"/>
    <x v="4"/>
    <s v="ITAPEVA"/>
    <n v="28"/>
    <x v="0"/>
    <s v="NA"/>
    <s v="REFLORESTAMENTO"/>
    <x v="0"/>
    <x v="0"/>
    <s v="Pinus"/>
    <s v="Pinus elliottii"/>
    <s v="Pinus elliottii var. elliottii"/>
    <n v="2011"/>
    <s v="NA"/>
    <s v="NA"/>
    <s v="NA"/>
    <n v="31.197821517600001"/>
    <s v="NA"/>
    <x v="0"/>
    <n v="9.69"/>
    <n v="1040"/>
    <n v="910"/>
    <n v="930"/>
    <n v="1000"/>
    <n v="1020"/>
    <n v="16.707142690798261"/>
    <n v="10.749696422336813"/>
    <n v="12.375"/>
    <n v="22.80111686922514"/>
    <n v="12.098119502518255"/>
    <n v="13.244994620903489"/>
    <n v="0"/>
    <n v="0"/>
    <n v="727.02736501462664"/>
    <n v="1266.6003516411183"/>
    <n v="1663.717171115027"/>
    <n v="3657.3448877707729"/>
    <n v="0"/>
    <n v="346.70825083721741"/>
    <n v="4004.0531386079901"/>
  </r>
  <r>
    <s v="ITAPEVA-29"/>
    <x v="4"/>
    <s v="ITAPEVA"/>
    <n v="29"/>
    <x v="0"/>
    <s v="NA"/>
    <s v="REFLORESTAMENTO"/>
    <x v="0"/>
    <x v="0"/>
    <s v="Pinus"/>
    <s v="Pinus elliottii"/>
    <s v="Pinus elliottii var. elliottii"/>
    <n v="2011"/>
    <s v="NA"/>
    <s v="NA"/>
    <s v="NA"/>
    <n v="18.3746109145"/>
    <s v="NA"/>
    <x v="0"/>
    <n v="9.69"/>
    <n v="970"/>
    <n v="920"/>
    <n v="920"/>
    <n v="930"/>
    <n v="930"/>
    <n v="19.322231775015776"/>
    <n v="12.37494173559859"/>
    <n v="13.189999999999998"/>
    <n v="28.214096247875176"/>
    <n v="17.067293474534342"/>
    <n v="18.244494697317737"/>
    <n v="0"/>
    <n v="0"/>
    <n v="915.80892631860922"/>
    <n v="1106.8245239424884"/>
    <n v="1016.1978074634076"/>
    <n v="3038.831257724506"/>
    <n v="0"/>
    <n v="209.60065389180255"/>
    <n v="3248.4319116163083"/>
  </r>
  <r>
    <s v="ITAPEVA-30"/>
    <x v="4"/>
    <s v="ITAPEVA"/>
    <n v="30"/>
    <x v="0"/>
    <s v="NA"/>
    <s v="REFLORESTAMENTO"/>
    <x v="0"/>
    <x v="0"/>
    <s v="Pinus"/>
    <s v="Pinus elliottii"/>
    <s v="Pinus elliottii var. elliottii"/>
    <n v="2006"/>
    <s v="NA"/>
    <s v="NA"/>
    <s v="NA"/>
    <n v="27.357967052599999"/>
    <d v="2019-07-30T00:00:00"/>
    <x v="2"/>
    <n v="14.69"/>
    <n v="1056"/>
    <n v="952"/>
    <n v="1020"/>
    <n v="984"/>
    <n v="1052"/>
    <n v="23.08572258302814"/>
    <n v="18.152966802677799"/>
    <n v="19.351999999999997"/>
    <n v="42.729794980456454"/>
    <n v="25.547516378491217"/>
    <n v="26.511047190329258"/>
    <n v="0"/>
    <n v="1200.7682262618746"/>
    <n v="5041.0765856028729"/>
    <n v="2184.9121210582898"/>
    <n v="1840.497022933642"/>
    <n v="10267.253955856682"/>
    <n v="0"/>
    <n v="387.23198736307637"/>
    <n v="10654.485943219759"/>
  </r>
  <r>
    <s v="ITAPEVA-31"/>
    <x v="4"/>
    <s v="ITAPEVA"/>
    <n v="31"/>
    <x v="0"/>
    <s v="NA"/>
    <s v="REFLORESTAMENTO"/>
    <x v="0"/>
    <x v="0"/>
    <s v="Pinus"/>
    <s v="Pinus elliottii"/>
    <s v="Pinus elliottii var. elliottii"/>
    <n v="2008"/>
    <s v="NA"/>
    <s v="NA"/>
    <s v="NA"/>
    <n v="30.542608582300002"/>
    <d v="2019-07-30T00:00:00"/>
    <x v="2"/>
    <n v="12.69"/>
    <n v="1080"/>
    <n v="980"/>
    <n v="1004"/>
    <n v="1024"/>
    <n v="1048"/>
    <n v="22.18660489660483"/>
    <n v="17.152607460958016"/>
    <n v="17.983999999999998"/>
    <n v="40.76885010972007"/>
    <n v="26.443248973363449"/>
    <n v="27.584264046834534"/>
    <n v="0"/>
    <n v="577.3267216624763"/>
    <n v="4956.7414419001452"/>
    <n v="2561.7137652751712"/>
    <n v="2153.2433117112059"/>
    <n v="10249.025240548997"/>
    <n v="0"/>
    <n v="442.24112928149685"/>
    <n v="10691.266369830495"/>
  </r>
  <r>
    <s v="ITAPEVA-33"/>
    <x v="4"/>
    <s v="ITAPEVA"/>
    <n v="33"/>
    <x v="0"/>
    <s v="RESTRIÇÃO DO PLANO DE MANEJO"/>
    <s v="REFLORESTAMENTO"/>
    <x v="0"/>
    <x v="1"/>
    <s v="Pinus"/>
    <s v="Pinus elliottii"/>
    <s v="Pinus elliottii var. elliottii"/>
    <n v="1998"/>
    <s v="NA"/>
    <s v="NA"/>
    <s v="NA"/>
    <n v="5.2610744611399998"/>
    <s v="NA"/>
    <x v="0"/>
    <n v="22.69"/>
    <n v="1530"/>
    <n v="920"/>
    <n v="1020"/>
    <n v="920"/>
    <n v="1020"/>
    <n v="26.133772172166182"/>
    <n v="24.207049412660446"/>
    <n v="25.330000000000002"/>
    <n v="50.973149659303203"/>
    <n v="25.324700275649374"/>
    <n v="26.018601627189717"/>
    <n v="0"/>
    <n v="921.88529503881284"/>
    <n v="1266.4796352732917"/>
    <n v="473.06924783676789"/>
    <n v="361.67100904930498"/>
    <n v="3023.1051871981772"/>
    <n v="0"/>
    <n v="82.833626949673445"/>
    <n v="3105.9388141478507"/>
  </r>
  <r>
    <s v="ITAPEVA-34"/>
    <x v="4"/>
    <s v="ITAPEVA"/>
    <n v="34"/>
    <x v="0"/>
    <s v="NA"/>
    <s v="REFLORESTAMENTO"/>
    <x v="0"/>
    <x v="0"/>
    <s v="Pinus"/>
    <s v="Pinus elliottii"/>
    <s v="Pinus elliottii var. elliottii"/>
    <n v="2007"/>
    <s v="NA"/>
    <s v="NA"/>
    <s v="NA"/>
    <n v="13.1202013717"/>
    <d v="2019-07-30T00:00:00"/>
    <x v="2"/>
    <n v="13.7"/>
    <n v="1000"/>
    <n v="930"/>
    <n v="940"/>
    <n v="1000"/>
    <n v="1010"/>
    <n v="21.287877927990387"/>
    <n v="17.750879008723331"/>
    <n v="18.97"/>
    <n v="36.260712339593603"/>
    <n v="22.669652016284051"/>
    <n v="23.603040911906852"/>
    <n v="0"/>
    <n v="165.38715874932427"/>
    <n v="1769.1931147056519"/>
    <n v="1207.4831372265619"/>
    <n v="932.73306219462256"/>
    <n v="4074.7964728761594"/>
    <n v="0"/>
    <n v="167.77362868091305"/>
    <n v="4242.570101557073"/>
  </r>
  <r>
    <s v="ITAPEVA-35"/>
    <x v="4"/>
    <s v="ITAPEVA"/>
    <n v="35"/>
    <x v="0"/>
    <s v="NA"/>
    <s v="REFLORESTAMENTO"/>
    <x v="0"/>
    <x v="0"/>
    <s v="Pinus"/>
    <s v="Pinus elliottii"/>
    <s v="Pinus elliottii var. elliottii"/>
    <n v="2008"/>
    <s v="NA"/>
    <s v="NA"/>
    <s v="NA"/>
    <n v="37.990725019300001"/>
    <d v="2019-07-30T00:00:00"/>
    <x v="2"/>
    <n v="12.69"/>
    <n v="1026.6666666666667"/>
    <n v="943.33333333333337"/>
    <n v="980"/>
    <n v="956.66666666666663"/>
    <n v="993.33333333333337"/>
    <n v="21.570847832532849"/>
    <n v="14.776212192493347"/>
    <n v="15.76"/>
    <n v="35.999372761064258"/>
    <n v="20.019616559019287"/>
    <n v="21.05037948690692"/>
    <n v="0"/>
    <n v="263.16089817357835"/>
    <n v="4376.6808289707596"/>
    <n v="2808.0397920574123"/>
    <n v="2203.6216789275795"/>
    <n v="9651.5031981293323"/>
    <n v="0"/>
    <n v="496.93317879950587"/>
    <n v="10148.436376928837"/>
  </r>
  <r>
    <s v="ITAPEVA-36"/>
    <x v="4"/>
    <s v="ITAPEVA"/>
    <n v="36"/>
    <x v="0"/>
    <s v="NA"/>
    <s v="REFLORESTAMENTO"/>
    <x v="0"/>
    <x v="0"/>
    <s v="Pinus"/>
    <s v="Pinus elliottii"/>
    <s v="Pinus elliottii var. elliottii"/>
    <n v="2008"/>
    <s v="NA"/>
    <s v="NA"/>
    <s v="NA"/>
    <n v="17.507630657"/>
    <s v="NA"/>
    <x v="0"/>
    <n v="12.69"/>
    <n v="966.66666666666663"/>
    <n v="913.33333333333337"/>
    <n v="913.33333333333337"/>
    <n v="933.33333333333337"/>
    <n v="933.33333333333337"/>
    <n v="21.744666029139257"/>
    <n v="15.421437825829486"/>
    <n v="16.406666666666666"/>
    <n v="36.011403813729054"/>
    <n v="21.040599546922277"/>
    <n v="22.049496255169426"/>
    <n v="0"/>
    <n v="176.98882744555738"/>
    <n v="2180.4293396682829"/>
    <n v="1281.8577471543233"/>
    <n v="1035.3526552759731"/>
    <n v="4674.6285695441366"/>
    <n v="0"/>
    <n v="224.14843101659773"/>
    <n v="4898.7770005607345"/>
  </r>
  <r>
    <s v="ITAPEVA-37"/>
    <x v="4"/>
    <s v="ITAPEVA"/>
    <n v="37"/>
    <x v="0"/>
    <s v="NA"/>
    <s v="REFLORESTAMENTO"/>
    <x v="0"/>
    <x v="0"/>
    <s v="Eucalyptus"/>
    <s v="Eucalyptus spp"/>
    <s v="E. grandis/ E. longifolia"/>
    <n v="1967"/>
    <s v="NA"/>
    <s v="NA"/>
    <s v="NA"/>
    <n v="29.159917239799999"/>
    <s v="NA"/>
    <x v="0"/>
    <n v="53.7"/>
    <n v="360"/>
    <n v="325"/>
    <n v="360"/>
    <n v="610"/>
    <n v="665"/>
    <n v="21.229464407608955"/>
    <n v="23.894304574385739"/>
    <n v="30.638747047103855"/>
    <n v="23.668364488640965"/>
    <n v="5.1824125207388949"/>
    <n v="5.3579288653587742"/>
    <n v="57.205765342270823"/>
    <n v="2082.4011867969884"/>
    <n v="2735.4565470043767"/>
    <n v="1549.0174293447403"/>
    <n v="1690.994346640919"/>
    <n v="8115.0752751292966"/>
    <n v="0"/>
    <n v="274.83885987578452"/>
    <n v="8389.9141350050795"/>
  </r>
  <r>
    <s v="ITAPEVA-38"/>
    <x v="4"/>
    <s v="ITAPEVA"/>
    <n v="38"/>
    <x v="0"/>
    <s v="NA"/>
    <s v="REFLORESTAMENTO"/>
    <x v="0"/>
    <x v="0"/>
    <s v="Pinus"/>
    <s v="Pinus elliottii"/>
    <s v="Pinus elliottii var. elliottii"/>
    <n v="2006"/>
    <s v="NA"/>
    <s v="NA"/>
    <s v="NA"/>
    <n v="24.177219537700001"/>
    <d v="2019-07-30T00:00:00"/>
    <x v="2"/>
    <n v="14.7"/>
    <n v="905"/>
    <n v="875"/>
    <n v="895"/>
    <n v="910"/>
    <n v="940"/>
    <n v="22.978202116887523"/>
    <n v="19.432458181943467"/>
    <n v="20.704999999999998"/>
    <n v="39.226477964667076"/>
    <n v="25.229343232267507"/>
    <n v="26.11553113425218"/>
    <n v="0"/>
    <n v="869.24287153030798"/>
    <n v="4693.2119355603309"/>
    <n v="1825.8117296492019"/>
    <n v="1578.3714040023635"/>
    <n v="8966.6379407422028"/>
    <n v="0"/>
    <n v="314.95572403167637"/>
    <n v="9281.5936647738799"/>
  </r>
  <r>
    <s v="ITAPEVA-39"/>
    <x v="4"/>
    <s v="ITAPEVA"/>
    <n v="39"/>
    <x v="4"/>
    <s v="NA"/>
    <s v="INICIAL"/>
    <x v="1"/>
    <x v="0"/>
    <s v="NA"/>
    <s v="NA"/>
    <s v="NA"/>
    <s v="NA"/>
    <s v="NA"/>
    <s v="NA"/>
    <s v="NA"/>
    <n v="34.1594493457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5A"/>
    <x v="1"/>
    <s v="ITIRAPINA"/>
    <s v="35A"/>
    <x v="0"/>
    <s v="ZONA DE RECUPERAÇÃO"/>
    <s v="ZONA DE RECUPERAÇÃO"/>
    <x v="0"/>
    <x v="1"/>
    <s v="Eucalyptus"/>
    <s v="Eucalyptus spp"/>
    <s v="Eucalyptus grandis"/>
    <n v="1961"/>
    <s v="NA"/>
    <s v="NA"/>
    <s v="NA"/>
    <n v="26.396645480499998"/>
    <s v="NA"/>
    <x v="0"/>
    <n v="59.68"/>
    <n v="80"/>
    <n v="80"/>
    <n v="80"/>
    <n v="80"/>
    <n v="80"/>
    <n v="54.758584461959025"/>
    <n v="33.658333333333339"/>
    <n v="34.006666666666668"/>
    <n v="19.660706148335983"/>
    <n v="3.3181058568182649"/>
    <n v="5.2386272736394881"/>
    <n v="3739.4208352482424"/>
    <n v="761.17976892990305"/>
    <n v="472.72836286760236"/>
    <n v="150.69271680292917"/>
    <n v="103.16235783332318"/>
    <n v="5227.1840416820005"/>
    <n v="0"/>
    <n v="3025.4968752994332"/>
    <n v="8252.6809169814333"/>
  </r>
  <r>
    <s v="ITIRAPINA-35C2"/>
    <x v="1"/>
    <s v="ITIRAPINA"/>
    <s v="35C2"/>
    <x v="0"/>
    <s v="ZONA DE RECUPERAÇÃO"/>
    <s v="ZONA DE RECUPERAÇÃO"/>
    <x v="0"/>
    <x v="1"/>
    <s v="Pinus"/>
    <s v="Pinus spp"/>
    <s v="Pinus caribaea caribaea"/>
    <n v="1974"/>
    <s v="NA"/>
    <s v="NA"/>
    <s v="NA"/>
    <n v="1.5999001715957475"/>
    <s v="NA"/>
    <x v="0"/>
    <n v="43.67"/>
    <n v="300"/>
    <n v="300"/>
    <n v="300"/>
    <n v="300"/>
    <n v="300"/>
    <n v="40.500251989149369"/>
    <n v="35.433897310445495"/>
    <n v="36.049999999999997"/>
    <n v="38.945329961920528"/>
    <n v="13.754957961357967"/>
    <n v="13.924743847415831"/>
    <n v="338.91977335781638"/>
    <n v="391.45466984932813"/>
    <n v="162.44982644424724"/>
    <n v="40.821053634049115"/>
    <n v="27.381134563110141"/>
    <n v="961.0264578485511"/>
    <n v="0"/>
    <n v="11.86253924797607"/>
    <n v="972.88899709652696"/>
  </r>
  <r>
    <s v="ITIRAPINA-35C1"/>
    <x v="1"/>
    <s v="ITIRAPINA"/>
    <s v="35C1"/>
    <x v="0"/>
    <s v="ZONA DE RECUPERAÇÃO"/>
    <s v="ZONA DE RECUPERAÇÃO"/>
    <x v="0"/>
    <x v="1"/>
    <s v="Pinus"/>
    <s v="Pinus spp"/>
    <s v="Pinus spp"/>
    <n v="2006"/>
    <s v="NA"/>
    <s v="NA"/>
    <s v="NA"/>
    <n v="2.3680905653310633"/>
    <s v="NA"/>
    <x v="0"/>
    <n v="14.66"/>
    <n v="888"/>
    <n v="836"/>
    <n v="836"/>
    <n v="860"/>
    <n v="860"/>
    <n v="18.274181140890697"/>
    <n v="13.573686413860781"/>
    <n v="15.596"/>
    <n v="23.941729018895607"/>
    <n v="10.752541604937639"/>
    <n v="11.467333060062707"/>
    <n v="0"/>
    <n v="20.944373910622375"/>
    <n v="98.141601798302304"/>
    <n v="121.48093962948978"/>
    <n v="132.72055218980981"/>
    <n v="373.28746752822423"/>
    <n v="0"/>
    <n v="24.814848609553305"/>
    <n v="398.10231613777756"/>
  </r>
  <r>
    <s v="ITAPEVA-40"/>
    <x v="4"/>
    <s v="ITAPEVA"/>
    <n v="40"/>
    <x v="0"/>
    <s v="NA"/>
    <s v="REFLORESTAMENTO"/>
    <x v="0"/>
    <x v="0"/>
    <s v="Eucalyptus"/>
    <s v="Eucalyptus spp"/>
    <s v="Eucalyptus longifolia"/>
    <n v="1968"/>
    <s v="NA"/>
    <s v="NA"/>
    <s v="NA"/>
    <n v="25.059745201599998"/>
    <s v="NA"/>
    <x v="0"/>
    <n v="52.7"/>
    <n v="495"/>
    <n v="495"/>
    <n v="495"/>
    <n v="990"/>
    <n v="990"/>
    <n v="12.806634326737985"/>
    <n v="17.247186183337046"/>
    <n v="23.094999999999999"/>
    <n v="13.984520303674147"/>
    <n v="2.0442281163544607"/>
    <n v="2.3235468132134436"/>
    <n v="0"/>
    <n v="60.037756072199642"/>
    <n v="408.6691813320121"/>
    <n v="627.11528770469602"/>
    <n v="1603.8847178509996"/>
    <n v="2699.7069429599069"/>
    <n v="0"/>
    <n v="368.88183817444161"/>
    <n v="3068.5887811343482"/>
  </r>
  <r>
    <s v="ITAPEVA-41"/>
    <x v="4"/>
    <s v="ITAPEVA"/>
    <n v="41"/>
    <x v="0"/>
    <s v="RESTRIÇÃO DO PLANO DE MANEJO"/>
    <s v="REFLORESTAMENTO"/>
    <x v="0"/>
    <x v="1"/>
    <s v="Pinus"/>
    <s v="Pinus elliottii"/>
    <s v="Pinus elliottii var. elliottii"/>
    <n v="1976"/>
    <s v="NA"/>
    <s v="NA"/>
    <s v="NA"/>
    <n v="14.715505454800001"/>
    <s v="NA"/>
    <x v="0"/>
    <n v="44.71"/>
    <n v="430"/>
    <n v="410"/>
    <n v="430"/>
    <n v="410"/>
    <n v="430"/>
    <n v="39.480344238316064"/>
    <n v="30.914225456940443"/>
    <n v="31.669999999999998"/>
    <n v="51.407475541253831"/>
    <n v="14.33512768397151"/>
    <n v="14.561317505446484"/>
    <n v="2895.6151169720642"/>
    <n v="3658.9978069192157"/>
    <n v="2010.8248742987987"/>
    <n v="535.23301880528243"/>
    <n v="330.84330790548569"/>
    <n v="9431.5141249008429"/>
    <n v="0"/>
    <n v="148.8171255380783"/>
    <n v="9580.3312504389232"/>
  </r>
  <r>
    <s v="ITAPEVA-42"/>
    <x v="4"/>
    <s v="ITAPEVA"/>
    <n v="42"/>
    <x v="0"/>
    <s v="RESTRIÇÃO DO PLANO DE MANEJO"/>
    <s v="REFLORESTAMENTO"/>
    <x v="0"/>
    <x v="1"/>
    <s v="Pinus"/>
    <s v="Pinus elliottii"/>
    <s v="Pinus elliottii var. elliottii"/>
    <n v="1977"/>
    <s v="NA"/>
    <s v="NA"/>
    <s v="NA"/>
    <n v="20.4372055788"/>
    <s v="NA"/>
    <x v="0"/>
    <n v="43.71"/>
    <n v="420"/>
    <n v="413.33333333333331"/>
    <n v="420"/>
    <n v="413.33333333333331"/>
    <n v="420"/>
    <n v="40.142809891376075"/>
    <n v="28.39862488231746"/>
    <n v="29.580000000000002"/>
    <n v="53.737982699239637"/>
    <n v="14.185343949430163"/>
    <n v="14.42410559151789"/>
    <n v="3798.5813569734569"/>
    <n v="5313.2931404623168"/>
    <n v="2465.1979271879363"/>
    <n v="656.52716047054287"/>
    <n v="438.3136476822084"/>
    <n v="12671.91323277646"/>
    <n v="0"/>
    <n v="213.28822358039878"/>
    <n v="12885.201456356857"/>
  </r>
  <r>
    <s v="ITAPEVA-43"/>
    <x v="4"/>
    <s v="ITAPEVA"/>
    <n v="43"/>
    <x v="0"/>
    <s v="RESTRIÇÃO DO PLANO DE MANEJO"/>
    <s v="REFLORESTAMENTO"/>
    <x v="0"/>
    <x v="1"/>
    <s v="Pinus"/>
    <s v="Pinus elliottii"/>
    <s v="Pinus elliottii var. elliottii"/>
    <n v="1977"/>
    <s v="NA"/>
    <s v="NA"/>
    <s v="NA"/>
    <n v="13.4096559185"/>
    <s v="NA"/>
    <x v="0"/>
    <n v="43.71"/>
    <n v="110"/>
    <n v="110"/>
    <n v="110"/>
    <n v="110"/>
    <n v="110"/>
    <n v="42.537872156647843"/>
    <n v="29.639640998027637"/>
    <n v="29.661758321498272"/>
    <n v="15.791736221215992"/>
    <n v="4.2785101213132197"/>
    <n v="4.3503069896394564"/>
    <n v="822.0327972911075"/>
    <n v="1104.0266973289849"/>
    <n v="415.79906147707624"/>
    <n v="95.782398015258053"/>
    <n v="70.148111909809415"/>
    <n v="2507.7890660222361"/>
    <n v="0"/>
    <n v="42.082733535268865"/>
    <n v="2549.8717995575048"/>
  </r>
  <r>
    <s v="ITAPEVA-44"/>
    <x v="4"/>
    <s v="ITAPEVA"/>
    <n v="44"/>
    <x v="0"/>
    <s v="RESTRIÇÃO DO PLANO DE MANEJO"/>
    <s v="REFLORESTAMENTO"/>
    <x v="0"/>
    <x v="1"/>
    <s v="Pinus"/>
    <s v="Pinus elliottii"/>
    <s v="Pinus elliottii var. elliottii"/>
    <n v="1978"/>
    <s v="NA"/>
    <s v="NA"/>
    <s v="NA"/>
    <n v="20.056732783499999"/>
    <s v="NA"/>
    <x v="0"/>
    <n v="42.71"/>
    <n v="193.33333333333334"/>
    <n v="186.66666666666666"/>
    <n v="193.33333333333334"/>
    <n v="186.66666666666666"/>
    <n v="193.33333333333334"/>
    <n v="41.99176374211811"/>
    <n v="28.186672579044956"/>
    <n v="28.526666666666667"/>
    <n v="26.530431914768211"/>
    <n v="7.1705398019221365"/>
    <n v="7.2905489157103451"/>
    <n v="2132.5708344435052"/>
    <n v="2475.0647365654581"/>
    <n v="1103.3905550702727"/>
    <n v="248.74962970073682"/>
    <n v="182.67397099699471"/>
    <n v="6142.4497267769666"/>
    <n v="0"/>
    <n v="102.80257394311299"/>
    <n v="6245.2523007200789"/>
  </r>
  <r>
    <s v="ITAPEVA-45"/>
    <x v="4"/>
    <s v="ITAPEVA"/>
    <n v="45"/>
    <x v="0"/>
    <s v="RESTRIÇÃO DO PLANO DE MANEJO"/>
    <s v="REFLORESTAMENTO"/>
    <x v="0"/>
    <x v="1"/>
    <s v="Pinus"/>
    <s v="Pinus elliottii"/>
    <s v="Pinus elliottii var. elliottii"/>
    <n v="1978"/>
    <s v="NA"/>
    <s v="NA"/>
    <s v="NA"/>
    <n v="27.822769273900001"/>
    <s v="NA"/>
    <x v="0"/>
    <n v="42.71"/>
    <n v="100"/>
    <n v="80"/>
    <n v="100"/>
    <n v="80"/>
    <n v="100"/>
    <n v="40.089109149698061"/>
    <n v="28.542187450522121"/>
    <n v="28.610000000000003"/>
    <n v="10.535085326497658"/>
    <n v="2.8317071957113606"/>
    <n v="2.8823652076596917"/>
    <n v="1117.1164996803373"/>
    <n v="1365.3210515445853"/>
    <n v="616.40593226257567"/>
    <n v="160.46706779068751"/>
    <n v="105.63677346747536"/>
    <n v="3364.9473247456613"/>
    <n v="0"/>
    <n v="60.197446275743992"/>
    <n v="3425.1447710214047"/>
  </r>
  <r>
    <s v="ITAPEVA-46"/>
    <x v="4"/>
    <s v="ITAPEVA"/>
    <n v="46"/>
    <x v="0"/>
    <s v="RESTRIÇÃO DO PLANO DE MANEJO"/>
    <s v="REFLORESTAMENTO"/>
    <x v="0"/>
    <x v="1"/>
    <s v="Pinus"/>
    <s v="Pinus spp"/>
    <s v="Pinus taeda"/>
    <n v="1981"/>
    <s v="NA"/>
    <s v="NA"/>
    <s v="NA"/>
    <n v="20.411494437999998"/>
    <s v="NA"/>
    <x v="0"/>
    <n v="39.71"/>
    <n v="790"/>
    <n v="790"/>
    <n v="790"/>
    <n v="870"/>
    <n v="870"/>
    <n v="27.333752928449247"/>
    <n v="19.344453760556906"/>
    <n v="20.291250000000002"/>
    <n v="20.295693786762158"/>
    <n v="3.1957130140665613"/>
    <n v="3.4561056227979563"/>
    <n v="167.17766795240428"/>
    <n v="399.45652303208726"/>
    <n v="544.95522924403315"/>
    <n v="458.90100862995899"/>
    <n v="1019.7642168845706"/>
    <n v="2590.2546457430544"/>
    <n v="0"/>
    <n v="211.05874073009051"/>
    <n v="2801.3133864731449"/>
  </r>
  <r>
    <s v="ITAPEVA-12A"/>
    <x v="4"/>
    <s v="ITAPEVA"/>
    <s v="12A"/>
    <x v="0"/>
    <s v="NA"/>
    <s v="REFLORESTAMENTO"/>
    <x v="0"/>
    <x v="0"/>
    <s v="Pinus"/>
    <s v="Pinus elliottii"/>
    <s v="Pinus elliottii var. elliottii"/>
    <n v="1967"/>
    <s v="NA"/>
    <s v="NA"/>
    <s v="NA"/>
    <n v="15.602128666700001"/>
    <s v="NA"/>
    <x v="0"/>
    <n v="53.7"/>
    <n v="330"/>
    <n v="320"/>
    <n v="330"/>
    <n v="320"/>
    <n v="330"/>
    <n v="43.094352734140919"/>
    <n v="33.305327387871358"/>
    <n v="35.06"/>
    <n v="48.396593468687357"/>
    <n v="12.543171959681784"/>
    <n v="12.718401563573119"/>
    <n v="4678.0750275192722"/>
    <n v="3665.4874834767834"/>
    <n v="1525.2481503689949"/>
    <n v="380.72105712707111"/>
    <n v="259.56809805576302"/>
    <n v="10509.099816547885"/>
    <n v="0"/>
    <n v="146.8133741630468"/>
    <n v="10655.913190710931"/>
  </r>
  <r>
    <s v="ITAPEVA-12B"/>
    <x v="4"/>
    <s v="ITAPEVA"/>
    <s v="12B"/>
    <x v="0"/>
    <s v="NA"/>
    <s v="REFLORESTAMENTO"/>
    <x v="0"/>
    <x v="0"/>
    <s v="Pinus"/>
    <s v="Pinus elliottii"/>
    <s v="Pinus elliottii var. elliottii"/>
    <n v="2007"/>
    <s v="NA"/>
    <s v="NA"/>
    <s v="NA"/>
    <n v="9.4598810150400006"/>
    <s v="NA"/>
    <x v="0"/>
    <n v="13.7"/>
    <n v="640"/>
    <n v="620"/>
    <n v="640"/>
    <n v="620"/>
    <n v="640"/>
    <n v="28.688961999919712"/>
    <n v="26.456751139639724"/>
    <n v="27.919999999999998"/>
    <n v="41.484783156428051"/>
    <n v="39.386945228212539"/>
    <n v="40.211872929997575"/>
    <n v="146.88450189700765"/>
    <n v="2270.8409631011391"/>
    <n v="1720.0183237554811"/>
    <n v="558.75552831655568"/>
    <n v="408.06335397541358"/>
    <n v="5104.5626710455972"/>
    <n v="0"/>
    <n v="106.91093529708634"/>
    <n v="5211.4736063426844"/>
  </r>
  <r>
    <s v="ITAPEVA-22A"/>
    <x v="4"/>
    <s v="ITAPEVA"/>
    <s v="22A"/>
    <x v="0"/>
    <s v="RESTRIÇÃO DO PLANO DE MANEJO"/>
    <s v="REFLORESTAMENTO"/>
    <x v="0"/>
    <x v="1"/>
    <s v="Pinus"/>
    <s v="Pinus elliottii"/>
    <s v="Pinus elliottii var. elliottii"/>
    <n v="2005"/>
    <s v="NA"/>
    <s v="NA"/>
    <s v="NA"/>
    <n v="12.5003659193"/>
    <s v="NA"/>
    <x v="0"/>
    <n v="15.71"/>
    <n v="960"/>
    <n v="880"/>
    <n v="940"/>
    <n v="900"/>
    <n v="960"/>
    <n v="22.551901758470251"/>
    <n v="14.768181575275642"/>
    <n v="16.100000000000001"/>
    <n v="38.050420019733266"/>
    <n v="17.296504903523143"/>
    <n v="18.159453673022099"/>
    <n v="0"/>
    <n v="369.14966872119163"/>
    <n v="1673.5768821102943"/>
    <n v="739.78020606408381"/>
    <n v="614.1938240870162"/>
    <n v="3396.7005809825851"/>
    <n v="0"/>
    <n v="169.46652535092537"/>
    <n v="3566.1671063335102"/>
  </r>
  <r>
    <s v="ITIRAPINA-66A"/>
    <x v="1"/>
    <s v="ITIRAPINA"/>
    <s v="66A"/>
    <x v="0"/>
    <s v="BARREIRA DE ODORES"/>
    <s v="REFLORESTAMENTO"/>
    <x v="1"/>
    <x v="1"/>
    <s v="Pinus"/>
    <s v="Pinus elliottii"/>
    <s v="Pinus elliottii var. elliottii"/>
    <n v="1959"/>
    <s v="NA"/>
    <s v="NA"/>
    <s v="NA"/>
    <n v="4.7098310481699999"/>
    <s v="NA"/>
    <x v="0"/>
    <n v="61.68"/>
    <n v="40"/>
    <n v="40"/>
    <n v="40"/>
    <n v="40"/>
    <n v="40"/>
    <n v="45.040848895006377"/>
    <n v="24.950000000000003"/>
    <n v="24.950000000000003"/>
    <n v="6.42301603835962"/>
    <n v="1.0594588944121914"/>
    <n v="1.0844343104548726"/>
    <n v="128.66047186872908"/>
    <n v="115.86938667658828"/>
    <n v="49.507785615769286"/>
    <n v="5.5524316755803866"/>
    <n v="8.1852534969497786"/>
    <n v="307.77532933361687"/>
    <n v="0"/>
    <n v="7.2554177781904929"/>
    <n v="315.03074711180739"/>
  </r>
  <r>
    <s v="ITAPEVA-22B"/>
    <x v="4"/>
    <s v="ITAPEVA"/>
    <s v="22B"/>
    <x v="0"/>
    <s v="RESTRIÇÃO DO PLANO DE MANEJO"/>
    <s v="REFLORESTAMENTO"/>
    <x v="0"/>
    <x v="1"/>
    <s v="Eucalyptus"/>
    <s v="Eucalyptus spp"/>
    <s v="Eucalyptus spp"/>
    <n v="2005"/>
    <s v="NA"/>
    <s v="NA"/>
    <s v="NA"/>
    <n v="3.9433258858900002"/>
    <s v="NA"/>
    <x v="0"/>
    <n v="15.71"/>
    <n v="1020"/>
    <n v="440"/>
    <n v="580"/>
    <n v="460"/>
    <n v="600"/>
    <n v="21.913559729713658"/>
    <n v="23.808350914200584"/>
    <n v="25.42"/>
    <n v="18.952864538934779"/>
    <n v="11.732402889977433"/>
    <n v="12.171831698837231"/>
    <n v="0"/>
    <n v="130.81395700827053"/>
    <n v="234.94575245829176"/>
    <n v="165.54612186900889"/>
    <n v="195.51241745452339"/>
    <n v="726.81824879009434"/>
    <n v="0"/>
    <n v="27.222460762597432"/>
    <n v="754.04070955269185"/>
  </r>
  <r>
    <s v="ITAPEVA-24A"/>
    <x v="4"/>
    <s v="ITAPEVA"/>
    <s v="24A"/>
    <x v="0"/>
    <s v="RESTRIÇÃO DO PLANO DE MANEJO"/>
    <s v="REFLORESTAMENTO"/>
    <x v="0"/>
    <x v="1"/>
    <s v="Eucalyptus"/>
    <s v="Eucalyptus spp"/>
    <s v="Eucalyptus longifolia"/>
    <n v="2005"/>
    <s v="NA"/>
    <s v="NA"/>
    <s v="NA"/>
    <n v="4.3699945855899998"/>
    <s v="NA"/>
    <x v="0"/>
    <n v="15.7"/>
    <n v="760"/>
    <n v="660"/>
    <n v="760"/>
    <n v="660"/>
    <n v="760"/>
    <n v="24.867718714255474"/>
    <n v="26.189726282338516"/>
    <n v="30.26"/>
    <n v="35.061953329351866"/>
    <n v="26.052836083398667"/>
    <n v="26.739981105961331"/>
    <n v="67.842557152075244"/>
    <n v="528.95671225828971"/>
    <n v="603.41782624392647"/>
    <n v="313.10523015532783"/>
    <n v="274.1344903827212"/>
    <n v="1787.4568161923405"/>
    <n v="0"/>
    <n v="47.144274441389243"/>
    <n v="1834.6010906337297"/>
  </r>
  <r>
    <s v="ITAPEVA-24B"/>
    <x v="4"/>
    <s v="ITAPEVA"/>
    <s v="24B"/>
    <x v="0"/>
    <s v="RESTRIÇÃO DO PLANO DE MANEJO"/>
    <s v="REFLORESTAMENTO"/>
    <x v="0"/>
    <x v="1"/>
    <s v="Eucalyptus"/>
    <s v="Eucalyptus spp"/>
    <s v="Eucalyptus longifolia"/>
    <n v="2005"/>
    <s v="NA"/>
    <s v="NA"/>
    <s v="NA"/>
    <n v="4.7424578232099996"/>
    <s v="NA"/>
    <x v="0"/>
    <n v="15.7"/>
    <n v="760"/>
    <n v="660"/>
    <n v="760"/>
    <n v="660"/>
    <n v="760"/>
    <n v="24.867718714255474"/>
    <n v="26.189726282338516"/>
    <n v="30.26"/>
    <n v="35.061953329351866"/>
    <n v="26.052836083398667"/>
    <n v="26.739981105961331"/>
    <n v="73.624911795855695"/>
    <n v="574.04073370266724"/>
    <n v="654.84831495472463"/>
    <n v="339.79180503667027"/>
    <n v="297.4995124282741"/>
    <n v="1939.8052779181919"/>
    <n v="0"/>
    <n v="51.162473720534322"/>
    <n v="1990.9677516387262"/>
  </r>
  <r>
    <s v="ITAPEVA-32A"/>
    <x v="4"/>
    <s v="ITAPEVA"/>
    <s v="32A"/>
    <x v="4"/>
    <s v="NA"/>
    <s v="INICIAL"/>
    <x v="1"/>
    <x v="0"/>
    <s v="NA"/>
    <s v="NA"/>
    <s v="NA"/>
    <s v="NA"/>
    <s v="NA"/>
    <s v="NA"/>
    <s v="NA"/>
    <n v="2.64475595909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32B"/>
    <x v="4"/>
    <s v="ITAPEVA"/>
    <s v="32B"/>
    <x v="0"/>
    <s v="NA"/>
    <s v="REFLORESTAMENTO"/>
    <x v="0"/>
    <x v="0"/>
    <s v="Pinus"/>
    <s v="Pinus elliottii"/>
    <s v="Pinus elliottii var. elliottii"/>
    <n v="2011"/>
    <s v="NA"/>
    <s v="NA"/>
    <s v="NA"/>
    <n v="20.993776293100002"/>
    <s v="NA"/>
    <x v="0"/>
    <n v="9.69"/>
    <n v="1160"/>
    <n v="1046.6666666666667"/>
    <n v="1046.6666666666667"/>
    <n v="1106.6666666666667"/>
    <n v="1106.6666666666667"/>
    <n v="17.976620240033867"/>
    <n v="12.057729192869317"/>
    <n v="13.566666666666668"/>
    <n v="29.12100010657386"/>
    <n v="17.040300541556494"/>
    <n v="18.396643537501404"/>
    <n v="0"/>
    <n v="0"/>
    <n v="678.67473805270936"/>
    <n v="1354.627944768213"/>
    <n v="1433.2004127090008"/>
    <n v="3466.5030955299239"/>
    <n v="0"/>
    <n v="275.92043829139499"/>
    <n v="3742.4235338213184"/>
  </r>
  <r>
    <s v="ITAPEVA-4A"/>
    <x v="4"/>
    <s v="ITAPEVA"/>
    <s v="4A"/>
    <x v="4"/>
    <s v="NA"/>
    <s v="INICIAL"/>
    <x v="1"/>
    <x v="0"/>
    <s v="NA"/>
    <s v="NA"/>
    <s v="NA"/>
    <s v="NA"/>
    <s v="NA"/>
    <s v="NA"/>
    <s v="NA"/>
    <n v="17.4247174871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4B"/>
    <x v="4"/>
    <s v="ITAPEVA"/>
    <s v="4B"/>
    <x v="0"/>
    <s v="NA"/>
    <s v="REFLORESTAMENTO"/>
    <x v="0"/>
    <x v="0"/>
    <s v="Pinus"/>
    <s v="Pinus elliottii"/>
    <s v="Pinus elliottii var. elliottii"/>
    <n v="2012"/>
    <s v="NA"/>
    <s v="NA"/>
    <s v="NA"/>
    <n v="13.5929901868"/>
    <s v="NA"/>
    <x v="0"/>
    <n v="8.6999999999999993"/>
    <n v="2040"/>
    <n v="210"/>
    <n v="2040"/>
    <n v="210"/>
    <n v="2060"/>
    <n v="13.492802397679572"/>
    <n v="13.088888888888889"/>
    <n v="13.123333333333335"/>
    <n v="3.1252547935458739"/>
    <n v="2.0883546019492316"/>
    <n v="2.3453334317101358"/>
    <n v="0"/>
    <n v="0"/>
    <n v="11.202883956387907"/>
    <n v="21.10800828956998"/>
    <n v="214.65586516847648"/>
    <n v="246.96675741443437"/>
    <n v="0"/>
    <n v="30.390063187051258"/>
    <n v="277.35682060148559"/>
  </r>
  <r>
    <s v="ITAPEVA-I"/>
    <x v="4"/>
    <s v="ITAPEVA"/>
    <s v="I"/>
    <x v="2"/>
    <s v="NA"/>
    <s v="REFLORESTAMENTO"/>
    <x v="1"/>
    <x v="1"/>
    <s v="Araucária"/>
    <s v="Araucaria"/>
    <s v="Araucaria angustifolia"/>
    <n v="1976"/>
    <s v="POPULACAO BASE"/>
    <s v="NATIVA"/>
    <s v="1964"/>
    <n v="5.39513150283"/>
    <s v="NA"/>
    <x v="0"/>
    <n v="44.7"/>
    <n v="160"/>
    <n v="160"/>
    <n v="160"/>
    <n v="160"/>
    <n v="160"/>
    <n v="53.078173521147093"/>
    <n v="28.607513648308121"/>
    <n v="27.560000000000002"/>
    <n v="35.723421962984382"/>
    <n v="9.0798696815555591"/>
    <n v="9.2123863193239011"/>
    <n v="1416.4100209553644"/>
    <n v="541.40344173485039"/>
    <n v="159.34041065204005"/>
    <n v="36.397011558689591"/>
    <n v="36.172081035702533"/>
    <n v="2189.7229659366471"/>
    <n v="0"/>
    <n v="31.958027512167632"/>
    <n v="2221.6809934488151"/>
  </r>
  <r>
    <s v="ITAPEVA-II"/>
    <x v="4"/>
    <s v="ITAPEVA"/>
    <s v="II"/>
    <x v="2"/>
    <s v="NA"/>
    <s v="REFLORESTAMENTO"/>
    <x v="1"/>
    <x v="1"/>
    <s v="Araucária"/>
    <s v="Araucaria"/>
    <s v="Araucaria angustifolia"/>
    <n v="1976"/>
    <s v="TESTE PROCEDENCIA"/>
    <s v="NATIVA"/>
    <s v="1973"/>
    <n v="1.68374896025"/>
    <s v="NA"/>
    <x v="0"/>
    <n v="44.7"/>
    <n v="160"/>
    <n v="160"/>
    <n v="160"/>
    <n v="160"/>
    <n v="160"/>
    <n v="53.078173521147093"/>
    <n v="28.607513648308121"/>
    <n v="27.560000000000002"/>
    <n v="35.723421962984382"/>
    <n v="9.0798696815555591"/>
    <n v="9.2123863193239011"/>
    <n v="442.04277482769317"/>
    <n v="168.96483090702341"/>
    <n v="49.728028060196507"/>
    <n v="11.359024397459967"/>
    <n v="11.288826565579635"/>
    <n v="683.38348475795283"/>
    <n v="0"/>
    <n v="9.9736763723048529"/>
    <n v="693.35716113025762"/>
  </r>
  <r>
    <s v="ITAPEVA-III"/>
    <x v="4"/>
    <s v="ITAPEVA"/>
    <s v="III"/>
    <x v="2"/>
    <s v="NA"/>
    <s v="REFLORESTAMENTO"/>
    <x v="1"/>
    <x v="1"/>
    <s v="Araucária"/>
    <s v="Araucaria"/>
    <s v="Araucaria angustifolia"/>
    <n v="1980"/>
    <s v="POPULACAO BASE"/>
    <s v="NATIVA"/>
    <s v="1973"/>
    <n v="2.3091589025900001"/>
    <s v="NA"/>
    <x v="0"/>
    <n v="40.69"/>
    <n v="1440"/>
    <n v="480"/>
    <n v="1100"/>
    <n v="500"/>
    <n v="1120"/>
    <n v="24.777241540546271"/>
    <n v="17.85733615611581"/>
    <n v="19.98"/>
    <n v="25.576956932396698"/>
    <n v="4.5694047220173797"/>
    <n v="4.7489298695907447"/>
    <n v="18.161337745496244"/>
    <n v="67.159001143689636"/>
    <n v="158.72791906461103"/>
    <n v="101.77659382582443"/>
    <n v="83.514934255141753"/>
    <n v="429.33978603476311"/>
    <n v="0"/>
    <n v="16.86812465431564"/>
    <n v="446.20791068907874"/>
  </r>
  <r>
    <s v="ITAPEVA-IV"/>
    <x v="4"/>
    <s v="ITAPEVA"/>
    <s v="IV"/>
    <x v="2"/>
    <s v="NA"/>
    <s v="REFLORESTAMENTO"/>
    <x v="1"/>
    <x v="1"/>
    <s v="Araucária"/>
    <s v="Araucaria"/>
    <s v="Araucaria angustifolia"/>
    <n v="1980"/>
    <s v="TESTE PROCEDENCIA"/>
    <s v="NATIVA"/>
    <s v="1980"/>
    <n v="3.03334037081"/>
    <s v="NA"/>
    <x v="0"/>
    <n v="40.69"/>
    <n v="1440"/>
    <n v="480"/>
    <n v="1100"/>
    <n v="500"/>
    <n v="1120"/>
    <n v="24.777241540546271"/>
    <n v="17.85733615611581"/>
    <n v="19.98"/>
    <n v="25.576956932396698"/>
    <n v="4.5694047220173797"/>
    <n v="4.7489298695907447"/>
    <n v="23.856963204021906"/>
    <n v="88.220914205573521"/>
    <n v="208.50700414480514"/>
    <n v="133.69502224776949"/>
    <n v="109.7062750240034"/>
    <n v="563.9861788261735"/>
    <n v="0"/>
    <n v="22.158182114016242"/>
    <n v="586.1443609401897"/>
  </r>
  <r>
    <s v="ITAPEVA-N1_ITA"/>
    <x v="4"/>
    <s v="ITAPEVA"/>
    <s v="N1_ITA"/>
    <x v="3"/>
    <s v="NA"/>
    <s v="MÉDIO"/>
    <x v="1"/>
    <x v="1"/>
    <s v="NA"/>
    <s v="NA"/>
    <s v="NA"/>
    <s v="NA"/>
    <s v="NA"/>
    <s v="NA"/>
    <s v="NA"/>
    <n v="4.441467000000000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10_ITA"/>
    <x v="4"/>
    <s v="ITAPEVA"/>
    <s v="N10_ITA"/>
    <x v="3"/>
    <s v="NA"/>
    <s v="AVANÇADO"/>
    <x v="1"/>
    <x v="1"/>
    <s v="NA"/>
    <s v="NA"/>
    <s v="NA"/>
    <s v="NA"/>
    <s v="NA"/>
    <s v="NA"/>
    <s v="NA"/>
    <n v="202.436285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11_ITA"/>
    <x v="4"/>
    <s v="ITAPEVA"/>
    <s v="N11_ITA"/>
    <x v="3"/>
    <s v="NA"/>
    <s v="AVANÇADO"/>
    <x v="1"/>
    <x v="1"/>
    <s v="NA"/>
    <s v="NA"/>
    <s v="NA"/>
    <s v="NA"/>
    <s v="NA"/>
    <s v="NA"/>
    <s v="NA"/>
    <n v="27.593077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12_ITA"/>
    <x v="4"/>
    <s v="ITAPEVA"/>
    <s v="N12_ITA"/>
    <x v="3"/>
    <s v="NA"/>
    <s v="AVANÇADO"/>
    <x v="1"/>
    <x v="1"/>
    <s v="NA"/>
    <s v="NA"/>
    <s v="NA"/>
    <s v="NA"/>
    <s v="NA"/>
    <s v="NA"/>
    <s v="NA"/>
    <n v="1E-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50"/>
    <x v="1"/>
    <s v="ITIRAPINA"/>
    <n v="50"/>
    <x v="0"/>
    <s v="ZONA DE RECUPERAÇÃO"/>
    <s v="ZONA DE RECUPERAÇÃO"/>
    <x v="0"/>
    <x v="1"/>
    <s v="Eucalyptus"/>
    <s v="Eucalyptus spp"/>
    <s v="Eucalyptus resinifera"/>
    <n v="1967"/>
    <s v="NA"/>
    <s v="NA"/>
    <s v="NA"/>
    <n v="57.140237819399999"/>
    <s v="NA"/>
    <x v="0"/>
    <n v="53.68"/>
    <n v="102.5"/>
    <n v="100"/>
    <n v="102.5"/>
    <n v="105"/>
    <n v="107.5"/>
    <n v="35.450588858663536"/>
    <n v="26.256602795145255"/>
    <n v="26.998333333333335"/>
    <n v="10.556604732667671"/>
    <n v="2.2515222549445224"/>
    <n v="2.3036605867456554"/>
    <n v="2930.3549180116352"/>
    <n v="1786.7958525890353"/>
    <n v="1221.260241676348"/>
    <n v="445.19218037906109"/>
    <n v="522.46392544379114"/>
    <n v="6906.0671180998715"/>
    <n v="0"/>
    <n v="159.92327770851099"/>
    <n v="7065.9903958083814"/>
  </r>
  <r>
    <s v="ITIRAPINA-XIII"/>
    <x v="1"/>
    <s v="ITIRAPINA"/>
    <s v="XIII"/>
    <x v="0"/>
    <s v="PRODUTIVA"/>
    <s v="REFLORESTAMENTO"/>
    <x v="0"/>
    <x v="0"/>
    <s v="Pinus"/>
    <s v="Pinus spp"/>
    <s v="Pinus kesiya"/>
    <n v="1980"/>
    <s v="NA"/>
    <s v="NA"/>
    <s v="NA"/>
    <n v="15.8677981603"/>
    <s v="NA"/>
    <x v="0"/>
    <n v="40.659999999999997"/>
    <n v="530"/>
    <n v="530"/>
    <n v="530"/>
    <n v="550"/>
    <n v="550"/>
    <n v="25.668622903963083"/>
    <n v="18.461332677109631"/>
    <n v="20.48"/>
    <n v="30.705342205894883"/>
    <n v="5.3919402836751065"/>
    <n v="5.59069668748685"/>
    <n v="138.06549260345327"/>
    <n v="676.86819727090131"/>
    <n v="1362.49782713335"/>
    <n v="664.91510842713069"/>
    <n v="636.45060439012912"/>
    <n v="3478.7972298249656"/>
    <n v="0"/>
    <n v="128.23458543924929"/>
    <n v="3607.0318152642149"/>
  </r>
  <r>
    <s v="ITIRAPINA-56"/>
    <x v="1"/>
    <s v="ITIRAPINA"/>
    <n v="56"/>
    <x v="0"/>
    <s v="ZONA DE RECUPERAÇÃO"/>
    <s v="ZONA DE RECUPERAÇÃO"/>
    <x v="0"/>
    <x v="1"/>
    <s v="Pinus"/>
    <s v="Pinus spp"/>
    <s v="Pinus oocarpa"/>
    <n v="1978"/>
    <s v="NA"/>
    <s v="NA"/>
    <s v="NA"/>
    <n v="30.704100377100001"/>
    <s v="NA"/>
    <x v="0"/>
    <n v="42.66"/>
    <n v="212"/>
    <n v="212"/>
    <n v="212"/>
    <n v="212"/>
    <n v="212"/>
    <n v="47.491268198069996"/>
    <n v="30.64570707252069"/>
    <n v="32.491999999999997"/>
    <n v="37.804929567901844"/>
    <n v="11.315030049829707"/>
    <n v="11.480578992315937"/>
    <n v="7942.4844497079312"/>
    <n v="4576.1672088478645"/>
    <n v="1698.0921781638906"/>
    <n v="350.26204120389616"/>
    <n v="253.83825586824722"/>
    <n v="14820.844133791828"/>
    <n v="0"/>
    <n v="216.84211728094022"/>
    <n v="15037.686251072768"/>
  </r>
  <r>
    <s v="ITAPEVA-N14_ITA"/>
    <x v="4"/>
    <s v="ITAPEVA"/>
    <s v="N14_ITA"/>
    <x v="3"/>
    <s v="NA"/>
    <s v="AVANÇADO"/>
    <x v="1"/>
    <x v="1"/>
    <s v="NA"/>
    <s v="NA"/>
    <s v="NA"/>
    <s v="NA"/>
    <s v="NA"/>
    <s v="NA"/>
    <s v="NA"/>
    <n v="3.4589999999999998E-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I-1"/>
    <x v="3"/>
    <s v="ANGATUBA II"/>
    <n v="1"/>
    <x v="0"/>
    <s v="NA"/>
    <s v="REFLORESTAMENTO"/>
    <x v="0"/>
    <x v="0"/>
    <s v="Pinus"/>
    <s v="Pinus elliottii"/>
    <s v="Pinus elliottii"/>
    <n v="1966"/>
    <s v="NA"/>
    <s v="NA"/>
    <s v="NA"/>
    <n v="14.8805366092"/>
    <s v="NA"/>
    <x v="0"/>
    <n v="54.73"/>
    <n v="393.33333333333331"/>
    <n v="393.33333333333331"/>
    <n v="393.33333333333331"/>
    <n v="393.33333333333331"/>
    <n v="393.33333333333331"/>
    <n v="38.026612663363373"/>
    <n v="27.873007580842511"/>
    <n v="29.352311705714381"/>
    <n v="45.745165222418102"/>
    <n v="9.6805711448879581"/>
    <n v="9.8552283676282322"/>
    <n v="1913.6286982204269"/>
    <n v="3365.3598762958591"/>
    <n v="1770.7780243559944"/>
    <n v="507.68603579196326"/>
    <n v="326.51843271037222"/>
    <n v="7883.9710673746158"/>
    <n v="0"/>
    <n v="142.24289767442693"/>
    <n v="8026.2139650490444"/>
  </r>
  <r>
    <s v="ANGATUBA II-2"/>
    <x v="3"/>
    <s v="ANGATUBA II"/>
    <n v="2"/>
    <x v="0"/>
    <s v="NA"/>
    <s v="REFLORESTAMENTO"/>
    <x v="0"/>
    <x v="0"/>
    <s v="Pinus"/>
    <s v="Pinus elliottii"/>
    <s v="Pinus elliottii"/>
    <n v="1966"/>
    <s v="NA"/>
    <s v="NA"/>
    <s v="NA"/>
    <n v="14.8418430822"/>
    <s v="NA"/>
    <x v="0"/>
    <n v="54.73"/>
    <n v="280"/>
    <n v="273.33333333333331"/>
    <n v="280"/>
    <n v="273.33333333333331"/>
    <n v="280"/>
    <n v="41.619587198129516"/>
    <n v="28.67525780197451"/>
    <n v="29.966666666666669"/>
    <n v="37.931493080057272"/>
    <n v="8.246360441431456"/>
    <n v="8.38564138166576"/>
    <n v="2464.1307334568078"/>
    <n v="2528.6510524424257"/>
    <n v="1166.3574040269518"/>
    <n v="353.22742448654691"/>
    <n v="186.10308682039596"/>
    <n v="6698.469701233128"/>
    <n v="0"/>
    <n v="113.13708207942537"/>
    <n v="6811.6067833125526"/>
  </r>
  <r>
    <s v="ANGATUBA II-II"/>
    <x v="3"/>
    <s v="ANGATUBA II"/>
    <s v="II"/>
    <x v="2"/>
    <s v="NA"/>
    <s v="REFLORESTAMENTO"/>
    <x v="1"/>
    <x v="1"/>
    <s v="Eucalyptus"/>
    <s v="Eucalyptus spp"/>
    <s v="Eucalyptus saligna"/>
    <n v="1967"/>
    <s v="OUTROS"/>
    <s v="EXOTICA"/>
    <s v="1967"/>
    <n v="17.136941377900001"/>
    <s v="NA"/>
    <x v="0"/>
    <n v="53.73"/>
    <n v="80"/>
    <n v="80"/>
    <n v="80"/>
    <n v="86.666666666666671"/>
    <n v="86.666666666666671"/>
    <n v="62.474757149360734"/>
    <n v="49.947727624191607"/>
    <n v="52.16"/>
    <n v="25.804092256847913"/>
    <n v="7.5100513637494659"/>
    <n v="11.560198063326363"/>
    <n v="5822.4063898752147"/>
    <n v="624.23550683495057"/>
    <n v="299.08176711084627"/>
    <n v="95.651488945366381"/>
    <n v="73.638771684910509"/>
    <n v="6915.0139244512875"/>
    <n v="0"/>
    <n v="3729.2449102055148"/>
    <n v="10644.258834656801"/>
  </r>
  <r>
    <s v="ANGATUBA II-63"/>
    <x v="3"/>
    <s v="ANGATUBA II"/>
    <n v="63"/>
    <x v="0"/>
    <s v="NA"/>
    <s v="REFLORESTAMENTO"/>
    <x v="0"/>
    <x v="0"/>
    <s v="Pinus"/>
    <s v="Pinus elliottii"/>
    <s v="Pinus elliottii"/>
    <n v="2007"/>
    <s v="NA"/>
    <s v="NA"/>
    <s v="NA"/>
    <n v="2.0648258250799998"/>
    <s v="NA"/>
    <x v="0"/>
    <n v="13.73"/>
    <n v="980"/>
    <n v="980"/>
    <n v="980"/>
    <n v="1020"/>
    <n v="1020"/>
    <n v="18.277228837266918"/>
    <n v="15.26911799084743"/>
    <n v="16.64"/>
    <n v="28.266888738273469"/>
    <n v="14.42660778931883"/>
    <n v="15.32689033964119"/>
    <n v="0"/>
    <n v="0"/>
    <n v="116.82503677295658"/>
    <n v="145.69095368093102"/>
    <n v="146.47918546015853"/>
    <n v="408.99517591404611"/>
    <n v="0"/>
    <n v="25.523063038703775"/>
    <n v="434.51823895274993"/>
  </r>
  <r>
    <s v="ANGATUBA II-62"/>
    <x v="3"/>
    <s v="ANGATUBA II"/>
    <n v="62"/>
    <x v="0"/>
    <s v="NA"/>
    <s v="REFLORESTAMENTO"/>
    <x v="0"/>
    <x v="0"/>
    <s v="Pinus"/>
    <s v="Pinus elliottii"/>
    <s v="Pinus elliottii"/>
    <n v="2007"/>
    <s v="NA"/>
    <s v="NA"/>
    <s v="NA"/>
    <n v="7.1429003656900001"/>
    <s v="NA"/>
    <x v="0"/>
    <n v="13.73"/>
    <n v="940"/>
    <n v="900"/>
    <n v="920"/>
    <n v="940"/>
    <n v="960"/>
    <n v="19.131101414722806"/>
    <n v="14.352238959943474"/>
    <n v="16.5"/>
    <n v="28.732747989098904"/>
    <n v="14.541263143421837"/>
    <n v="15.419927099569742"/>
    <n v="55.594111443922579"/>
    <n v="66.718027648561119"/>
    <n v="424.25258646266605"/>
    <n v="415.77922486419703"/>
    <n v="463.74712879436527"/>
    <n v="1426.0910792137126"/>
    <n v="0"/>
    <n v="86.172350856329317"/>
    <n v="1512.263430070042"/>
  </r>
  <r>
    <s v="ANGATUBA II-I"/>
    <x v="3"/>
    <s v="ANGATUBA II"/>
    <s v="I"/>
    <x v="2"/>
    <s v="NA"/>
    <s v="REFLORESTAMENTO"/>
    <x v="1"/>
    <x v="1"/>
    <s v="Eucalyptus"/>
    <s v="Eucalyptus spp"/>
    <s v="Eucalyptus umbra"/>
    <n v="1966"/>
    <s v="OUTROS"/>
    <s v="EXOTICA"/>
    <s v="1966"/>
    <n v="19.852809586799999"/>
    <s v="NA"/>
    <x v="0"/>
    <n v="54.73"/>
    <n v="153.33333333333334"/>
    <n v="153.33333333333334"/>
    <n v="153.33333333333334"/>
    <n v="153.33333333333334"/>
    <n v="153.33333333333334"/>
    <n v="60.190041626346044"/>
    <n v="39.644605856811637"/>
    <n v="39.26296819347364"/>
    <n v="45.185164761720863"/>
    <n v="11.098285450306079"/>
    <n v="14.740353753818802"/>
    <n v="9614.5532416823426"/>
    <n v="1624.4944736380553"/>
    <n v="555.75349822882367"/>
    <n v="171.19256647607043"/>
    <n v="92.784668241160276"/>
    <n v="12058.778448266452"/>
    <n v="0"/>
    <n v="3957.2684413431002"/>
    <n v="16016.046889609555"/>
  </r>
  <r>
    <s v="ANGATUBA II-59A"/>
    <x v="3"/>
    <s v="ANGATUBA II"/>
    <s v="59A"/>
    <x v="0"/>
    <s v="NA"/>
    <s v="REFLORESTAMENTO"/>
    <x v="0"/>
    <x v="0"/>
    <s v="Pinus"/>
    <s v="Pinus elliottii"/>
    <s v="Pinus elliottii"/>
    <n v="1982"/>
    <s v="NA"/>
    <s v="NA"/>
    <s v="NA"/>
    <n v="8.43864777756"/>
    <d v="2019-09-13T00:00:00"/>
    <x v="3"/>
    <n v="38.72"/>
    <n v="820"/>
    <n v="800"/>
    <n v="820"/>
    <n v="800"/>
    <n v="820"/>
    <n v="28.612875669060941"/>
    <n v="23.926892187010136"/>
    <n v="24.6"/>
    <n v="54.542609082117423"/>
    <n v="13.45158954186955"/>
    <n v="13.844175150078675"/>
    <n v="355.72855379533922"/>
    <n v="1196.5448143953811"/>
    <n v="1640.6961509693074"/>
    <n v="689.46740654980522"/>
    <n v="512.79519245009237"/>
    <n v="4395.2321181599245"/>
    <n v="0"/>
    <n v="128.27516547076223"/>
    <n v="4523.5072836306872"/>
  </r>
  <r>
    <s v="ANGATUBA II-58"/>
    <x v="3"/>
    <s v="ANGATUBA II"/>
    <n v="58"/>
    <x v="0"/>
    <s v="NA"/>
    <s v="REFLORESTAMENTO"/>
    <x v="0"/>
    <x v="0"/>
    <s v="Eucalyptus"/>
    <s v="Eucalyptus spp"/>
    <s v="Eucalyptus saligna"/>
    <n v="1989"/>
    <s v="NA"/>
    <s v="NA"/>
    <s v="NA"/>
    <n v="4.4473391191499996"/>
    <s v="NA"/>
    <x v="0"/>
    <n v="31.72"/>
    <n v="1160"/>
    <n v="760"/>
    <n v="820"/>
    <n v="1080"/>
    <n v="1140"/>
    <n v="19.334378271904317"/>
    <n v="27.563494602680958"/>
    <n v="40.06"/>
    <n v="37.021747509849661"/>
    <n v="18.129906297990129"/>
    <n v="18.64505892260771"/>
    <n v="222.89246211362143"/>
    <n v="567.59822728805818"/>
    <n v="771.71832373924633"/>
    <n v="427.79144930220707"/>
    <n v="567.57811011372087"/>
    <n v="2557.578572556853"/>
    <n v="0"/>
    <n v="72.672373075883428"/>
    <n v="2630.2509456327366"/>
  </r>
  <r>
    <s v="ANGATUBA II-XXIII"/>
    <x v="3"/>
    <s v="ANGATUBA II"/>
    <s v="XXIII"/>
    <x v="2"/>
    <s v="NA"/>
    <s v="REFLORESTAMENTO"/>
    <x v="1"/>
    <x v="1"/>
    <s v="Pinus"/>
    <s v="Pinus elliottii"/>
    <s v="Pinus elliottii var. elliottii"/>
    <n v="1985"/>
    <s v="OUTROS"/>
    <s v="EXOTICA"/>
    <s v="1985"/>
    <n v="1.11502788588"/>
    <d v="2019-09-13T00:00:00"/>
    <x v="3"/>
    <n v="35.72"/>
    <n v="660"/>
    <n v="660"/>
    <n v="660"/>
    <n v="660"/>
    <n v="660"/>
    <n v="30.675427273990639"/>
    <n v="24.614680530915326"/>
    <n v="26.079999999999995"/>
    <n v="50.822047160557041"/>
    <n v="14.164388897380389"/>
    <n v="14.479148155440932"/>
    <n v="46.516039181398391"/>
    <n v="179.63083699505981"/>
    <n v="212.02375115788288"/>
    <n v="74.001994257689645"/>
    <n v="51.977935451016528"/>
    <n v="564.15055704304723"/>
    <n v="0"/>
    <n v="12.536482304729223"/>
    <n v="576.68703934777648"/>
  </r>
  <r>
    <s v="ANGATUBA II-70"/>
    <x v="3"/>
    <s v="ANGATUBA II"/>
    <n v="70"/>
    <x v="0"/>
    <s v="NA"/>
    <s v="REFLORESTAMENTO"/>
    <x v="0"/>
    <x v="0"/>
    <s v="Pinus"/>
    <s v="Pinus elliottii"/>
    <s v="Pinus elliottii"/>
    <n v="2005"/>
    <s v="NA"/>
    <s v="NA"/>
    <s v="NA"/>
    <n v="3.9512055502400001"/>
    <s v="NA"/>
    <x v="0"/>
    <n v="17.623366641045351"/>
    <n v="948.96997057600379"/>
    <n v="917.93994115200769"/>
    <n v="933.45495586400568"/>
    <n v="957.93994115200769"/>
    <n v="973.4549558640058"/>
    <n v="18.927216082309648"/>
    <n v="14.571168799048372"/>
    <n v="16.533428812789477"/>
    <n v="28.628279394787324"/>
    <n v="11.308765787341128"/>
    <n v="11.997091620380028"/>
    <n v="23.856461100912725"/>
    <n v="28.629939214569713"/>
    <n v="232.18641212228556"/>
    <n v="240.9372346438245"/>
    <n v="261.85939392961961"/>
    <n v="787.46944101121244"/>
    <n v="0"/>
    <n v="47.930567240455659"/>
    <n v="835.40000825166805"/>
  </r>
  <r>
    <s v="ANGATUBA I-5"/>
    <x v="3"/>
    <s v="ANGATUBA I"/>
    <n v="5"/>
    <x v="0"/>
    <s v="NA"/>
    <s v="REFLORESTAMENTO"/>
    <x v="0"/>
    <x v="0"/>
    <s v="Pinus"/>
    <s v="Pinus elliottii"/>
    <s v="Pinus elliottii"/>
    <n v="2006"/>
    <s v="NA"/>
    <s v="NA"/>
    <s v="NA"/>
    <n v="6.7209798020099996"/>
    <s v="NA"/>
    <x v="0"/>
    <n v="14.71"/>
    <n v="900"/>
    <n v="870"/>
    <n v="880"/>
    <n v="870"/>
    <n v="880"/>
    <n v="22.091690304555801"/>
    <n v="17.01991346613266"/>
    <n v="18.200000000000003"/>
    <n v="34.206464475019018"/>
    <n v="19.006811299024289"/>
    <n v="19.813180849013527"/>
    <n v="0"/>
    <n v="110.0768289550801"/>
    <n v="838.00505704152897"/>
    <n v="535.09195052479129"/>
    <n v="395.94621159497063"/>
    <n v="1879.1200481163717"/>
    <n v="0"/>
    <n v="79.722219773557583"/>
    <n v="1958.8422678899292"/>
  </r>
  <r>
    <s v="ANGATUBA I-20"/>
    <x v="3"/>
    <s v="ANGATUBA I"/>
    <n v="20"/>
    <x v="0"/>
    <s v="NA"/>
    <s v="REFLORESTAMENTO"/>
    <x v="0"/>
    <x v="0"/>
    <s v="Pinus"/>
    <s v="Pinus elliottii"/>
    <s v="Pinus elliottii"/>
    <n v="1973"/>
    <s v="NA"/>
    <s v="NA"/>
    <s v="NA"/>
    <n v="8.0670201714500003"/>
    <s v="NA"/>
    <x v="0"/>
    <n v="47.71"/>
    <n v="2160"/>
    <n v="2150"/>
    <n v="2160"/>
    <n v="2170"/>
    <n v="2180"/>
    <n v="10.18057815627855"/>
    <n v="8.7941888567341415"/>
    <n v="9.6499999999999986"/>
    <n v="18.536003524664338"/>
    <n v="0.92262833565223834"/>
    <n v="1.4551456700089596"/>
    <n v="0"/>
    <n v="0"/>
    <n v="0"/>
    <n v="0"/>
    <n v="355.0989171295887"/>
    <n v="355.0989171295887"/>
    <n v="0"/>
    <n v="204.95395759672604"/>
    <n v="560.05287472631483"/>
  </r>
  <r>
    <s v="ANGATUBA I-21"/>
    <x v="3"/>
    <s v="ANGATUBA I"/>
    <n v="21"/>
    <x v="0"/>
    <s v="NA"/>
    <s v="REFLORESTAMENTO"/>
    <x v="0"/>
    <x v="0"/>
    <s v="Pinus"/>
    <s v="Pinus elliottii"/>
    <s v="Pinus elliottii"/>
    <n v="1973"/>
    <s v="NA"/>
    <s v="NA"/>
    <s v="NA"/>
    <n v="22.5653816136"/>
    <s v="NA"/>
    <x v="0"/>
    <n v="47.71"/>
    <n v="440"/>
    <n v="425"/>
    <n v="440"/>
    <n v="425"/>
    <n v="440"/>
    <n v="34.85858777026786"/>
    <n v="27.598817492766088"/>
    <n v="28.875"/>
    <n v="42.817453544237885"/>
    <n v="10.236790165181501"/>
    <n v="10.440440123958442"/>
    <n v="2274.8014763674678"/>
    <n v="4382.6743388008163"/>
    <n v="2841.2933250049023"/>
    <n v="913.1600000582057"/>
    <n v="608.9413831937286"/>
    <n v="11020.870523425119"/>
    <n v="0"/>
    <n v="219.2483963787231"/>
    <n v="11240.118919803841"/>
  </r>
  <r>
    <s v="ANGATUBA I-7"/>
    <x v="3"/>
    <s v="ANGATUBA I"/>
    <n v="7"/>
    <x v="0"/>
    <s v="NA"/>
    <s v="REFLORESTAMENTO"/>
    <x v="0"/>
    <x v="0"/>
    <s v="Pinus"/>
    <s v="Pinus elliottii"/>
    <s v="Pinus elliottii"/>
    <n v="1971"/>
    <s v="NA"/>
    <s v="NA"/>
    <s v="NA"/>
    <n v="19.4399591494"/>
    <s v="NA"/>
    <x v="0"/>
    <n v="49.71"/>
    <n v="366.66666666666669"/>
    <n v="353.33333333333331"/>
    <n v="366.66666666666669"/>
    <n v="353.33333333333331"/>
    <n v="366.66666666666669"/>
    <n v="35.924441866378203"/>
    <n v="28.190685650976604"/>
    <n v="29.886666666666667"/>
    <n v="36.921809346433996"/>
    <n v="8.654740240719681"/>
    <n v="8.8221913595374737"/>
    <n v="1609.679851695955"/>
    <n v="3706.6978830527705"/>
    <n v="1991.6792133725392"/>
    <n v="638.85143932806363"/>
    <n v="416.68958791242306"/>
    <n v="8363.5979753617521"/>
    <n v="0"/>
    <n v="161.81812502325218"/>
    <n v="8525.4161003850022"/>
  </r>
  <r>
    <s v="ANGATUBA I-III"/>
    <x v="3"/>
    <s v="ANGATUBA I"/>
    <s v="III"/>
    <x v="2"/>
    <s v="NA"/>
    <s v="REFLORESTAMENTO"/>
    <x v="1"/>
    <x v="1"/>
    <s v="Eucalyptus"/>
    <s v="Eucalyptus spp"/>
    <s v="Eucalyptus saligna"/>
    <n v="1967"/>
    <s v="OUTROS"/>
    <s v="EXOTICA"/>
    <s v="1972"/>
    <n v="3.5559324972100002"/>
    <s v="NA"/>
    <x v="0"/>
    <n v="48.71"/>
    <n v="420"/>
    <n v="260"/>
    <n v="420"/>
    <n v="460"/>
    <n v="840"/>
    <n v="18.676486582827195"/>
    <n v="21.701757045766989"/>
    <n v="28.9"/>
    <n v="15.034802473843378"/>
    <n v="3.3989634681399599"/>
    <n v="3.536218480095342"/>
    <n v="27.546460730008537"/>
    <n v="161.17109437540444"/>
    <n v="152.92458108222161"/>
    <n v="97.577263681012298"/>
    <n v="149.51326758816458"/>
    <n v="588.73266745681144"/>
    <n v="0"/>
    <n v="23.773868141786405"/>
    <n v="612.50653559859779"/>
  </r>
  <r>
    <s v="ANGATUBA I-10"/>
    <x v="3"/>
    <s v="ANGATUBA I"/>
    <n v="10"/>
    <x v="0"/>
    <s v="NA"/>
    <s v="REFLORESTAMENTO"/>
    <x v="0"/>
    <x v="0"/>
    <s v="Pinus"/>
    <s v="Pinus elliottii"/>
    <s v="Pinus elliottii"/>
    <n v="1972"/>
    <s v="NA"/>
    <s v="NA"/>
    <s v="NA"/>
    <n v="5.2478585662799997"/>
    <s v="NA"/>
    <x v="0"/>
    <n v="48.71"/>
    <n v="360"/>
    <n v="360"/>
    <n v="360"/>
    <n v="360"/>
    <n v="360"/>
    <n v="35.680769852946362"/>
    <n v="36.259104636354451"/>
    <n v="33.660000000000004"/>
    <n v="37.113046742954346"/>
    <n v="11.147597737532653"/>
    <n v="11.309894792120893"/>
    <n v="574.63771154628637"/>
    <n v="1093.3915281689297"/>
    <n v="821.37748164906702"/>
    <n v="220.81332511382618"/>
    <n v="139.36445653794712"/>
    <n v="2849.5845030160567"/>
    <n v="0"/>
    <n v="41.486890945364024"/>
    <n v="2891.0713939614207"/>
  </r>
  <r>
    <s v="ANGATUBA I-12"/>
    <x v="3"/>
    <s v="ANGATUBA I"/>
    <n v="12"/>
    <x v="0"/>
    <s v="NA"/>
    <s v="REFLORESTAMENTO"/>
    <x v="0"/>
    <x v="0"/>
    <s v="Pinus"/>
    <s v="Pinus elliottii"/>
    <s v="Pinus elliottii"/>
    <n v="1972"/>
    <s v="NA"/>
    <s v="NA"/>
    <s v="NA"/>
    <n v="27.366955968199999"/>
    <s v="NA"/>
    <x v="0"/>
    <n v="48.71"/>
    <n v="445"/>
    <n v="445"/>
    <n v="445"/>
    <n v="445"/>
    <n v="445"/>
    <n v="34.006639905696652"/>
    <n v="28.089627385004579"/>
    <n v="29.280000000000005"/>
    <n v="41.706259992135891"/>
    <n v="9.9929877037913712"/>
    <n v="10.183949656455288"/>
    <n v="1876.9293692330677"/>
    <n v="5519.2803673917488"/>
    <n v="3908.1761576479844"/>
    <n v="1174.0169176358797"/>
    <n v="842.69373783269941"/>
    <n v="13321.096549741378"/>
    <n v="0"/>
    <n v="254.56076642604447"/>
    <n v="13575.657316167426"/>
  </r>
  <r>
    <s v="ANGATUBA I-18"/>
    <x v="3"/>
    <s v="ANGATUBA I"/>
    <n v="18"/>
    <x v="0"/>
    <s v="NA"/>
    <s v="REFLORESTAMENTO"/>
    <x v="0"/>
    <x v="0"/>
    <s v="Pinus"/>
    <s v="Pinus elliottii"/>
    <s v="Pinus elliottii"/>
    <n v="2006"/>
    <s v="NA"/>
    <s v="NA"/>
    <s v="NA"/>
    <n v="35.866843707000001"/>
    <s v="NA"/>
    <x v="0"/>
    <n v="14.72"/>
    <n v="965"/>
    <n v="930"/>
    <n v="940"/>
    <n v="970"/>
    <n v="980"/>
    <n v="16.638008657807617"/>
    <n v="13.09069678589894"/>
    <n v="14.53"/>
    <n v="22.024138750432176"/>
    <n v="9.1866928487123385"/>
    <n v="9.9401682511545424"/>
    <n v="0"/>
    <n v="0"/>
    <n v="698.85141279670893"/>
    <n v="1804.4996533774327"/>
    <n v="2346.8547332156454"/>
    <n v="4850.2057993897861"/>
    <n v="0"/>
    <n v="397.80482778794175"/>
    <n v="5248.0106271777286"/>
  </r>
  <r>
    <s v="ANGATUBA I-35"/>
    <x v="3"/>
    <s v="ANGATUBA I"/>
    <n v="35"/>
    <x v="0"/>
    <s v="NA"/>
    <s v="REFLORESTAMENTO"/>
    <x v="0"/>
    <x v="0"/>
    <s v="Pinus"/>
    <s v="Pinus elliottii"/>
    <s v="Pinus elliottii"/>
    <n v="1977"/>
    <s v="NA"/>
    <s v="NA"/>
    <s v="NA"/>
    <n v="4.9980607466000002"/>
    <s v="NA"/>
    <x v="0"/>
    <n v="43.72"/>
    <n v="460"/>
    <n v="440"/>
    <n v="460"/>
    <n v="440"/>
    <n v="460"/>
    <n v="34.559772460845572"/>
    <n v="26.419864433708984"/>
    <n v="27.22"/>
    <n v="43.851684540508941"/>
    <n v="10.810219856376779"/>
    <n v="11.017210870859852"/>
    <n v="530.13445841806924"/>
    <n v="886.34767755861958"/>
    <n v="587.45392031633014"/>
    <n v="220.06915095192184"/>
    <n v="138.19231796370053"/>
    <n v="2362.1975252086413"/>
    <n v="0"/>
    <n v="45.230686206989184"/>
    <n v="2407.4282114156304"/>
  </r>
  <r>
    <s v="ANGATUBA I-32"/>
    <x v="3"/>
    <s v="ANGATUBA I"/>
    <n v="32"/>
    <x v="0"/>
    <s v="NA"/>
    <s v="REFLORESTAMENTO"/>
    <x v="0"/>
    <x v="0"/>
    <s v="Pinus"/>
    <s v="Pinus elliottii"/>
    <s v="Pinus elliottii"/>
    <n v="1976"/>
    <s v="NA"/>
    <s v="NA"/>
    <s v="NA"/>
    <n v="3.1523922140999998"/>
    <s v="NA"/>
    <x v="0"/>
    <n v="44.72"/>
    <n v="940"/>
    <n v="880"/>
    <n v="880"/>
    <n v="880"/>
    <n v="880"/>
    <n v="17.191627580162734"/>
    <n v="13.528601167681067"/>
    <n v="16.2"/>
    <n v="21.182243319788821"/>
    <n v="2.5063016851210342"/>
    <n v="2.7150882461791421"/>
    <n v="0"/>
    <n v="0"/>
    <n v="34.861105533215564"/>
    <n v="105.89524197093071"/>
    <n v="212.5694819649693"/>
    <n v="353.32582946911543"/>
    <n v="0"/>
    <n v="29.433681230716555"/>
    <n v="382.75951069983194"/>
  </r>
  <r>
    <s v="ANGATUBA I-33"/>
    <x v="3"/>
    <s v="ANGATUBA I"/>
    <n v="33"/>
    <x v="0"/>
    <s v="NA"/>
    <s v="REFLORESTAMENTO"/>
    <x v="0"/>
    <x v="0"/>
    <s v="Pinus"/>
    <s v="Pinus elliottii"/>
    <s v="Pinus elliottii"/>
    <n v="1977"/>
    <s v="NA"/>
    <s v="NA"/>
    <s v="NA"/>
    <n v="3.95073935911"/>
    <s v="NA"/>
    <x v="0"/>
    <n v="43.72"/>
    <n v="520"/>
    <n v="500"/>
    <n v="520"/>
    <n v="500"/>
    <n v="520"/>
    <n v="29.246312342566686"/>
    <n v="27.869917789824882"/>
    <n v="29.639999999999997"/>
    <n v="35.710848722480115"/>
    <n v="9.3205267805659098"/>
    <n v="9.5125966253214678"/>
    <n v="130.59727265655536"/>
    <n v="548.53569317253584"/>
    <n v="528.53704412737227"/>
    <n v="237.25323823998562"/>
    <n v="164.97708762696175"/>
    <n v="1609.9003358234104"/>
    <n v="0"/>
    <n v="33.175518385748532"/>
    <n v="1643.0758542091589"/>
  </r>
  <r>
    <s v="ANGATUBA I-30"/>
    <x v="3"/>
    <s v="ANGATUBA I"/>
    <n v="30"/>
    <x v="0"/>
    <s v="NA"/>
    <s v="REFLORESTAMENTO"/>
    <x v="0"/>
    <x v="0"/>
    <s v="Pinus"/>
    <s v="Pinus elliottii"/>
    <s v="Pinus elliottii"/>
    <n v="1974"/>
    <s v="NA"/>
    <s v="NA"/>
    <s v="NA"/>
    <n v="14.1063394972"/>
    <s v="NA"/>
    <x v="0"/>
    <n v="46.72"/>
    <n v="410"/>
    <n v="410"/>
    <n v="410"/>
    <n v="410"/>
    <n v="410"/>
    <n v="35.28091949963995"/>
    <n v="30.124142425229394"/>
    <n v="31.380000000000003"/>
    <n v="41.417409685918408"/>
    <n v="11.038197178776169"/>
    <n v="11.227664046108785"/>
    <n v="1206.206352489769"/>
    <n v="3244.7208099728114"/>
    <n v="1865.5293837695017"/>
    <n v="571.38683216957259"/>
    <n v="386.86039720294383"/>
    <n v="7274.7037756045993"/>
    <n v="0"/>
    <n v="124.86779433390907"/>
    <n v="7399.5715699385082"/>
  </r>
  <r>
    <s v="ANGATUBA I-14"/>
    <x v="3"/>
    <s v="ANGATUBA I"/>
    <n v="14"/>
    <x v="0"/>
    <s v="NA"/>
    <s v="REFLORESTAMENTO"/>
    <x v="0"/>
    <x v="0"/>
    <s v="Pinus"/>
    <s v="Pinus elliottii"/>
    <s v="Pinus elliottii"/>
    <n v="1972"/>
    <s v="NA"/>
    <s v="NA"/>
    <s v="NA"/>
    <n v="21.498337961099999"/>
    <s v="NA"/>
    <x v="0"/>
    <n v="48.72"/>
    <n v="503.33333333333331"/>
    <n v="496.66666666666669"/>
    <n v="503.33333333333331"/>
    <n v="496.66666666666669"/>
    <n v="503.33333333333331"/>
    <n v="33.607341358827448"/>
    <n v="30.256689803393197"/>
    <n v="31.855546568311684"/>
    <n v="45.630303630505153"/>
    <n v="11.723340555881375"/>
    <n v="11.939713671698945"/>
    <n v="1804.9059379946764"/>
    <n v="4806.0203925966953"/>
    <n v="3808.5189081414724"/>
    <n v="1105.8709848575536"/>
    <n v="753.69924983162673"/>
    <n v="12279.015473422025"/>
    <n v="0"/>
    <n v="226.62899064410209"/>
    <n v="12505.644464066128"/>
  </r>
  <r>
    <s v="ANGATUBA I-27"/>
    <x v="3"/>
    <s v="ANGATUBA I"/>
    <n v="27"/>
    <x v="0"/>
    <s v="NA"/>
    <s v="REFLORESTAMENTO"/>
    <x v="0"/>
    <x v="0"/>
    <s v="Pinus"/>
    <s v="Pinus elliottii"/>
    <s v="Pinus elliottii"/>
    <n v="1974"/>
    <s v="NA"/>
    <s v="NA"/>
    <s v="NA"/>
    <n v="18.679783585999999"/>
    <s v="NA"/>
    <x v="0"/>
    <n v="46.72"/>
    <n v="420"/>
    <n v="400"/>
    <n v="420"/>
    <n v="400"/>
    <n v="420"/>
    <n v="35.037432501811907"/>
    <n v="29.379379379965723"/>
    <n v="30.846666666666664"/>
    <n v="37.610603822762435"/>
    <n v="9.7287792335030225"/>
    <n v="9.9129790167362799"/>
    <n v="1437.1107544107001"/>
    <n v="3420.8926442332113"/>
    <n v="2381.7690324476039"/>
    <n v="741.3908910790401"/>
    <n v="509.33192042780576"/>
    <n v="8490.4952425983611"/>
    <n v="0"/>
    <n v="160.75474072264433"/>
    <n v="8651.2499833210059"/>
  </r>
  <r>
    <s v="ANGATUBA I-XV"/>
    <x v="3"/>
    <s v="ANGATUBA I"/>
    <s v="XV"/>
    <x v="2"/>
    <s v="NA"/>
    <s v="REFLORESTAMENTO"/>
    <x v="1"/>
    <x v="1"/>
    <s v="Eucalyptus"/>
    <s v="Eucalyptus spp"/>
    <s v="Eucalyptus spp"/>
    <n v="1972"/>
    <s v="OUTROS"/>
    <s v="EXOTICA"/>
    <s v="1972"/>
    <n v="2.0526143185799999"/>
    <s v="NA"/>
    <x v="0"/>
    <n v="48.711948202306381"/>
    <n v="408.310786161728"/>
    <n v="279.48202306378664"/>
    <n v="408.310786161728"/>
    <n v="471.68921383827205"/>
    <n v="781.55393080864019"/>
    <n v="20.07343469912421"/>
    <n v="21.477523307741791"/>
    <n v="29.179206036617902"/>
    <n v="19.273616840807634"/>
    <n v="4.5962477118105181"/>
    <n v="4.7505466803658027"/>
    <n v="112.51422193030957"/>
    <n v="120.79109649296115"/>
    <n v="88.733504615655136"/>
    <n v="53.270915587952516"/>
    <n v="84.25455680892243"/>
    <n v="459.56429543580077"/>
    <n v="0"/>
    <n v="15.427866646170751"/>
    <n v="474.99216208197151"/>
  </r>
  <r>
    <s v="ANGATUBA I-34"/>
    <x v="3"/>
    <s v="ANGATUBA I"/>
    <n v="34"/>
    <x v="0"/>
    <s v="NA"/>
    <s v="REFLORESTAMENTO"/>
    <x v="0"/>
    <x v="0"/>
    <s v="Pinus"/>
    <s v="Pinus elliottii"/>
    <s v="Pinus elliottii"/>
    <n v="1977"/>
    <s v="NA"/>
    <s v="NA"/>
    <s v="NA"/>
    <n v="7.4300114386700002"/>
    <s v="NA"/>
    <x v="0"/>
    <n v="43.72"/>
    <n v="540"/>
    <n v="540"/>
    <n v="540"/>
    <n v="540"/>
    <n v="540"/>
    <n v="30.109757381977829"/>
    <n v="27.409063913242576"/>
    <n v="28.360000000000003"/>
    <n v="40.460751604685051"/>
    <n v="10.259573586216398"/>
    <n v="10.48660390299092"/>
    <n v="238.29464010776582"/>
    <n v="1108.9763898014116"/>
    <n v="1194.1315081711291"/>
    <n v="461.14064216065236"/>
    <n v="330.17773047506591"/>
    <n v="3332.7209107160247"/>
    <n v="0"/>
    <n v="73.748550826464694"/>
    <n v="3406.4694615424892"/>
  </r>
  <r>
    <s v="ANGATUBA I-36"/>
    <x v="3"/>
    <s v="ANGATUBA I"/>
    <n v="36"/>
    <x v="0"/>
    <s v="NA"/>
    <s v="REFLORESTAMENTO"/>
    <x v="0"/>
    <x v="0"/>
    <s v="Pinus"/>
    <s v="Pinus elliottii"/>
    <s v="Pinus elliottii"/>
    <n v="2007"/>
    <s v="NA"/>
    <s v="NA"/>
    <s v="NA"/>
    <n v="21.8285584405"/>
    <s v="NA"/>
    <x v="0"/>
    <n v="13.72"/>
    <n v="1173.3333333333333"/>
    <n v="1160"/>
    <n v="1173.3333333333333"/>
    <n v="1186.6666666666667"/>
    <n v="1200"/>
    <n v="18.618901343467687"/>
    <n v="16.119443702815364"/>
    <n v="17.579999999999998"/>
    <n v="33.320713369290196"/>
    <n v="18.763787238341145"/>
    <n v="19.821195702514625"/>
    <n v="116.99108487704231"/>
    <n v="66.799522361923664"/>
    <n v="1561.4411118427458"/>
    <n v="1926.8549110070867"/>
    <n v="1947.4391387093031"/>
    <n v="5619.5257687981029"/>
    <n v="0"/>
    <n v="316.68095769206883"/>
    <n v="5936.2067264901716"/>
  </r>
  <r>
    <s v="ANGATUBA I-38"/>
    <x v="3"/>
    <s v="ANGATUBA I"/>
    <n v="38"/>
    <x v="0"/>
    <s v="NA"/>
    <s v="REFLORESTAMENTO"/>
    <x v="0"/>
    <x v="0"/>
    <s v="Pinus"/>
    <s v="Pinus spp"/>
    <s v="Pinus spp"/>
    <n v="2012"/>
    <s v="NA"/>
    <s v="NA"/>
    <s v="NA"/>
    <n v="6.4403017412299999"/>
    <s v="NA"/>
    <x v="0"/>
    <n v="8.7200000000000006"/>
    <n v="2600"/>
    <n v="2600"/>
    <n v="2600"/>
    <n v="2600"/>
    <n v="2600"/>
    <n v="11.48829349989021"/>
    <n v="11.439274833119125"/>
    <n v="13.959999999999999"/>
    <n v="28.677058082961601"/>
    <n v="16.111925091010495"/>
    <n v="19.423622876142755"/>
    <n v="0"/>
    <n v="26.655540214360737"/>
    <n v="27.454887793395081"/>
    <n v="53.772915872546349"/>
    <n v="796.95320450242104"/>
    <n v="904.83654838272321"/>
    <n v="0"/>
    <n v="185.98306386476949"/>
    <n v="1090.8196122474928"/>
  </r>
  <r>
    <s v="ANGATUBA I-8"/>
    <x v="3"/>
    <s v="ANGATUBA I"/>
    <n v="8"/>
    <x v="0"/>
    <s v="NA"/>
    <s v="REFLORESTAMENTO"/>
    <x v="0"/>
    <x v="0"/>
    <s v="Pinus"/>
    <s v="Pinus elliottii"/>
    <s v="Pinus elliottii"/>
    <n v="2006"/>
    <s v="NA"/>
    <s v="NA"/>
    <s v="NA"/>
    <n v="2.2286469465300001"/>
    <s v="NA"/>
    <x v="0"/>
    <n v="14.72"/>
    <n v="1000"/>
    <n v="980"/>
    <n v="980"/>
    <n v="1040"/>
    <n v="1040"/>
    <n v="11.718088752339051"/>
    <n v="11.401799005913988"/>
    <n v="13.719999999999999"/>
    <n v="11.692644161879425"/>
    <n v="3.9153676141842517"/>
    <n v="4.6741529855061525"/>
    <n v="0"/>
    <n v="0"/>
    <n v="0"/>
    <n v="10.097429401792416"/>
    <n v="118.34887958480995"/>
    <n v="128.44630898660239"/>
    <n v="0"/>
    <n v="24.892472396779713"/>
    <n v="153.3387813833821"/>
  </r>
  <r>
    <s v="ANGATUBA I-3"/>
    <x v="3"/>
    <s v="ANGATUBA I"/>
    <n v="3"/>
    <x v="3"/>
    <s v="NA"/>
    <s v="AVANÇADO"/>
    <x v="1"/>
    <x v="1"/>
    <s v="NA"/>
    <s v="NA"/>
    <s v="NA"/>
    <s v="NA"/>
    <s v="NA"/>
    <s v="NA"/>
    <s v="NA"/>
    <n v="3.35742135044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-37"/>
    <x v="3"/>
    <s v="ANGATUBA I"/>
    <n v="37"/>
    <x v="0"/>
    <s v="NA"/>
    <s v="REFLORESTAMENTO"/>
    <x v="0"/>
    <x v="0"/>
    <s v="Pinus"/>
    <s v="Pinus spp"/>
    <s v="Pinus spp"/>
    <n v="2012"/>
    <s v="NA"/>
    <s v="NA"/>
    <s v="NA"/>
    <n v="4.7181113404800001"/>
    <s v="NA"/>
    <x v="0"/>
    <n v="8.7200000000000006"/>
    <n v="1820"/>
    <n v="1820"/>
    <n v="1820"/>
    <n v="1860"/>
    <n v="1860"/>
    <n v="11.14940273380321"/>
    <n v="9.4283379369340548"/>
    <n v="10.66"/>
    <n v="19.116350088028195"/>
    <n v="8.0159299149982353"/>
    <n v="10.359490763582784"/>
    <n v="0"/>
    <n v="0"/>
    <n v="8.1185989249556734"/>
    <n v="16.237797391841745"/>
    <n v="305.43443825701235"/>
    <n v="329.79083457380966"/>
    <n v="0"/>
    <n v="96.418618466597934"/>
    <n v="426.2094530404076"/>
  </r>
  <r>
    <s v="ANGATUBA I-39"/>
    <x v="3"/>
    <s v="ANGATUBA I"/>
    <n v="39"/>
    <x v="0"/>
    <s v="NA"/>
    <s v="REFLORESTAMENTO"/>
    <x v="0"/>
    <x v="0"/>
    <s v="Pinus"/>
    <s v="Pinus elliottii"/>
    <s v="Pinus elliottii"/>
    <n v="2007"/>
    <s v="NA"/>
    <s v="NA"/>
    <s v="NA"/>
    <n v="3.41865272651"/>
    <s v="NA"/>
    <x v="0"/>
    <n v="13.72"/>
    <n v="1080"/>
    <n v="1080"/>
    <n v="1080"/>
    <n v="1100"/>
    <n v="1100"/>
    <n v="22.474992945566047"/>
    <n v="19.072758007144557"/>
    <n v="20.020000000000003"/>
    <n v="44.625750521730687"/>
    <n v="29.869324582510195"/>
    <n v="30.902698259234299"/>
    <n v="0"/>
    <n v="70.962811056721563"/>
    <n v="692.40768854042869"/>
    <n v="362.50797574225402"/>
    <n v="275.10979816430199"/>
    <n v="1400.9882735037061"/>
    <n v="0"/>
    <n v="48.469271517629124"/>
    <n v="1449.4575450213351"/>
  </r>
  <r>
    <s v="ANGATUBA I-40"/>
    <x v="3"/>
    <s v="ANGATUBA I"/>
    <n v="40"/>
    <x v="0"/>
    <s v="NA"/>
    <s v="REFLORESTAMENTO"/>
    <x v="0"/>
    <x v="0"/>
    <s v="Pinus"/>
    <s v="Pinus elliottii"/>
    <s v="Pinus elliottii"/>
    <n v="1979"/>
    <s v="NA"/>
    <s v="NA"/>
    <s v="NA"/>
    <n v="4.1971505435400003"/>
    <s v="NA"/>
    <x v="0"/>
    <n v="46.822444273635668"/>
    <n v="510.7634680567237"/>
    <n v="499.83617936858053"/>
    <n v="510.7634680567237"/>
    <n v="499.83617936858053"/>
    <n v="510.7634680567237"/>
    <n v="31.0967961960861"/>
    <n v="27.254540780007762"/>
    <n v="28.362619597660778"/>
    <n v="40.349782657833401"/>
    <n v="9.5251753292899757"/>
    <n v="9.7235787076405007"/>
    <n v="230.37990346496628"/>
    <n v="651.87650200863277"/>
    <n v="591.98017910564329"/>
    <n v="235.36064267040834"/>
    <n v="162.29830040995199"/>
    <n v="1871.8955276596025"/>
    <n v="0"/>
    <n v="38.990400047007725"/>
    <n v="1910.8859277066101"/>
  </r>
  <r>
    <s v="ANGATUBA I-45"/>
    <x v="3"/>
    <s v="ANGATUBA I"/>
    <n v="45"/>
    <x v="0"/>
    <s v="NA"/>
    <s v="REFLORESTAMENTO"/>
    <x v="0"/>
    <x v="0"/>
    <s v="Pinus"/>
    <s v="Pinus elliottii"/>
    <s v="Pinus elliottii"/>
    <n v="1985"/>
    <s v="NA"/>
    <s v="NA"/>
    <s v="NA"/>
    <n v="23.327872772100001"/>
    <s v="NA"/>
    <x v="0"/>
    <n v="35.72"/>
    <n v="755"/>
    <n v="750"/>
    <n v="755"/>
    <n v="750"/>
    <n v="755"/>
    <n v="30.643067830658744"/>
    <n v="24.491745637045252"/>
    <n v="26.115000000000002"/>
    <n v="57.908508536942378"/>
    <n v="16.111739821178794"/>
    <n v="16.491086783101522"/>
    <n v="1187.163166759537"/>
    <n v="4559.6136994788158"/>
    <n v="4733.9340515390941"/>
    <n v="1723.1527666014322"/>
    <n v="1221.5917836320427"/>
    <n v="13425.455468010923"/>
    <n v="0"/>
    <n v="316.09905576579996"/>
    <n v="13741.55452377672"/>
  </r>
  <r>
    <s v="ANGATUBA I-44"/>
    <x v="3"/>
    <s v="ANGATUBA I"/>
    <n v="44"/>
    <x v="0"/>
    <s v="NA"/>
    <s v="REFLORESTAMENTO"/>
    <x v="0"/>
    <x v="0"/>
    <s v="Pinus"/>
    <s v="Pinus elliottii"/>
    <s v="Pinus elliottii"/>
    <n v="2007"/>
    <s v="NA"/>
    <s v="NA"/>
    <s v="NA"/>
    <n v="6.7692739188299997"/>
    <s v="NA"/>
    <x v="0"/>
    <n v="13.72"/>
    <n v="1020"/>
    <n v="1000"/>
    <n v="1020"/>
    <n v="1060"/>
    <n v="1080"/>
    <n v="17.129876554215244"/>
    <n v="14.825584437625446"/>
    <n v="16.7"/>
    <n v="25.964098148368873"/>
    <n v="13.101391771043328"/>
    <n v="14.101736706169904"/>
    <n v="0"/>
    <n v="0"/>
    <n v="241.84725647959982"/>
    <n v="484.18038139387221"/>
    <n v="490.75676205938714"/>
    <n v="1216.7843999328588"/>
    <n v="0"/>
    <n v="92.906473822432133"/>
    <n v="1309.690873755291"/>
  </r>
  <r>
    <s v="ANGATUBA I-46"/>
    <x v="3"/>
    <s v="ANGATUBA I"/>
    <n v="46"/>
    <x v="0"/>
    <s v="NA"/>
    <s v="REFLORESTAMENTO"/>
    <x v="0"/>
    <x v="0"/>
    <s v="Pinus"/>
    <s v="Pinus elliottii"/>
    <s v="Pinus elliottii"/>
    <n v="2007"/>
    <s v="NA"/>
    <s v="NA"/>
    <s v="NA"/>
    <n v="5.4968242963399998"/>
    <s v="NA"/>
    <x v="0"/>
    <n v="13.73"/>
    <n v="1000"/>
    <n v="980"/>
    <n v="1000"/>
    <n v="1020"/>
    <n v="1040"/>
    <n v="17.475836888521844"/>
    <n v="14.383443297884897"/>
    <n v="16.420000000000002"/>
    <n v="25.482874079337357"/>
    <n v="12.705711645836287"/>
    <n v="13.586929745772396"/>
    <n v="0"/>
    <n v="0"/>
    <n v="199.53385330409228"/>
    <n v="348.04682652754849"/>
    <n v="411.33713543925779"/>
    <n v="958.9178152708987"/>
    <n v="0"/>
    <n v="66.506761582679403"/>
    <n v="1025.4245768535782"/>
  </r>
  <r>
    <s v="ANGATUBA I-50"/>
    <x v="3"/>
    <s v="ANGATUBA I"/>
    <n v="50"/>
    <x v="0"/>
    <s v="NA"/>
    <s v="REFLORESTAMENTO"/>
    <x v="0"/>
    <x v="0"/>
    <s v="Pinus"/>
    <s v="Pinus elliottii"/>
    <s v="Pinus elliottii"/>
    <n v="2007"/>
    <s v="NA"/>
    <s v="NA"/>
    <s v="NA"/>
    <n v="4.3806304672999996"/>
    <s v="NA"/>
    <x v="0"/>
    <n v="13.73"/>
    <n v="940"/>
    <n v="840"/>
    <n v="880"/>
    <n v="860"/>
    <n v="900"/>
    <n v="20.147535284335426"/>
    <n v="16.601137769050272"/>
    <n v="18.38"/>
    <n v="28.550348466568426"/>
    <n v="16.627147457493045"/>
    <n v="17.447891085350786"/>
    <n v="0"/>
    <n v="61.298223180905687"/>
    <n v="348.21920875788436"/>
    <n v="303.84157394901388"/>
    <n v="286.69834146549096"/>
    <n v="1000.057347353295"/>
    <n v="0"/>
    <n v="49.364492462153734"/>
    <n v="1049.4218398154487"/>
  </r>
  <r>
    <s v="ANGATUBA I-47B"/>
    <x v="3"/>
    <s v="ANGATUBA I"/>
    <s v="47B"/>
    <x v="0"/>
    <s v="NA"/>
    <s v="REFLORESTAMENTO"/>
    <x v="0"/>
    <x v="0"/>
    <s v="Pinus"/>
    <s v="Pinus elliottii"/>
    <s v="Pinus elliottii"/>
    <n v="2007"/>
    <s v="NA"/>
    <s v="NA"/>
    <s v="NA"/>
    <n v="6.1162747152900003"/>
    <s v="NA"/>
    <x v="0"/>
    <n v="13.73"/>
    <n v="940"/>
    <n v="900"/>
    <n v="900"/>
    <n v="900"/>
    <n v="900"/>
    <n v="11.860933714510672"/>
    <n v="12.755048447539073"/>
    <n v="14.459999999999999"/>
    <n v="10.418648631164576"/>
    <n v="4.1735032519829502"/>
    <n v="4.9349507535041379"/>
    <n v="0"/>
    <n v="0"/>
    <n v="0"/>
    <n v="18.006120319037535"/>
    <n v="332.46987452908058"/>
    <n v="350.47599484811809"/>
    <n v="0"/>
    <n v="63.943659440891835"/>
    <n v="414.41965428900988"/>
  </r>
  <r>
    <s v="ANGATUBA I-51"/>
    <x v="3"/>
    <s v="ANGATUBA I"/>
    <n v="51"/>
    <x v="0"/>
    <s v="NA"/>
    <s v="REFLORESTAMENTO"/>
    <x v="0"/>
    <x v="0"/>
    <s v="Pinus"/>
    <s v="Pinus elliottii"/>
    <s v="Pinus elliottii"/>
    <n v="2007"/>
    <s v="NA"/>
    <s v="NA"/>
    <s v="NA"/>
    <n v="4.1295000247200004"/>
    <s v="NA"/>
    <x v="0"/>
    <n v="13.73"/>
    <n v="920"/>
    <n v="900"/>
    <n v="920"/>
    <n v="920"/>
    <n v="940"/>
    <n v="20.037607335269627"/>
    <n v="15.693942504788946"/>
    <n v="16.3"/>
    <n v="29.79219629032815"/>
    <n v="15.925078234276027"/>
    <n v="16.762268461255562"/>
    <n v="0"/>
    <n v="0"/>
    <n v="308.2471630224299"/>
    <n v="331.98474843204508"/>
    <n v="262.68873705530615"/>
    <n v="902.92064850978124"/>
    <n v="0"/>
    <n v="47.467041075090755"/>
    <n v="950.38768958487196"/>
  </r>
  <r>
    <s v="ANGATUBA I-53"/>
    <x v="3"/>
    <s v="ANGATUBA I"/>
    <n v="53"/>
    <x v="0"/>
    <s v="NA"/>
    <s v="REFLORESTAMENTO"/>
    <x v="0"/>
    <x v="0"/>
    <s v="Pinus"/>
    <s v="Pinus elliottii"/>
    <s v="Pinus elliottii"/>
    <n v="1988"/>
    <s v="NA"/>
    <s v="NA"/>
    <s v="NA"/>
    <n v="4.5057091054800003"/>
    <d v="2019-09-13T00:00:00"/>
    <x v="3"/>
    <n v="32.729999999999997"/>
    <n v="780"/>
    <n v="720"/>
    <n v="780"/>
    <n v="720"/>
    <n v="780"/>
    <n v="28.776982099271251"/>
    <n v="22.858116040439143"/>
    <n v="24.520000000000003"/>
    <n v="49.933109507609288"/>
    <n v="14.221702367123301"/>
    <n v="14.642939467795285"/>
    <n v="113.63145936113314"/>
    <n v="692.29104661449549"/>
    <n v="728.04327578486584"/>
    <n v="331.2279619671873"/>
    <n v="232.10714281469484"/>
    <n v="2097.3008865423767"/>
    <n v="0"/>
    <n v="62.120618325286578"/>
    <n v="2159.4215048676633"/>
  </r>
  <r>
    <s v="ANGATUBA I-52"/>
    <x v="3"/>
    <s v="ANGATUBA I"/>
    <n v="52"/>
    <x v="0"/>
    <s v="NA"/>
    <s v="REFLORESTAMENTO"/>
    <x v="0"/>
    <x v="0"/>
    <s v="Pinus"/>
    <s v="Pinus elliottii"/>
    <s v="Pinus elliottii"/>
    <n v="2007"/>
    <s v="NA"/>
    <s v="NA"/>
    <s v="NA"/>
    <n v="11.0214983557"/>
    <s v="NA"/>
    <x v="0"/>
    <n v="13.73"/>
    <n v="940"/>
    <n v="820"/>
    <n v="820"/>
    <n v="860"/>
    <n v="860"/>
    <n v="15.908091753696892"/>
    <n v="11.698426363523353"/>
    <n v="11.7"/>
    <n v="18.49390624644181"/>
    <n v="7.1815615124435874"/>
    <n v="7.8745099058790604"/>
    <n v="0"/>
    <n v="0"/>
    <n v="267.11894023512326"/>
    <n v="226.68950002100209"/>
    <n v="592.9425938862463"/>
    <n v="1086.7510341423717"/>
    <n v="0"/>
    <n v="104.86053511739107"/>
    <n v="1191.611569259763"/>
  </r>
  <r>
    <s v="ANGATUBA I-49B"/>
    <x v="3"/>
    <s v="ANGATUBA I"/>
    <s v="49B"/>
    <x v="0"/>
    <s v="NA"/>
    <s v="REFLORESTAMENTO"/>
    <x v="0"/>
    <x v="0"/>
    <s v="Pinus"/>
    <s v="Pinus elliottii"/>
    <s v="Pinus elliottii"/>
    <n v="2007"/>
    <s v="NA"/>
    <s v="NA"/>
    <s v="NA"/>
    <n v="3.72863575493"/>
    <s v="NA"/>
    <x v="0"/>
    <n v="13.72"/>
    <n v="920"/>
    <n v="920"/>
    <n v="920"/>
    <n v="980"/>
    <n v="980"/>
    <n v="19.946336847496521"/>
    <n v="13.856950734628057"/>
    <n v="15.719999999999999"/>
    <n v="31.438014373742565"/>
    <n v="15.327899806785021"/>
    <n v="16.191182815116363"/>
    <n v="0"/>
    <n v="0"/>
    <n v="279.42912127937166"/>
    <n v="271.62818351476983"/>
    <n v="233.07026547682696"/>
    <n v="784.12757027096814"/>
    <n v="0"/>
    <n v="44.162867471212238"/>
    <n v="828.2904377421803"/>
  </r>
  <r>
    <s v="ANGATUBA I-XXIV"/>
    <x v="3"/>
    <s v="ANGATUBA I"/>
    <s v="XXIV"/>
    <x v="2"/>
    <s v="NA"/>
    <s v="REFLORESTAMENTO"/>
    <x v="1"/>
    <x v="1"/>
    <s v="Pinus"/>
    <s v="Pinus elliottii"/>
    <s v="Pinus elliottii var. elliottii"/>
    <n v="1986"/>
    <s v="OUTROS"/>
    <s v="EXOTICA"/>
    <s v="1986"/>
    <n v="3.41978562754"/>
    <d v="2019-09-13T00:00:00"/>
    <x v="3"/>
    <n v="34.72"/>
    <n v="820"/>
    <n v="780"/>
    <n v="820"/>
    <n v="780"/>
    <n v="820"/>
    <n v="26.939626700688148"/>
    <n v="22.710415613029916"/>
    <n v="23.8"/>
    <n v="46.497379229953303"/>
    <n v="12.223023654111994"/>
    <n v="12.58512279163388"/>
    <n v="0"/>
    <n v="352.49770939455976"/>
    <n v="632.08107994522061"/>
    <n v="260.23375767832562"/>
    <n v="206.48764081849549"/>
    <n v="1451.3001878366019"/>
    <n v="0"/>
    <n v="42.993825519121252"/>
    <n v="1494.2940133557231"/>
  </r>
  <r>
    <s v="ANGATUBA I-XXV"/>
    <x v="3"/>
    <s v="ANGATUBA I"/>
    <s v="XXV"/>
    <x v="2"/>
    <s v="NA"/>
    <s v="REFLORESTAMENTO"/>
    <x v="1"/>
    <x v="1"/>
    <s v="Pinus"/>
    <s v="Pinus spp"/>
    <s v="Pinus maximinoi"/>
    <n v="1986"/>
    <s v="OUTROS"/>
    <s v="EXOTICA"/>
    <s v="1986"/>
    <n v="0.73774959502299997"/>
    <s v="NA"/>
    <x v="0"/>
    <n v="38.960799385088393"/>
    <n v="960.00000000000011"/>
    <n v="940"/>
    <n v="960.00000000000011"/>
    <n v="940"/>
    <n v="960.00000000000011"/>
    <n v="25.164766895598106"/>
    <n v="25.42821693338739"/>
    <n v="27.4"/>
    <n v="48.863405261847184"/>
    <n v="13.559908636158244"/>
    <n v="13.877963897809911"/>
    <n v="0"/>
    <n v="68.059218582290541"/>
    <n v="170.90772101828114"/>
    <n v="82.616172096607215"/>
    <n v="68.173599610957055"/>
    <n v="389.756711308136"/>
    <n v="0"/>
    <n v="9.1419622448668623"/>
    <n v="398.89867355300282"/>
  </r>
  <r>
    <s v="ANGATUBA I-9"/>
    <x v="3"/>
    <s v="ANGATUBA I"/>
    <n v="9"/>
    <x v="0"/>
    <s v="NA"/>
    <s v="REFLORESTAMENTO"/>
    <x v="0"/>
    <x v="0"/>
    <s v="Eucalyptus"/>
    <s v="Eucalyptus spp"/>
    <s v="Corymbia citriodora"/>
    <n v="1971"/>
    <s v="NA"/>
    <s v="NA"/>
    <s v="NA"/>
    <n v="0.73786390208099994"/>
    <s v="NA"/>
    <x v="0"/>
    <n v="55.806302843966179"/>
    <n v="408.310786161728"/>
    <n v="279.48202306378664"/>
    <n v="408.310786161728"/>
    <n v="471.68921383827205"/>
    <n v="781.55393080864019"/>
    <n v="20.07343469912421"/>
    <n v="21.477523307741791"/>
    <n v="29.179206036617902"/>
    <n v="19.273616840807634"/>
    <n v="4.0119515010460969"/>
    <n v="4.1466352729660816"/>
    <n v="40.446070205015069"/>
    <n v="43.421401180031374"/>
    <n v="31.8974925627159"/>
    <n v="19.149571981134091"/>
    <n v="30.2874219927224"/>
    <n v="165.20195792161883"/>
    <n v="0"/>
    <n v="5.5459351429469166"/>
    <n v="170.74789306456574"/>
  </r>
  <r>
    <s v="ANGATUBA I-48"/>
    <x v="3"/>
    <s v="ANGATUBA I"/>
    <n v="48"/>
    <x v="0"/>
    <s v="NA"/>
    <s v="REFLORESTAMENTO"/>
    <x v="0"/>
    <x v="0"/>
    <s v="Pinus"/>
    <s v="Pinus spp"/>
    <s v="Pinus maximinoi"/>
    <n v="1986"/>
    <s v="NA"/>
    <s v="NA"/>
    <s v="NA"/>
    <n v="1.87583423396"/>
    <s v="NA"/>
    <x v="0"/>
    <n v="38.960799385088393"/>
    <n v="960.00000000000011"/>
    <n v="940"/>
    <n v="960.00000000000011"/>
    <n v="940"/>
    <n v="960.00000000000011"/>
    <n v="25.164766895598106"/>
    <n v="25.42821693338739"/>
    <n v="27.4"/>
    <n v="48.863405261847184"/>
    <n v="13.559908636158244"/>
    <n v="13.877963897809911"/>
    <n v="0"/>
    <n v="173.05033173111673"/>
    <n v="434.55741093857461"/>
    <n v="210.06347538925488"/>
    <n v="173.34116191351964"/>
    <n v="991.01237997246608"/>
    <n v="0"/>
    <n v="23.244751146161516"/>
    <n v="1014.2571311186275"/>
  </r>
  <r>
    <s v="ANGATUBA I-43"/>
    <x v="3"/>
    <s v="ANGATUBA I"/>
    <n v="43"/>
    <x v="0"/>
    <s v="NA"/>
    <s v="REFLORESTAMENTO"/>
    <x v="0"/>
    <x v="0"/>
    <s v="Pinus"/>
    <s v="Pinus elliottii"/>
    <s v="Pinus elliottii"/>
    <n v="1983"/>
    <s v="NA"/>
    <s v="NA"/>
    <s v="NA"/>
    <n v="18.6957156892"/>
    <d v="2019-09-13T00:00:00"/>
    <x v="3"/>
    <n v="37.72"/>
    <n v="725"/>
    <n v="705"/>
    <n v="725"/>
    <n v="705"/>
    <n v="725"/>
    <n v="31.574730545387887"/>
    <n v="25.349910296742749"/>
    <n v="26.655000000000001"/>
    <n v="57.010209788129316"/>
    <n v="15.524218145777938"/>
    <n v="15.861506266197576"/>
    <n v="1200.2620913067358"/>
    <n v="3931.2134254372972"/>
    <n v="3584.5911309852836"/>
    <n v="1284.1308444186288"/>
    <n v="947.51833712407961"/>
    <n v="10947.715829272027"/>
    <n v="0"/>
    <n v="237.85639059367026"/>
    <n v="11185.572219865695"/>
  </r>
  <r>
    <s v="ANGATUBA I-41"/>
    <x v="3"/>
    <s v="ANGATUBA I"/>
    <n v="41"/>
    <x v="0"/>
    <s v="NA"/>
    <s v="REFLORESTAMENTO"/>
    <x v="0"/>
    <x v="0"/>
    <s v="Pinus"/>
    <s v="Pinus elliottii"/>
    <s v="Pinus elliottii"/>
    <n v="1981"/>
    <s v="NA"/>
    <s v="NA"/>
    <s v="NA"/>
    <n v="20.291610557199999"/>
    <d v="2019-09-13T00:00:00"/>
    <x v="3"/>
    <n v="39.72"/>
    <n v="546.66666666666663"/>
    <n v="546.66666666666663"/>
    <n v="546.66666666666663"/>
    <n v="546.66666666666663"/>
    <n v="546.66666666666663"/>
    <n v="31.559992942437901"/>
    <n v="25.800568575151939"/>
    <n v="27.313333333333336"/>
    <n v="44.251432419523432"/>
    <n v="11.661014680534207"/>
    <n v="11.905633340915806"/>
    <n v="525.20248273627328"/>
    <n v="3576.5147319084526"/>
    <n v="3373.8949528679509"/>
    <n v="1150.3465723341785"/>
    <n v="772.61818891305415"/>
    <n v="9398.5769287599087"/>
    <n v="0"/>
    <n v="197.15842581387864"/>
    <n v="9595.7353545737878"/>
  </r>
  <r>
    <s v="ANGATUBA I-66"/>
    <x v="3"/>
    <s v="ANGATUBA I"/>
    <n v="66"/>
    <x v="0"/>
    <s v="NA"/>
    <s v="REFLORESTAMENTO"/>
    <x v="0"/>
    <x v="0"/>
    <s v="Pinus"/>
    <s v="Pinus spp"/>
    <s v="Pinus caribaea"/>
    <n v="1982"/>
    <s v="NA"/>
    <s v="NA"/>
    <s v="NA"/>
    <n v="5.6073912797199998"/>
    <s v="NA"/>
    <x v="0"/>
    <n v="38.719999999999992"/>
    <n v="490.17420914881552"/>
    <n v="418.98567174934198"/>
    <n v="490.17420914881552"/>
    <n v="434.57994044907872"/>
    <n v="513.56561219842069"/>
    <n v="41.259846817376051"/>
    <n v="31.116058469838464"/>
    <n v="38.201637933318153"/>
    <n v="62.34508740838212"/>
    <n v="24.445437924625853"/>
    <n v="24.781096736048976"/>
    <n v="2767.8521209718706"/>
    <n v="1654.1456961993961"/>
    <n v="628.3862728099914"/>
    <n v="163.39554608872174"/>
    <n v="93.769608456582887"/>
    <n v="5307.5492445265627"/>
    <n v="0"/>
    <n v="72.877633711474715"/>
    <n v="5380.4268782380377"/>
  </r>
  <r>
    <s v="ANGATUBA I-XIXA"/>
    <x v="3"/>
    <s v="ANGATUBA I"/>
    <s v="XIXA"/>
    <x v="2"/>
    <s v="NA"/>
    <s v="REFLORESTAMENTO"/>
    <x v="1"/>
    <x v="1"/>
    <s v="Pinus"/>
    <s v="Pinus spp"/>
    <s v="Pinus caribaea hondurensis"/>
    <n v="1982"/>
    <s v="OUTROS"/>
    <s v="EXOTICA"/>
    <s v="1982"/>
    <n v="5.2596137799199996"/>
    <s v="NA"/>
    <x v="0"/>
    <n v="38.72"/>
    <n v="540"/>
    <n v="420"/>
    <n v="540"/>
    <n v="420"/>
    <n v="540"/>
    <n v="40.376851181732455"/>
    <n v="37.013995048978877"/>
    <n v="40.719999999999992"/>
    <n v="56.745924649490703"/>
    <n v="24.538684119623156"/>
    <n v="24.836330722697063"/>
    <n v="2190.2579676479982"/>
    <n v="1752.7223777175852"/>
    <n v="747.16461286665105"/>
    <n v="189.85195854834967"/>
    <n v="117.36120723143418"/>
    <n v="4997.3581240120175"/>
    <n v="0"/>
    <n v="60.616399098861372"/>
    <n v="5057.9745231108791"/>
  </r>
  <r>
    <s v="ANGATUBA I-42"/>
    <x v="3"/>
    <s v="ANGATUBA I"/>
    <n v="42"/>
    <x v="0"/>
    <s v="NA"/>
    <s v="REFLORESTAMENTO"/>
    <x v="0"/>
    <x v="0"/>
    <s v="Pinus"/>
    <s v="Pinus elliottii"/>
    <s v="Pinus elliottii"/>
    <n v="1983"/>
    <s v="NA"/>
    <s v="NA"/>
    <s v="NA"/>
    <n v="24.0415357141"/>
    <d v="2019-09-13T00:00:00"/>
    <x v="3"/>
    <n v="37.71"/>
    <n v="560"/>
    <n v="546.66666666666663"/>
    <n v="560"/>
    <n v="546.66666666666663"/>
    <n v="560"/>
    <n v="33.54297090350186"/>
    <n v="25.87327085872505"/>
    <n v="27.506666666666671"/>
    <n v="50.550946874626128"/>
    <n v="14.058905610448534"/>
    <n v="14.33683072750306"/>
    <n v="2058.9086785472996"/>
    <n v="4811.7088275124315"/>
    <n v="3790.8688507974789"/>
    <n v="1202.4644134279774"/>
    <n v="881.94179284858239"/>
    <n v="12745.892563133773"/>
    <n v="0"/>
    <n v="251.96866532347232"/>
    <n v="12997.861228457243"/>
  </r>
  <r>
    <s v="ANGATUBA I-XIXC"/>
    <x v="3"/>
    <s v="ANGATUBA I"/>
    <s v="XIXC"/>
    <x v="2"/>
    <s v="NA"/>
    <s v="REFLORESTAMENTO"/>
    <x v="1"/>
    <x v="1"/>
    <s v="Pinus"/>
    <s v="Pinus spp"/>
    <s v="Pinus caribaea hondurensis"/>
    <n v="1982"/>
    <s v="OUTROS"/>
    <s v="EXOTICA"/>
    <s v="1982"/>
    <n v="2.6610944336300002"/>
    <s v="NA"/>
    <x v="0"/>
    <n v="38.71"/>
    <n v="620"/>
    <n v="520"/>
    <n v="620"/>
    <n v="520"/>
    <n v="620"/>
    <n v="41.917739204026176"/>
    <n v="32.933066454968255"/>
    <n v="35.760000000000005"/>
    <n v="74.72156033079753"/>
    <n v="28.36571854378122"/>
    <n v="28.753938269675427"/>
    <n v="1354.0706462242263"/>
    <n v="1004.1501694369144"/>
    <n v="399.09523898716486"/>
    <n v="107.5643860473496"/>
    <n v="57.099614332829113"/>
    <n v="2921.980055028484"/>
    <n v="0"/>
    <n v="39.990888800530321"/>
    <n v="2961.9709438290147"/>
  </r>
  <r>
    <s v="ANGATUBA I-68"/>
    <x v="3"/>
    <s v="ANGATUBA I"/>
    <n v="68"/>
    <x v="0"/>
    <s v="NA"/>
    <s v="REFLORESTAMENTO"/>
    <x v="0"/>
    <x v="0"/>
    <s v="Eucalyptus"/>
    <s v="Eucalyptus spp"/>
    <s v="Eucalyptus robusta"/>
    <n v="1989"/>
    <s v="NA"/>
    <s v="NA"/>
    <s v="NA"/>
    <n v="3.14286013158"/>
    <s v="NA"/>
    <x v="0"/>
    <n v="35.591083781706381"/>
    <n v="408.310786161728"/>
    <n v="279.48202306378664"/>
    <n v="408.310786161728"/>
    <n v="471.68921383827205"/>
    <n v="781.55393080864019"/>
    <n v="20.07343469912421"/>
    <n v="21.477523307741791"/>
    <n v="29.179206036617902"/>
    <n v="19.273616840807634"/>
    <n v="6.2906817290504229"/>
    <n v="6.5018639287843243"/>
    <n v="172.27613543354127"/>
    <n v="184.94927078175522"/>
    <n v="135.86429338797547"/>
    <n v="81.565755075684606"/>
    <n v="129.00635306972504"/>
    <n v="703.66180774868155"/>
    <n v="0"/>
    <n v="23.622375893356661"/>
    <n v="727.28418364203822"/>
  </r>
  <r>
    <s v="ANGATUBA I-55"/>
    <x v="3"/>
    <s v="ANGATUBA I"/>
    <n v="55"/>
    <x v="0"/>
    <s v="NA"/>
    <s v="REFLORESTAMENTO"/>
    <x v="0"/>
    <x v="0"/>
    <s v="Pinus"/>
    <s v="Pinus elliottii"/>
    <s v="Pinus elliottii"/>
    <n v="1988"/>
    <s v="NA"/>
    <s v="NA"/>
    <s v="NA"/>
    <n v="4.36944892057"/>
    <d v="2019-09-13T00:00:00"/>
    <x v="3"/>
    <n v="32.72"/>
    <n v="880"/>
    <n v="800"/>
    <n v="880"/>
    <n v="800"/>
    <n v="880"/>
    <n v="26.816812136268915"/>
    <n v="24.34209225786044"/>
    <n v="24.78"/>
    <n v="46.820069060170987"/>
    <n v="13.897686969403239"/>
    <n v="14.267358858282488"/>
    <n v="37.60989014337504"/>
    <n v="393.17894528884011"/>
    <n v="857.68278318750288"/>
    <n v="408.18341467851531"/>
    <n v="290.27460115723778"/>
    <n v="1986.9296344554721"/>
    <n v="0"/>
    <n v="52.851386900308796"/>
    <n v="2039.7810213557809"/>
  </r>
  <r>
    <s v="ANGATUBA I-56"/>
    <x v="3"/>
    <s v="ANGATUBA I"/>
    <n v="56"/>
    <x v="0"/>
    <s v="NA"/>
    <s v="REFLORESTAMENTO"/>
    <x v="0"/>
    <x v="0"/>
    <s v="Pinus"/>
    <s v="Pinus elliottii"/>
    <s v="Pinus elliottii"/>
    <n v="1989"/>
    <s v="NA"/>
    <s v="NA"/>
    <s v="NA"/>
    <n v="8.3805596297800005"/>
    <d v="2019-09-13T00:00:00"/>
    <x v="3"/>
    <n v="31.710000000000004"/>
    <n v="960"/>
    <n v="940"/>
    <n v="960"/>
    <n v="940"/>
    <n v="960"/>
    <n v="29.029184364884724"/>
    <n v="26.24688627251755"/>
    <n v="27.4"/>
    <n v="65.02119069020209"/>
    <n v="22.324047984934175"/>
    <n v="22.834350831811388"/>
    <n v="451.93577996172303"/>
    <n v="1692.7560759454998"/>
    <n v="2232.9255778664501"/>
    <n v="934.28441609205549"/>
    <n v="620.65911579863678"/>
    <n v="5932.5609656643646"/>
    <n v="0"/>
    <n v="135.6117292031561"/>
    <n v="6068.1726948675214"/>
  </r>
  <r>
    <s v="ANGATUBA I-54"/>
    <x v="3"/>
    <s v="ANGATUBA I"/>
    <n v="54"/>
    <x v="0"/>
    <s v="NA"/>
    <s v="REFLORESTAMENTO"/>
    <x v="0"/>
    <x v="0"/>
    <s v="Pinus"/>
    <s v="Pinus elliottii"/>
    <s v="Pinus elliottii"/>
    <n v="1988"/>
    <s v="NA"/>
    <s v="NA"/>
    <s v="NA"/>
    <n v="18.7788461801"/>
    <d v="2019-09-13T00:00:00"/>
    <x v="3"/>
    <n v="32.72"/>
    <n v="850"/>
    <n v="800"/>
    <n v="850"/>
    <n v="800"/>
    <n v="850"/>
    <n v="26.845589663510417"/>
    <n v="22.747423762723919"/>
    <n v="23.73"/>
    <n v="47.676619477974256"/>
    <n v="13.259764924850904"/>
    <n v="13.645193891987441"/>
    <n v="289.50709893696103"/>
    <n v="1742.6670045402034"/>
    <n v="3275.3081044983996"/>
    <n v="1632.7288780556728"/>
    <n v="1207.1698848805001"/>
    <n v="8147.3809709117349"/>
    <n v="0"/>
    <n v="236.82445731757034"/>
    <n v="8384.2054282293066"/>
  </r>
  <r>
    <s v="ANGATUBA I-64"/>
    <x v="3"/>
    <s v="ANGATUBA I"/>
    <n v="64"/>
    <x v="0"/>
    <s v="NA"/>
    <s v="REFLORESTAMENTO"/>
    <x v="0"/>
    <x v="0"/>
    <s v="Pinus"/>
    <s v="Pinus elliottii"/>
    <s v="Pinus elliottii"/>
    <n v="1990"/>
    <s v="NA"/>
    <s v="NA"/>
    <s v="NA"/>
    <n v="46.707404452799999"/>
    <d v="2019-09-13T00:00:00"/>
    <x v="3"/>
    <n v="30.72"/>
    <n v="945.71428571428567"/>
    <n v="920"/>
    <n v="945.71428571428567"/>
    <n v="920"/>
    <n v="945.71428571428567"/>
    <n v="26.055037391527069"/>
    <n v="24.93760381945464"/>
    <n v="26.397142857142857"/>
    <n v="51.063655959744956"/>
    <n v="19.394179160298972"/>
    <n v="19.906227356512829"/>
    <n v="814.05576119831335"/>
    <n v="7888.3736112270144"/>
    <n v="11512.691383115751"/>
    <n v="4275.9974968371453"/>
    <n v="3336.6481241767601"/>
    <n v="27827.766376554981"/>
    <n v="0"/>
    <n v="734.71310438053058"/>
    <n v="28562.479480935519"/>
  </r>
  <r>
    <s v="ITAPEVA-N16_ITA"/>
    <x v="4"/>
    <s v="ITAPEVA"/>
    <s v="N16_ITA"/>
    <x v="3"/>
    <s v="NA"/>
    <s v="AVANÇADO"/>
    <x v="1"/>
    <x v="1"/>
    <s v="NA"/>
    <s v="NA"/>
    <s v="NA"/>
    <s v="NA"/>
    <s v="NA"/>
    <s v="NA"/>
    <s v="NA"/>
    <n v="12.48906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17_ITA"/>
    <x v="4"/>
    <s v="ITAPEVA"/>
    <s v="N17_ITA"/>
    <x v="3"/>
    <s v="NA"/>
    <s v="AVANÇADO"/>
    <x v="1"/>
    <x v="1"/>
    <s v="NA"/>
    <s v="NA"/>
    <s v="NA"/>
    <s v="NA"/>
    <s v="NA"/>
    <s v="NA"/>
    <s v="NA"/>
    <n v="1.855982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2_ITA"/>
    <x v="4"/>
    <s v="ITAPEVA"/>
    <s v="N2_ITA"/>
    <x v="3"/>
    <s v="NA"/>
    <s v="AVANÇADO"/>
    <x v="1"/>
    <x v="1"/>
    <s v="NA"/>
    <s v="NA"/>
    <s v="NA"/>
    <s v="NA"/>
    <s v="NA"/>
    <s v="NA"/>
    <s v="NA"/>
    <n v="14.127394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3_ITA"/>
    <x v="4"/>
    <s v="ITAPEVA"/>
    <s v="N3_ITA"/>
    <x v="3"/>
    <s v="NA"/>
    <s v="AVANÇADO"/>
    <x v="1"/>
    <x v="1"/>
    <s v="NA"/>
    <s v="NA"/>
    <s v="NA"/>
    <s v="NA"/>
    <s v="NA"/>
    <s v="NA"/>
    <s v="NA"/>
    <n v="2.053526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4_ITA"/>
    <x v="4"/>
    <s v="ITAPEVA"/>
    <s v="N4_ITA"/>
    <x v="3"/>
    <s v="NA"/>
    <s v="AVANÇADO"/>
    <x v="1"/>
    <x v="1"/>
    <s v="NA"/>
    <s v="NA"/>
    <s v="NA"/>
    <s v="NA"/>
    <s v="NA"/>
    <s v="NA"/>
    <s v="NA"/>
    <n v="7.300766000000000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5_ITA"/>
    <x v="4"/>
    <s v="ITAPEVA"/>
    <s v="N5_ITA"/>
    <x v="3"/>
    <s v="NA"/>
    <s v="AVANÇADO"/>
    <x v="1"/>
    <x v="1"/>
    <s v="NA"/>
    <s v="NA"/>
    <s v="NA"/>
    <s v="NA"/>
    <s v="NA"/>
    <s v="NA"/>
    <s v="NA"/>
    <n v="47.730091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6_ITA"/>
    <x v="4"/>
    <s v="ITAPEVA"/>
    <s v="N6_ITA"/>
    <x v="3"/>
    <s v="NA"/>
    <s v="MÉDIO"/>
    <x v="1"/>
    <x v="1"/>
    <s v="NA"/>
    <s v="NA"/>
    <s v="NA"/>
    <s v="NA"/>
    <s v="NA"/>
    <s v="NA"/>
    <s v="NA"/>
    <n v="12.093177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7_ITA"/>
    <x v="4"/>
    <s v="ITAPEVA"/>
    <s v="N7_ITA"/>
    <x v="3"/>
    <s v="NA"/>
    <s v="AVANÇADO"/>
    <x v="1"/>
    <x v="1"/>
    <s v="Pinus"/>
    <s v="Pinus elliottii"/>
    <s v="Pinus elliottii var. elliottii"/>
    <n v="2006"/>
    <s v="NA"/>
    <s v="NA"/>
    <s v="NA"/>
    <n v="7.2087349999999999"/>
    <s v="NA"/>
    <x v="0"/>
    <n v="14.7"/>
    <n v="905"/>
    <n v="875"/>
    <n v="895"/>
    <n v="910"/>
    <n v="940"/>
    <n v="22.978202116887523"/>
    <n v="19.432458181943467"/>
    <n v="20.704999999999998"/>
    <n v="39.226477964667076"/>
    <n v="25.229343232267507"/>
    <n v="26.11553113425218"/>
    <n v="0"/>
    <n v="259.17543999342524"/>
    <n v="1399.3387903657169"/>
    <n v="544.38819560741069"/>
    <n v="470.6108229397077"/>
    <n v="2673.5132489062607"/>
    <n v="0"/>
    <n v="93.907918060518"/>
    <n v="2767.4211669667784"/>
  </r>
  <r>
    <s v="ITAPEVA-N8_ITA"/>
    <x v="4"/>
    <s v="ITAPEVA"/>
    <s v="N8_ITA"/>
    <x v="3"/>
    <s v="NA"/>
    <s v="MÉDIO"/>
    <x v="1"/>
    <x v="1"/>
    <s v="NA"/>
    <s v="NA"/>
    <s v="NA"/>
    <s v="NA"/>
    <s v="NA"/>
    <s v="NA"/>
    <s v="NA"/>
    <n v="408.718249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N9_ITA"/>
    <x v="4"/>
    <s v="ITAPEVA"/>
    <s v="N9_ITA"/>
    <x v="3"/>
    <s v="NA"/>
    <s v="AVANÇADO"/>
    <x v="1"/>
    <x v="1"/>
    <s v="NA"/>
    <s v="NA"/>
    <s v="NA"/>
    <s v="NA"/>
    <s v="NA"/>
    <s v="NA"/>
    <s v="NA"/>
    <n v="4.611224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V"/>
    <x v="4"/>
    <s v="ITAPEVA"/>
    <s v="V"/>
    <x v="2"/>
    <s v="NA"/>
    <s v="REFLORESTAMENTO"/>
    <x v="1"/>
    <x v="1"/>
    <s v="Araucária"/>
    <s v="Araucaria"/>
    <s v="Araucaria angustifolia"/>
    <n v="1980"/>
    <s v="POPULACAO BASE I"/>
    <s v="NATIVA"/>
    <s v="1980"/>
    <n v="0.84126078889900002"/>
    <s v="NA"/>
    <x v="0"/>
    <n v="40.69"/>
    <n v="1440"/>
    <n v="480"/>
    <n v="1100"/>
    <n v="500"/>
    <n v="1120"/>
    <n v="24.777241540546271"/>
    <n v="17.85733615611581"/>
    <n v="19.98"/>
    <n v="25.576956932396698"/>
    <n v="4.5694047220173797"/>
    <n v="4.7489298695907447"/>
    <n v="6.6164443261573593"/>
    <n v="24.467018800845448"/>
    <n v="57.826931816090926"/>
    <n v="37.078720532109017"/>
    <n v="30.425727479181287"/>
    <n v="156.41484295438406"/>
    <n v="0"/>
    <n v="6.1453076434107246"/>
    <n v="162.56015059779477"/>
  </r>
  <r>
    <s v="ITAPEVA-VI"/>
    <x v="4"/>
    <s v="ITAPEVA"/>
    <s v="VI"/>
    <x v="2"/>
    <s v="NA"/>
    <s v="REFLORESTAMENTO"/>
    <x v="1"/>
    <x v="1"/>
    <s v="Araucária"/>
    <s v="Araucaria"/>
    <s v="Araucaria angustifolia"/>
    <n v="1980"/>
    <s v="POPULACAO BASE II"/>
    <s v="NATIVA"/>
    <s v="1980"/>
    <n v="1.5458591293599999"/>
    <s v="NA"/>
    <x v="0"/>
    <n v="40.69"/>
    <n v="1440"/>
    <n v="480"/>
    <n v="1100"/>
    <n v="500"/>
    <n v="1120"/>
    <n v="24.777241540546271"/>
    <n v="17.85733615611581"/>
    <n v="19.98"/>
    <n v="25.576956932396698"/>
    <n v="4.5694047220173797"/>
    <n v="4.7489298695907447"/>
    <n v="12.158050155741288"/>
    <n v="44.959381063047012"/>
    <n v="106.2599037663155"/>
    <n v="68.134019076967022"/>
    <n v="55.908808792416686"/>
    <n v="287.4201628544875"/>
    <n v="0"/>
    <n v="11.292312738984414"/>
    <n v="298.71247559347194"/>
  </r>
  <r>
    <s v="ITAPEVA-VII"/>
    <x v="4"/>
    <s v="ITAPEVA"/>
    <s v="VII"/>
    <x v="2"/>
    <s v="NA"/>
    <s v="REFLORESTAMENTO"/>
    <x v="1"/>
    <x v="1"/>
    <s v="Araucária"/>
    <s v="Araucaria"/>
    <s v="Araucaria angustifolia"/>
    <n v="1982"/>
    <s v="POPULACAO BASE III"/>
    <s v="NATIVA"/>
    <s v="1982"/>
    <n v="3.3980912493400002"/>
    <s v="NA"/>
    <x v="0"/>
    <n v="38.700000000000003"/>
    <n v="1500"/>
    <n v="1300"/>
    <n v="1340"/>
    <n v="1300"/>
    <n v="1340"/>
    <n v="14.092313222632219"/>
    <n v="9.1024627076703091"/>
    <n v="12.440000000000001"/>
    <n v="23.582855312365989"/>
    <n v="2.2089977282236046"/>
    <n v="2.5690965365728879"/>
    <n v="0"/>
    <n v="15.227007932293564"/>
    <n v="34.188694414102677"/>
    <n v="87.829445921471972"/>
    <n v="153.25159713055965"/>
    <n v="290.49674539842766"/>
    <n v="0"/>
    <n v="47.35520118956422"/>
    <n v="337.8519465879919"/>
  </r>
  <r>
    <s v="ANGATUBA II-XXVIII"/>
    <x v="3"/>
    <s v="ANGATUBA II"/>
    <s v="XXVIII"/>
    <x v="2"/>
    <s v="NA"/>
    <s v="REFLORESTAMENTO"/>
    <x v="1"/>
    <x v="1"/>
    <s v="Pinus"/>
    <s v="Pinus elliottii"/>
    <s v="Pinus elliottii var. elliottii"/>
    <n v="1988"/>
    <s v="OUTROS"/>
    <s v="EXOTICA"/>
    <s v="1988"/>
    <n v="1.27017266483"/>
    <s v="NA"/>
    <x v="0"/>
    <n v="32.72"/>
    <n v="700"/>
    <n v="660"/>
    <n v="700"/>
    <n v="660"/>
    <n v="700"/>
    <n v="30.904996222208041"/>
    <n v="25.315017597505246"/>
    <n v="26.18"/>
    <n v="52.449769326941919"/>
    <n v="16.404147850537729"/>
    <n v="16.770483097656992"/>
    <n v="56.994414890777065"/>
    <n v="262.9312019196941"/>
    <n v="215.48112665317498"/>
    <n v="85.648624987074399"/>
    <n v="60.701829752429383"/>
    <n v="681.75719820314998"/>
    <n v="0"/>
    <n v="15.224911038027399"/>
    <n v="696.98210924117745"/>
  </r>
  <r>
    <s v="ANGATUBA II-XXII"/>
    <x v="3"/>
    <s v="ANGATUBA II"/>
    <s v="XXII"/>
    <x v="2"/>
    <s v="NA"/>
    <s v="REFLORESTAMENTO"/>
    <x v="1"/>
    <x v="1"/>
    <s v="Pinus"/>
    <s v="Pinus spp"/>
    <s v="Pinus oocarpa"/>
    <n v="1984"/>
    <s v="OUTROS"/>
    <s v="EXOTICA"/>
    <s v="1984"/>
    <n v="7.5502868254099997"/>
    <s v="NA"/>
    <x v="0"/>
    <n v="36.72"/>
    <n v="690"/>
    <n v="620"/>
    <n v="680"/>
    <n v="620"/>
    <n v="680"/>
    <n v="32.937925984152002"/>
    <n v="23.006960616795268"/>
    <n v="25.6"/>
    <n v="32.420740443104947"/>
    <n v="8.4441568405474978"/>
    <n v="8.6982199788355032"/>
    <n v="829.79126888872679"/>
    <n v="489.99101139674372"/>
    <n v="427.64590135898572"/>
    <n v="274.67891642264442"/>
    <n v="319.00610357294823"/>
    <n v="2341.1132016400488"/>
    <n v="0"/>
    <n v="70.438124057580239"/>
    <n v="2411.5513256976287"/>
  </r>
  <r>
    <s v="ANGATUBA II-61"/>
    <x v="3"/>
    <s v="ANGATUBA II"/>
    <n v="61"/>
    <x v="0"/>
    <s v="HABITAT DE FAUNA"/>
    <s v="REFLORESTAMENTO"/>
    <x v="1"/>
    <x v="1"/>
    <s v="Pinus"/>
    <s v="Pinus elliottii"/>
    <s v="Pinus elliottii"/>
    <n v="1989"/>
    <s v="NA"/>
    <s v="NA"/>
    <s v="NA"/>
    <n v="18.473924192199998"/>
    <d v="2019-09-13T00:00:00"/>
    <x v="3"/>
    <n v="31.72"/>
    <n v="660"/>
    <n v="620"/>
    <n v="660"/>
    <n v="620"/>
    <n v="660"/>
    <n v="32.868062763687547"/>
    <n v="24.418651066754549"/>
    <n v="26.520000000000003"/>
    <n v="58.480178768583606"/>
    <n v="18.860654216884296"/>
    <n v="19.316559922256562"/>
    <n v="2849.872101520265"/>
    <n v="3350.6112099187617"/>
    <n v="3000.1117535225771"/>
    <n v="1139.274871983712"/>
    <n v="712.33905909020302"/>
    <n v="11052.208996035521"/>
    <n v="0"/>
    <n v="267.1574951916844"/>
    <n v="11319.366491227205"/>
  </r>
  <r>
    <s v="ANGATUBA II-60"/>
    <x v="3"/>
    <s v="ANGATUBA II"/>
    <n v="60"/>
    <x v="0"/>
    <s v="NA"/>
    <s v="REFLORESTAMENTO"/>
    <x v="0"/>
    <x v="0"/>
    <s v="Pinus"/>
    <s v="Pinus elliottii"/>
    <s v="Pinus elliottii"/>
    <n v="1989"/>
    <s v="NA"/>
    <s v="NA"/>
    <s v="NA"/>
    <n v="4.0123613145499997"/>
    <d v="2019-09-13T00:00:00"/>
    <x v="3"/>
    <n v="31.72"/>
    <n v="800"/>
    <n v="800"/>
    <n v="800"/>
    <n v="800"/>
    <n v="800"/>
    <n v="28.684495393452295"/>
    <n v="26.578820668882155"/>
    <n v="27.919999999999998"/>
    <n v="54.914866127811656"/>
    <n v="18.615831707072182"/>
    <n v="19.077052118364193"/>
    <n v="131.83218527009049"/>
    <n v="795.68720112344079"/>
    <n v="831.50592346509768"/>
    <n v="349.90861845615677"/>
    <n v="260.34208299906874"/>
    <n v="2369.2760113138543"/>
    <n v="0"/>
    <n v="58.700490721954807"/>
    <n v="2427.9765020358095"/>
  </r>
  <r>
    <s v="ANGATUBA II-XX"/>
    <x v="3"/>
    <s v="ANGATUBA II"/>
    <s v="XX"/>
    <x v="2"/>
    <s v="NA"/>
    <s v="REFLORESTAMENTO"/>
    <x v="1"/>
    <x v="1"/>
    <s v="Pinus"/>
    <s v="Pinus spp"/>
    <s v="Pinus patula"/>
    <n v="1984"/>
    <s v="OUTROS"/>
    <s v="EXOTICA"/>
    <s v="1984"/>
    <n v="1.26320870145"/>
    <s v="NA"/>
    <x v="0"/>
    <n v="41.20522674865488"/>
    <n v="660"/>
    <n v="660"/>
    <n v="660"/>
    <n v="660"/>
    <n v="660"/>
    <n v="30.675427273990639"/>
    <n v="24.614680530915326"/>
    <n v="26.079999999999995"/>
    <n v="50.822047160557041"/>
    <n v="12.278829928558613"/>
    <n v="12.551688533766741"/>
    <n v="52.697754195230331"/>
    <n v="203.5027457289319"/>
    <n v="240.20049253327036"/>
    <n v="83.836435173269606"/>
    <n v="58.885505175784246"/>
    <n v="639.12293280648646"/>
    <n v="0"/>
    <n v="14.202508953764593"/>
    <n v="653.32544176025101"/>
  </r>
  <r>
    <s v="ANGATUBA I-6"/>
    <x v="3"/>
    <s v="ANGATUBA I"/>
    <n v="6"/>
    <x v="0"/>
    <s v="NA"/>
    <s v="REFLORESTAMENTO"/>
    <x v="0"/>
    <x v="0"/>
    <s v="Pinus"/>
    <s v="Pinus elliottii"/>
    <s v="Pinus elliottii"/>
    <n v="1971"/>
    <s v="NA"/>
    <s v="NA"/>
    <s v="NA"/>
    <n v="15.972593097800001"/>
    <s v="NA"/>
    <x v="0"/>
    <n v="49.71"/>
    <n v="306.66666666666669"/>
    <n v="286.66666666666669"/>
    <n v="306.66666666666669"/>
    <n v="286.66666666666669"/>
    <n v="306.66666666666669"/>
    <n v="39.571754533891884"/>
    <n v="29.544389720116417"/>
    <n v="31.633333333333336"/>
    <n v="37.14824704171798"/>
    <n v="9.351041066446669"/>
    <n v="9.5075674063449505"/>
    <n v="2919.7528396929224"/>
    <n v="2645.7473347468199"/>
    <n v="1201.2546896754586"/>
    <n v="390.22789489335082"/>
    <n v="267.72143229137038"/>
    <n v="7424.7041912999221"/>
    <n v="0"/>
    <n v="124.2815386686369"/>
    <n v="7548.9857299685591"/>
  </r>
  <r>
    <s v="ANGATUBA I-16"/>
    <x v="3"/>
    <s v="ANGATUBA I"/>
    <n v="16"/>
    <x v="0"/>
    <s v="NA"/>
    <s v="REFLORESTAMENTO"/>
    <x v="0"/>
    <x v="0"/>
    <s v="Pinus"/>
    <s v="Pinus elliottii"/>
    <s v="Pinus elliottii"/>
    <n v="1972"/>
    <s v="NA"/>
    <s v="NA"/>
    <s v="NA"/>
    <n v="5.30470627513"/>
    <s v="NA"/>
    <x v="0"/>
    <n v="48.72"/>
    <n v="500"/>
    <n v="480"/>
    <n v="500"/>
    <n v="480"/>
    <n v="500"/>
    <n v="34.758113280077517"/>
    <n v="29.989739490712477"/>
    <n v="30.940000000000005"/>
    <n v="48.463429791264105"/>
    <n v="12.26425893470468"/>
    <n v="12.519362055730262"/>
    <n v="741.37675534168386"/>
    <n v="1225.0790225942865"/>
    <n v="766.09482499252658"/>
    <n v="263.06008723056453"/>
    <n v="174.02926347493661"/>
    <n v="3169.6399536339977"/>
    <n v="0"/>
    <n v="65.93020002303831"/>
    <n v="3235.5701536570364"/>
  </r>
  <r>
    <s v="ANGATUBA I-22"/>
    <x v="3"/>
    <s v="ANGATUBA I"/>
    <n v="22"/>
    <x v="0"/>
    <s v="NA"/>
    <s v="REFLORESTAMENTO"/>
    <x v="0"/>
    <x v="0"/>
    <s v="Pinus"/>
    <s v="Pinus elliottii"/>
    <s v="Pinus elliottii"/>
    <n v="1973"/>
    <s v="NA"/>
    <s v="NA"/>
    <s v="NA"/>
    <n v="30.411875183100001"/>
    <s v="NA"/>
    <x v="0"/>
    <n v="47.72"/>
    <n v="540"/>
    <n v="535"/>
    <n v="540"/>
    <n v="535"/>
    <n v="540"/>
    <n v="33.229054461391449"/>
    <n v="28.588152197366739"/>
    <n v="30.431894664435042"/>
    <n v="47.751006906825985"/>
    <n v="11.890729596591374"/>
    <n v="12.128854463652013"/>
    <n v="2654.1373751835363"/>
    <n v="7121.8285632650732"/>
    <n v="4671.0503513506119"/>
    <n v="1614.4452947348268"/>
    <n v="1195.0154355756792"/>
    <n v="17256.477020109724"/>
    <n v="0"/>
    <n v="345.57982863612801"/>
    <n v="17602.056848745855"/>
  </r>
  <r>
    <s v="ANGATUBA I-28"/>
    <x v="3"/>
    <s v="ANGATUBA I"/>
    <n v="28"/>
    <x v="0"/>
    <s v="NA"/>
    <s v="REFLORESTAMENTO"/>
    <x v="0"/>
    <x v="0"/>
    <s v="Pinus"/>
    <s v="Pinus elliottii"/>
    <s v="Pinus elliottii"/>
    <n v="1974"/>
    <s v="NA"/>
    <s v="NA"/>
    <s v="NA"/>
    <n v="22.806630822199999"/>
    <s v="NA"/>
    <x v="0"/>
    <n v="46.72"/>
    <n v="436"/>
    <n v="424"/>
    <n v="436"/>
    <n v="424"/>
    <n v="436"/>
    <n v="36.55981686885017"/>
    <n v="31.242192823634788"/>
    <n v="33.36"/>
    <n v="45.598743311393328"/>
    <n v="12.791745267877562"/>
    <n v="13.006384414904712"/>
    <n v="2975.5341420482546"/>
    <n v="5914.6157013374523"/>
    <n v="3166.2043949654048"/>
    <n v="951.10497970874303"/>
    <n v="622.47528972628061"/>
    <n v="13629.934507786136"/>
    <n v="0"/>
    <n v="228.70354713313762"/>
    <n v="13858.638054919276"/>
  </r>
  <r>
    <s v="ANGATUBA I-24"/>
    <x v="3"/>
    <s v="ANGATUBA I"/>
    <n v="24"/>
    <x v="0"/>
    <s v="NA"/>
    <s v="REFLORESTAMENTO"/>
    <x v="0"/>
    <x v="0"/>
    <s v="Pinus"/>
    <s v="Pinus elliottii"/>
    <s v="Pinus elliottii"/>
    <n v="1973"/>
    <s v="NA"/>
    <s v="NA"/>
    <s v="NA"/>
    <n v="7.5775107146099998"/>
    <s v="NA"/>
    <x v="0"/>
    <n v="47.72"/>
    <n v="420"/>
    <n v="420"/>
    <n v="420"/>
    <n v="420"/>
    <n v="420"/>
    <n v="36.878473956436324"/>
    <n v="32.593547981554181"/>
    <n v="34.36"/>
    <n v="46.254182519161745"/>
    <n v="12.986386568179562"/>
    <n v="13.195240136821873"/>
    <n v="1027.0593287764959"/>
    <n v="2095.6219200535693"/>
    <n v="1044.2873605031953"/>
    <n v="300.13127556672089"/>
    <n v="228.7620612514765"/>
    <n v="4695.8619461514591"/>
    <n v="0"/>
    <n v="75.521202157071443"/>
    <n v="4771.3831483085305"/>
  </r>
  <r>
    <s v="ANGATUBA II-31"/>
    <x v="3"/>
    <s v="ANGATUBA II"/>
    <n v="31"/>
    <x v="0"/>
    <s v="NA"/>
    <s v="REFLORESTAMENTO"/>
    <x v="0"/>
    <x v="0"/>
    <s v="Pinus"/>
    <s v="Pinus elliottii"/>
    <s v="Pinus elliottii"/>
    <n v="1973"/>
    <s v="NA"/>
    <s v="NA"/>
    <s v="NA"/>
    <n v="2.50058014676"/>
    <s v="NA"/>
    <x v="0"/>
    <n v="53.558800922367411"/>
    <n v="336.74043711230212"/>
    <n v="333.4114432169473"/>
    <n v="336.74043711230212"/>
    <n v="333.4114432169473"/>
    <n v="336.74043711230212"/>
    <n v="39.497469803888599"/>
    <n v="28.201425011810123"/>
    <n v="29.603810393609368"/>
    <n v="41.843415193084667"/>
    <n v="9.1604286805538102"/>
    <n v="9.3208538198084465"/>
    <n v="368.3062539340379"/>
    <n v="495.87034639262345"/>
    <n v="247.10479500009887"/>
    <n v="72.429702103343146"/>
    <n v="43.127475250952756"/>
    <n v="1226.8385726810561"/>
    <n v="0"/>
    <n v="21.485429964989144"/>
    <n v="1248.3240026460453"/>
  </r>
  <r>
    <s v="ANGATUBA I-47A"/>
    <x v="3"/>
    <s v="ANGATUBA I"/>
    <s v="47A"/>
    <x v="0"/>
    <s v="NA"/>
    <s v="REFLORESTAMENTO"/>
    <x v="0"/>
    <x v="0"/>
    <s v="Pinus"/>
    <s v="Pinus elliottii"/>
    <s v="Pinus elliottii"/>
    <n v="2007"/>
    <s v="NA"/>
    <s v="NA"/>
    <s v="NA"/>
    <n v="2.9280768216799999"/>
    <s v="NA"/>
    <x v="0"/>
    <n v="13.73"/>
    <n v="1180"/>
    <n v="1180"/>
    <n v="1180"/>
    <n v="1200"/>
    <n v="1200"/>
    <n v="16.247067107297642"/>
    <n v="12.481217014346971"/>
    <n v="13.76"/>
    <n v="26.146631361051536"/>
    <n v="11.032587715923285"/>
    <n v="11.991663721388926"/>
    <n v="0"/>
    <n v="0"/>
    <n v="57.868727759045704"/>
    <n v="151.56782228778744"/>
    <n v="234.10099981019786"/>
    <n v="443.53754985703091"/>
    <n v="0"/>
    <n v="38.557248085772464"/>
    <n v="482.09479794280332"/>
  </r>
  <r>
    <s v="ANGATUBA I-49A"/>
    <x v="3"/>
    <s v="ANGATUBA I"/>
    <s v="49A"/>
    <x v="0"/>
    <s v="NA"/>
    <s v="REFLORESTAMENTO"/>
    <x v="0"/>
    <x v="0"/>
    <s v="Pinus"/>
    <s v="Pinus elliottii"/>
    <s v="Pinus elliottii"/>
    <n v="2007"/>
    <s v="NA"/>
    <s v="NA"/>
    <s v="NA"/>
    <n v="2.3193747132400002"/>
    <s v="NA"/>
    <x v="0"/>
    <n v="13.72"/>
    <n v="920"/>
    <n v="920"/>
    <n v="920"/>
    <n v="960"/>
    <n v="960"/>
    <n v="16.694027239147392"/>
    <n v="12.925381563946786"/>
    <n v="13.34"/>
    <n v="22.087599396665919"/>
    <n v="9.3666861528228385"/>
    <n v="10.154807097374107"/>
    <n v="0"/>
    <n v="0"/>
    <n v="42.015344890984856"/>
    <n v="114.17356841009935"/>
    <n v="141.876097432172"/>
    <n v="298.0650107332562"/>
    <n v="0"/>
    <n v="25.079443675603756"/>
    <n v="323.14445440885999"/>
  </r>
  <r>
    <s v="ANGATUBA I-XIXB"/>
    <x v="3"/>
    <s v="ANGATUBA I"/>
    <s v="XIXB"/>
    <x v="2"/>
    <s v="NA"/>
    <s v="REFLORESTAMENTO"/>
    <x v="1"/>
    <x v="1"/>
    <s v="Pinus"/>
    <s v="Pinus spp"/>
    <s v="Pinus caribaea hondurensis"/>
    <n v="1982"/>
    <s v="OUTROS"/>
    <s v="EXOTICA"/>
    <s v="1982"/>
    <n v="5.9903775752100001"/>
    <s v="NA"/>
    <x v="0"/>
    <n v="38.72"/>
    <n v="440"/>
    <n v="400"/>
    <n v="440"/>
    <n v="400"/>
    <n v="440"/>
    <n v="41.87048242861583"/>
    <n v="33.593637693378469"/>
    <n v="36.92"/>
    <n v="56.922939960296382"/>
    <n v="22.09295866540559"/>
    <n v="22.380407838911736"/>
    <n v="2150.1791341162584"/>
    <n v="1946.7686325482305"/>
    <n v="732.161576593836"/>
    <n v="188.4396894269579"/>
    <n v="106.85572356231312"/>
    <n v="5124.4047562475962"/>
    <n v="0"/>
    <n v="66.673094093135049"/>
    <n v="5191.0778503407319"/>
  </r>
  <r>
    <s v="ANGATUBA I-67"/>
    <x v="3"/>
    <s v="ANGATUBA I"/>
    <n v="67"/>
    <x v="0"/>
    <s v="NA"/>
    <s v="REFLORESTAMENTO"/>
    <x v="0"/>
    <x v="0"/>
    <s v="Pinus"/>
    <s v="Pinus spp"/>
    <s v="Pinus caribaea"/>
    <n v="1982"/>
    <s v="NA"/>
    <s v="NA"/>
    <s v="NA"/>
    <n v="2.47338604781"/>
    <s v="NA"/>
    <x v="0"/>
    <n v="38.72"/>
    <n v="600"/>
    <n v="480"/>
    <n v="600"/>
    <n v="520"/>
    <n v="660"/>
    <n v="41.41334046130418"/>
    <n v="31.023300266183377"/>
    <n v="45.18"/>
    <n v="77.352894469726692"/>
    <n v="33.582500568953165"/>
    <n v="33.992346141091836"/>
    <n v="1959.6225057012446"/>
    <n v="857.80158463762325"/>
    <n v="278.41712683606499"/>
    <n v="75.725393319299826"/>
    <n v="44.612938720562951"/>
    <n v="3216.1795492147962"/>
    <n v="0"/>
    <n v="39.250708705927437"/>
    <n v="3255.4302579207238"/>
  </r>
  <r>
    <s v="ANGATUBA I-59B"/>
    <x v="3"/>
    <s v="ANGATUBA I"/>
    <s v="59B"/>
    <x v="0"/>
    <s v="NA"/>
    <s v="REFLORESTAMENTO"/>
    <x v="0"/>
    <x v="0"/>
    <s v="Pinus"/>
    <s v="Pinus spp"/>
    <s v="Pinus caribaea"/>
    <n v="1982"/>
    <s v="NA"/>
    <s v="NA"/>
    <s v="NA"/>
    <n v="3.8709603154200001"/>
    <s v="NA"/>
    <x v="0"/>
    <n v="38.72"/>
    <n v="420"/>
    <n v="380"/>
    <n v="420"/>
    <n v="380"/>
    <n v="420"/>
    <n v="41.125637294945754"/>
    <n v="31.197163028277846"/>
    <n v="32.1"/>
    <n v="52.755709690948592"/>
    <n v="18.607226881122681"/>
    <n v="18.895483372724772"/>
    <n v="1171.9963990031795"/>
    <n v="1013.741296610919"/>
    <n v="432.55522478566729"/>
    <n v="109.14451978006271"/>
    <n v="61.480402142699745"/>
    <n v="2788.9178423225285"/>
    <n v="0"/>
    <n v="43.204915903398209"/>
    <n v="2832.1227582259271"/>
  </r>
  <r>
    <s v="ANGATUBA I-XXX"/>
    <x v="3"/>
    <s v="ANGATUBA I"/>
    <s v="XXX"/>
    <x v="2"/>
    <s v="NA"/>
    <s v="REFLORESTAMENTO"/>
    <x v="1"/>
    <x v="1"/>
    <s v="Pinus"/>
    <s v="Pinus spp"/>
    <s v="Pinus maximinoi"/>
    <n v="1989"/>
    <s v="OUTROS"/>
    <s v="EXOTICA"/>
    <s v="1989"/>
    <n v="0.192189641583"/>
    <s v="NA"/>
    <x v="0"/>
    <n v="31.709999999999997"/>
    <n v="960.00000000000011"/>
    <n v="940"/>
    <n v="960.00000000000011"/>
    <n v="940"/>
    <n v="960.00000000000011"/>
    <n v="25.164766895598106"/>
    <n v="25.42821693338739"/>
    <n v="27.4"/>
    <n v="48.863405261847184"/>
    <n v="16.660513404398895"/>
    <n v="17.051295089753118"/>
    <n v="0"/>
    <n v="17.729968154495136"/>
    <n v="44.522821656373509"/>
    <n v="21.52217041028857"/>
    <n v="17.75976532287261"/>
    <n v="101.53472554402984"/>
    <n v="0"/>
    <n v="2.381553929760551"/>
    <n v="103.91627947379038"/>
  </r>
  <r>
    <s v="ANGATUBA I-XXXI"/>
    <x v="3"/>
    <s v="ANGATUBA I"/>
    <s v="XXXI"/>
    <x v="2"/>
    <s v="NA"/>
    <s v="REFLORESTAMENTO"/>
    <x v="1"/>
    <x v="1"/>
    <s v="Pinus"/>
    <s v="Pinus spp"/>
    <s v="Pinus maximinoi"/>
    <n v="1989"/>
    <s v="OUTROS"/>
    <s v="EXOTICA"/>
    <s v="1989"/>
    <n v="0.59986213429500002"/>
    <s v="NA"/>
    <x v="0"/>
    <n v="31.71"/>
    <n v="960"/>
    <n v="940"/>
    <n v="960"/>
    <n v="940"/>
    <n v="960"/>
    <n v="25.164766895598106"/>
    <n v="25.42821693338739"/>
    <n v="27.4"/>
    <n v="48.863405261847184"/>
    <n v="16.660513404398891"/>
    <n v="17.051295089753115"/>
    <n v="0"/>
    <n v="55.338760458350286"/>
    <n v="138.9645904100081"/>
    <n v="67.174978685835541"/>
    <n v="55.43176335315583"/>
    <n v="316.91009290734985"/>
    <n v="0"/>
    <n v="7.4333039568516197"/>
    <n v="324.34339686420145"/>
  </r>
  <r>
    <s v="ANGATUBA I-57A"/>
    <x v="3"/>
    <s v="ANGATUBA I"/>
    <s v="57A"/>
    <x v="0"/>
    <s v="NA"/>
    <s v="REFLORESTAMENTO"/>
    <x v="0"/>
    <x v="0"/>
    <s v="Pinus"/>
    <s v="Pinus elliottii"/>
    <s v="Pinus elliottii"/>
    <n v="1989"/>
    <s v="NA"/>
    <s v="NA"/>
    <s v="NA"/>
    <n v="4.06947239534"/>
    <d v="2019-09-13T00:00:00"/>
    <x v="3"/>
    <n v="31.71"/>
    <n v="960"/>
    <n v="940"/>
    <n v="960"/>
    <n v="940"/>
    <n v="960"/>
    <n v="29.029184364884724"/>
    <n v="26.24688627251755"/>
    <n v="27.4"/>
    <n v="65.02119069020209"/>
    <n v="22.324047984934175"/>
    <n v="22.834350831811392"/>
    <n v="219.4531465995862"/>
    <n v="821.9766253587419"/>
    <n v="1084.2747264378902"/>
    <n v="453.67431396497068"/>
    <n v="301.38263436292607"/>
    <n v="2880.7614467241146"/>
    <n v="0"/>
    <n v="65.850994785064756"/>
    <n v="2946.6124415091799"/>
  </r>
  <r>
    <s v="ANGATUBA II-57B"/>
    <x v="3"/>
    <s v="ANGATUBA II"/>
    <s v="57B"/>
    <x v="0"/>
    <s v="NA"/>
    <s v="REFLORESTAMENTO"/>
    <x v="0"/>
    <x v="0"/>
    <s v="Pinus"/>
    <s v="Pinus elliottii"/>
    <s v="Pinus elliottii"/>
    <n v="1989"/>
    <s v="NA"/>
    <s v="NA"/>
    <s v="NA"/>
    <n v="0.472633214528"/>
    <d v="2019-09-13T00:00:00"/>
    <x v="3"/>
    <n v="31.71"/>
    <n v="260"/>
    <n v="260"/>
    <n v="260"/>
    <n v="260"/>
    <n v="260"/>
    <n v="53.277729334408477"/>
    <n v="34.044499331889448"/>
    <n v="35"/>
    <n v="58.837521404560668"/>
    <n v="25.57175676835034"/>
    <n v="25.889414737290064"/>
    <n v="258.38274556370703"/>
    <n v="86.759013848837384"/>
    <n v="26.775631213888229"/>
    <n v="5.4668926627157344"/>
    <n v="5.8647301278251085"/>
    <n v="383.24901341697347"/>
    <n v="0"/>
    <n v="4.7608032683490276"/>
    <n v="388.00981668532251"/>
  </r>
  <r>
    <s v="ANGATUBA II-XXXII"/>
    <x v="3"/>
    <s v="ANGATUBA II"/>
    <s v="XXXII"/>
    <x v="2"/>
    <s v="NA"/>
    <s v="REFLORESTAMENTO"/>
    <x v="1"/>
    <x v="1"/>
    <s v="Pinus"/>
    <s v="Pinus spp"/>
    <s v="Pinus maximinoi"/>
    <n v="1989"/>
    <s v="OUTROS"/>
    <s v="EXOTICA"/>
    <s v="1989"/>
    <n v="0.70987697062599997"/>
    <s v="NA"/>
    <x v="0"/>
    <n v="35.591083781706381"/>
    <n v="676.23235409078882"/>
    <n v="644.04630139992605"/>
    <n v="676.23235409078882"/>
    <n v="644.04630139992605"/>
    <n v="676.23235409078882"/>
    <n v="32.129505710869289"/>
    <n v="24.967578470160522"/>
    <n v="26.894386531069507"/>
    <n v="57.864451578336748"/>
    <n v="16.894113202958717"/>
    <n v="17.298721596214509"/>
    <n v="100.18168516623639"/>
    <n v="130.88377626784873"/>
    <n v="119.29937060020166"/>
    <n v="46.213756796762766"/>
    <n v="30.256092972887679"/>
    <n v="426.83468180393731"/>
    <n v="0"/>
    <n v="10.22254868993606"/>
    <n v="437.05723049387342"/>
  </r>
  <r>
    <s v="ANGATUBA I-XXVII"/>
    <x v="3"/>
    <s v="ANGATUBA I"/>
    <s v="XXVII"/>
    <x v="2"/>
    <s v="NA"/>
    <s v="REFLORESTAMENTO"/>
    <x v="1"/>
    <x v="1"/>
    <s v="Pinus"/>
    <s v="Pinus elliottii"/>
    <s v="Pinus elliottii var. elliottii"/>
    <n v="1988"/>
    <s v="OUTROS"/>
    <s v="EXOTICA"/>
    <s v="1988"/>
    <n v="2.16526266846"/>
    <d v="2019-09-13T00:00:00"/>
    <x v="3"/>
    <n v="32.72162931526006"/>
    <n v="843.33491929804268"/>
    <n v="786.965477919553"/>
    <n v="843.33491929804268"/>
    <n v="786.965477919553"/>
    <n v="843.33491929804268"/>
    <n v="27.128874542171239"/>
    <n v="23.020061960166938"/>
    <n v="24.016415337943418"/>
    <n v="47.908934275012932"/>
    <n v="13.517324300070467"/>
    <n v="13.906099472905138"/>
    <n v="34.50987258401144"/>
    <n v="221.43843669218319"/>
    <n v="380.61091355193281"/>
    <n v="185.73464803024456"/>
    <n v="135.42102428319131"/>
    <n v="957.71489514156326"/>
    <n v="0"/>
    <n v="27.545079604478854"/>
    <n v="985.2599747460423"/>
  </r>
  <r>
    <s v="ANGATUBA I-65"/>
    <x v="3"/>
    <s v="ANGATUBA I"/>
    <n v="65"/>
    <x v="0"/>
    <s v="NA"/>
    <s v="REFLORESTAMENTO"/>
    <x v="0"/>
    <x v="0"/>
    <s v="Pinus"/>
    <s v="Pinus elliottii"/>
    <s v="Pinus elliottii"/>
    <n v="1990"/>
    <s v="NA"/>
    <s v="NA"/>
    <s v="NA"/>
    <n v="4.0897090641"/>
    <d v="2019-09-13T00:00:00"/>
    <x v="3"/>
    <n v="30.72"/>
    <n v="1060"/>
    <n v="1000"/>
    <n v="1060"/>
    <n v="1000"/>
    <n v="1060"/>
    <n v="24.937033103410531"/>
    <n v="23.664435821517017"/>
    <n v="25.74"/>
    <n v="52.08247632392272"/>
    <n v="18.669172633291062"/>
    <n v="19.24755506903071"/>
    <n v="69.460021235632667"/>
    <n v="618.74306400231251"/>
    <n v="958.22588440506877"/>
    <n v="400.07502557019984"/>
    <n v="299.01360978241547"/>
    <n v="2345.5176049956285"/>
    <n v="0"/>
    <n v="72.665576139591693"/>
    <n v="2418.1831811352204"/>
  </r>
  <r>
    <s v="ÁGUAS DE SANTA BÁRBARA-114"/>
    <x v="2"/>
    <s v="ÁGUAS DE SANTA BÁRBARA"/>
    <n v="114"/>
    <x v="0"/>
    <s v="NA"/>
    <s v="REFLORESTAMENTO"/>
    <x v="0"/>
    <x v="0"/>
    <s v="Eucalyptus"/>
    <s v="Eucalyptus spp"/>
    <s v="Eucalyptus saligna"/>
    <n v="1968"/>
    <s v="NA"/>
    <s v="NA"/>
    <s v="NA"/>
    <n v="25.543277016000001"/>
    <s v="NA"/>
    <x v="0"/>
    <n v="52.72"/>
    <n v="986.66666666666663"/>
    <n v="346.66666666666669"/>
    <n v="720"/>
    <n v="506.66666666666669"/>
    <n v="986.66666666666663"/>
    <n v="21.370075255255415"/>
    <n v="19.165700105851538"/>
    <n v="21.982841188752754"/>
    <n v="28.28503081023652"/>
    <n v="3.4187653493852848"/>
    <n v="5.7003422478542589"/>
    <n v="889.33723169976111"/>
    <n v="847.93401108085686"/>
    <n v="1200.6565298896626"/>
    <n v="689.61287817721586"/>
    <n v="976.31086716699713"/>
    <n v="4603.851518014495"/>
    <n v="0"/>
    <n v="3072.4662835874019"/>
    <n v="7676.3178016018965"/>
  </r>
  <r>
    <s v="ÁGUAS DE SANTA BÁRBARA-111B"/>
    <x v="2"/>
    <s v="ÁGUAS DE SANTA BÁRBARA"/>
    <s v="111B"/>
    <x v="0"/>
    <s v="NA"/>
    <s v="REFLORESTAMENTO"/>
    <x v="0"/>
    <x v="0"/>
    <s v="Eucalyptus"/>
    <s v="Eucalyptus spp"/>
    <s v="Corymbia citriodora"/>
    <n v="2009"/>
    <s v="NA"/>
    <s v="NA"/>
    <s v="NA"/>
    <n v="5.0252644607199999"/>
    <s v="NA"/>
    <x v="0"/>
    <n v="11.7"/>
    <n v="1720"/>
    <n v="1040"/>
    <n v="1180"/>
    <n v="1360"/>
    <n v="1500"/>
    <n v="9.4870389165983653"/>
    <n v="13.030982622026174"/>
    <n v="18.860000000000003"/>
    <n v="10.837657441392043"/>
    <n v="4.0438019821398443"/>
    <n v="5.7534714636015831"/>
    <n v="0"/>
    <n v="0"/>
    <n v="18.464854569349747"/>
    <n v="27.64357278478791"/>
    <n v="191.64931297418883"/>
    <n v="237.75774032832643"/>
    <n v="0"/>
    <n v="100.52103303177701"/>
    <n v="338.27877336010346"/>
  </r>
  <r>
    <s v="ÁGUAS DE SANTA BÁRBARA-115B"/>
    <x v="2"/>
    <s v="ÁGUAS DE SANTA BÁRBARA"/>
    <s v="115B"/>
    <x v="0"/>
    <s v="NA"/>
    <s v="REFLORESTAMENTO"/>
    <x v="0"/>
    <x v="0"/>
    <s v="Eucalyptus"/>
    <s v="Eucalyptus spp"/>
    <s v="Eucalyptus saligna"/>
    <n v="1969"/>
    <s v="NA"/>
    <s v="NA"/>
    <s v="NA"/>
    <n v="15.1278178365"/>
    <s v="NA"/>
    <x v="0"/>
    <n v="51.71"/>
    <n v="430"/>
    <n v="210"/>
    <n v="430"/>
    <n v="230"/>
    <n v="450"/>
    <n v="24.859206336238593"/>
    <n v="22.819735930309342"/>
    <n v="27.263325401309562"/>
    <n v="11.728991967782756"/>
    <n v="2.5474545972631697"/>
    <n v="2.6238100307729044"/>
    <n v="151.77970099963244"/>
    <n v="569.49879396507606"/>
    <n v="702.48265351320913"/>
    <n v="255.78146479426954"/>
    <n v="313.22784518639725"/>
    <n v="1992.7704584585847"/>
    <n v="0"/>
    <n v="59.729760210238545"/>
    <n v="2052.500218668823"/>
  </r>
  <r>
    <s v="ÁGUAS DE SANTA BÁRBARA-115A"/>
    <x v="2"/>
    <s v="ÁGUAS DE SANTA BÁRBARA"/>
    <s v="115A"/>
    <x v="0"/>
    <s v="NA"/>
    <s v="REFLORESTAMENTO"/>
    <x v="0"/>
    <x v="0"/>
    <s v="Eucalyptus"/>
    <s v="Eucalyptus spp"/>
    <s v="Corymbia citriodora"/>
    <n v="1969"/>
    <s v="NA"/>
    <s v="NA"/>
    <s v="NA"/>
    <n v="11.020964469700001"/>
    <s v="NA"/>
    <x v="0"/>
    <n v="51.72"/>
    <n v="470"/>
    <n v="380"/>
    <n v="470"/>
    <n v="400"/>
    <n v="490"/>
    <n v="17.467785520812487"/>
    <n v="20.504761579391104"/>
    <n v="21.59"/>
    <n v="11.139797981132412"/>
    <n v="2.1925395142924295"/>
    <n v="2.310328000856066"/>
    <n v="0"/>
    <n v="206.4421026479682"/>
    <n v="350.93162759352276"/>
    <n v="286.50226651576202"/>
    <n v="405.88091566119499"/>
    <n v="1249.7569124184481"/>
    <n v="0"/>
    <n v="67.139941755493652"/>
    <n v="1316.8968541739416"/>
  </r>
  <r>
    <s v="ÁGUAS DE SANTA BÁRBARA-127B"/>
    <x v="2"/>
    <s v="ÁGUAS DE SANTA BÁRBARA"/>
    <s v="127B"/>
    <x v="0"/>
    <s v="NA"/>
    <s v="REFLORESTAMENTO"/>
    <x v="0"/>
    <x v="0"/>
    <s v="Pinus"/>
    <s v="Pinus spp"/>
    <s v="Pinus caribaea hondurensis"/>
    <n v="1970"/>
    <s v="NA"/>
    <s v="NA"/>
    <s v="NA"/>
    <n v="9.0428485625900006"/>
    <d v="2020-06-04T00:00:00"/>
    <x v="1"/>
    <n v="50.72"/>
    <n v="410"/>
    <n v="410"/>
    <n v="410"/>
    <n v="410"/>
    <n v="410"/>
    <n v="32.841433036842261"/>
    <n v="28.177636898950119"/>
    <n v="31.939999999999998"/>
    <n v="39.486300796588736"/>
    <n v="10.561051294258313"/>
    <n v="10.73469028160009"/>
    <n v="1714.6505230885762"/>
    <n v="1670.2669192137591"/>
    <n v="894.63272759342397"/>
    <n v="326.47310405012456"/>
    <n v="237.83753285158878"/>
    <n v="4843.8608067974728"/>
    <n v="0"/>
    <n v="79.640090922965669"/>
    <n v="4923.5008977204379"/>
  </r>
  <r>
    <s v="ÁGUAS DE SANTA BÁRBARA-130B"/>
    <x v="2"/>
    <s v="ÁGUAS DE SANTA BÁRBARA"/>
    <s v="130B"/>
    <x v="0"/>
    <s v="NA"/>
    <s v="REFLORESTAMENTO"/>
    <x v="0"/>
    <x v="0"/>
    <s v="Pinus"/>
    <s v="Pinus spp"/>
    <s v="Pinus caribaea hondurensis"/>
    <n v="1996"/>
    <s v="NA"/>
    <s v="NA"/>
    <s v="NA"/>
    <n v="1.12185924767"/>
    <d v="2020-06-04T00:00:00"/>
    <x v="1"/>
    <n v="24.7"/>
    <n v="820"/>
    <n v="300"/>
    <n v="300"/>
    <n v="300"/>
    <n v="300"/>
    <n v="33.600791585560948"/>
    <n v="24.782135704963355"/>
    <n v="26.46"/>
    <n v="28.418509286359402"/>
    <n v="12.999852452669369"/>
    <n v="13.289453265260784"/>
    <n v="86.469180287282569"/>
    <n v="122.64955841245389"/>
    <n v="104.93549713983293"/>
    <n v="28.604962278179613"/>
    <n v="17.565717783855831"/>
    <n v="360.22491590160473"/>
    <n v="0"/>
    <n v="8.0248163385391003"/>
    <n v="368.24973224014383"/>
  </r>
  <r>
    <s v="ÁGUAS DE SANTA BÁRBARA-159"/>
    <x v="2"/>
    <s v="ÁGUAS DE SANTA BÁRBARA"/>
    <n v="159"/>
    <x v="0"/>
    <s v="NA"/>
    <s v="REFLORESTAMENTO"/>
    <x v="0"/>
    <x v="0"/>
    <s v="Pinus"/>
    <s v="Pinus spp"/>
    <s v="Pinus kesiya"/>
    <n v="1977"/>
    <s v="NA"/>
    <s v="NA"/>
    <s v="NA"/>
    <n v="3.42604623668"/>
    <d v="2020-06-04T00:00:00"/>
    <x v="1"/>
    <n v="43.71"/>
    <n v="400"/>
    <n v="340"/>
    <n v="400"/>
    <n v="340"/>
    <n v="400"/>
    <n v="37.088718973697212"/>
    <n v="27.670199845067863"/>
    <n v="27.8"/>
    <n v="37.979828436274282"/>
    <n v="9.2766181166518606"/>
    <n v="9.4634490305100432"/>
    <n v="273.00014407741361"/>
    <n v="580.07758824096368"/>
    <n v="348.52977563526468"/>
    <n v="120.64992075309966"/>
    <n v="66.939149600428237"/>
    <n v="1389.1965783071701"/>
    <n v="0"/>
    <n v="27.978392878747226"/>
    <n v="1417.1749711859172"/>
  </r>
  <r>
    <s v="ÁGUAS DE SANTA BÁRBARA-161"/>
    <x v="2"/>
    <s v="ÁGUAS DE SANTA BÁRBARA"/>
    <n v="161"/>
    <x v="0"/>
    <s v="NA"/>
    <s v="REFLORESTAMENTO"/>
    <x v="0"/>
    <x v="0"/>
    <s v="Pinus"/>
    <s v="Pinus spp"/>
    <s v="Pinus kesiya"/>
    <n v="1977"/>
    <s v="NA"/>
    <s v="NA"/>
    <s v="NA"/>
    <n v="2.4971773962900001"/>
    <d v="2020-06-04T00:00:00"/>
    <x v="1"/>
    <n v="43.71"/>
    <n v="380"/>
    <n v="360"/>
    <n v="380"/>
    <n v="360"/>
    <n v="380"/>
    <n v="37.56056656968731"/>
    <n v="29.016093813773118"/>
    <n v="30.8"/>
    <n v="41.160075241531977"/>
    <n v="10.566123738879956"/>
    <n v="10.757763985630723"/>
    <n v="309.07262510798444"/>
    <n v="432.47285704637068"/>
    <n v="262.94173724834872"/>
    <n v="89.93285646315509"/>
    <n v="58.889489531577247"/>
    <n v="1153.3095653974362"/>
    <n v="0"/>
    <n v="20.917844155042417"/>
    <n v="1174.2274095524788"/>
  </r>
  <r>
    <s v="ÁGUAS DE SANTA BÁRBARA-P.1"/>
    <x v="2"/>
    <s v="ÁGUAS DE SANTA BÁRBARA"/>
    <s v="P.1"/>
    <x v="1"/>
    <s v="NA"/>
    <s v="AVANÇADO"/>
    <x v="1"/>
    <x v="1"/>
    <s v="NA"/>
    <s v="NA"/>
    <s v="NA"/>
    <n v="1966"/>
    <s v="PB POPULACAO BASE"/>
    <s v="EXOTICA"/>
    <s v="1966"/>
    <n v="25.9797707536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N1_ASB"/>
    <x v="2"/>
    <s v="ÁGUAS DE SANTA BÁRBARA"/>
    <s v="N1_ASB"/>
    <x v="3"/>
    <s v="NA"/>
    <s v="MÉDIO"/>
    <x v="1"/>
    <x v="1"/>
    <s v="NA"/>
    <s v="NA"/>
    <s v="NA"/>
    <s v="NA"/>
    <s v="NA"/>
    <s v="NA"/>
    <s v="NA"/>
    <n v="6.01370100000000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N2_ASB"/>
    <x v="2"/>
    <s v="ÁGUAS DE SANTA BÁRBARA"/>
    <s v="N2_ASB"/>
    <x v="3"/>
    <s v="NA"/>
    <s v="MÉDIO"/>
    <x v="1"/>
    <x v="1"/>
    <s v="NA"/>
    <s v="NA"/>
    <s v="NA"/>
    <s v="NA"/>
    <s v="NA"/>
    <s v="NA"/>
    <s v="NA"/>
    <n v="11.336525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N3_ASB"/>
    <x v="2"/>
    <s v="ÁGUAS DE SANTA BÁRBARA"/>
    <s v="N3_ASB"/>
    <x v="3"/>
    <s v="NA"/>
    <s v="AVANÇADO"/>
    <x v="1"/>
    <x v="1"/>
    <s v="NA"/>
    <s v="NA"/>
    <s v="NA"/>
    <s v="NA"/>
    <s v="NA"/>
    <s v="NA"/>
    <s v="NA"/>
    <n v="16.2073189999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N4_ASB"/>
    <x v="2"/>
    <s v="ÁGUAS DE SANTA BÁRBARA"/>
    <s v="N4_ASB"/>
    <x v="3"/>
    <s v="NA"/>
    <s v="AVANÇADO"/>
    <x v="1"/>
    <x v="1"/>
    <s v="NA"/>
    <s v="NA"/>
    <s v="NA"/>
    <s v="NA"/>
    <s v="NA"/>
    <s v="NA"/>
    <s v="NA"/>
    <n v="110.975075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N5_ASB"/>
    <x v="2"/>
    <s v="ÁGUAS DE SANTA BÁRBARA"/>
    <s v="N5_ASB"/>
    <x v="3"/>
    <s v="NA"/>
    <s v="MÉDIO"/>
    <x v="1"/>
    <x v="1"/>
    <s v="NA"/>
    <s v="NA"/>
    <s v="NA"/>
    <s v="NA"/>
    <s v="NA"/>
    <s v="NA"/>
    <s v="NA"/>
    <n v="131.1713011901958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N6_ASB"/>
    <x v="2"/>
    <s v="ÁGUAS DE SANTA BÁRBARA"/>
    <s v="N6_ASB"/>
    <x v="3"/>
    <s v="NA"/>
    <s v="AVANÇADO"/>
    <x v="1"/>
    <x v="1"/>
    <s v="NA"/>
    <s v="NA"/>
    <s v="NA"/>
    <s v="NA"/>
    <s v="NA"/>
    <s v="NA"/>
    <s v="NA"/>
    <n v="5.69651200000000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N7_ASB"/>
    <x v="2"/>
    <s v="ÁGUAS DE SANTA BÁRBARA"/>
    <s v="N7_ASB"/>
    <x v="3"/>
    <s v="NA"/>
    <s v="MÉDIO"/>
    <x v="1"/>
    <x v="1"/>
    <s v="NA"/>
    <s v="NA"/>
    <s v="NA"/>
    <s v="NA"/>
    <s v="NA"/>
    <s v="NA"/>
    <s v="NA"/>
    <n v="52.55084200000000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N8_ASB"/>
    <x v="2"/>
    <s v="ÁGUAS DE SANTA BÁRBARA"/>
    <s v="N8_ASB"/>
    <x v="3"/>
    <s v="NA"/>
    <s v="AVANÇADO"/>
    <x v="1"/>
    <x v="1"/>
    <s v="NA"/>
    <s v="NA"/>
    <s v="NA"/>
    <s v="NA"/>
    <s v="NA"/>
    <s v="NA"/>
    <s v="NA"/>
    <n v="7.073087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135A"/>
    <x v="2"/>
    <s v="ÁGUAS DE SANTA BÁRBARA"/>
    <s v="135A"/>
    <x v="2"/>
    <s v="NA"/>
    <s v="REFLORESTAMENTO"/>
    <x v="1"/>
    <x v="1"/>
    <s v="Pinus"/>
    <s v="Pinus spp"/>
    <s v="Pinus caribaea hondurensis"/>
    <n v="1971"/>
    <s v="OUTROS"/>
    <s v="EXOTICA"/>
    <s v="1971"/>
    <n v="13.379596143000001"/>
    <d v="2020-06-04T00:00:00"/>
    <x v="1"/>
    <n v="49.71"/>
    <n v="410"/>
    <n v="380"/>
    <n v="410"/>
    <n v="380"/>
    <n v="410"/>
    <n v="36.431450667863132"/>
    <n v="28.929978870842348"/>
    <n v="29.039826298722723"/>
    <n v="42.757223743348909"/>
    <n v="11.367007467588683"/>
    <n v="11.530937747204025"/>
    <n v="2726.4502565361809"/>
    <n v="2679.7204727777939"/>
    <n v="1417.6420415090888"/>
    <n v="427.67801613265704"/>
    <n v="308.70274549583417"/>
    <n v="7560.1935324515553"/>
    <n v="0"/>
    <n v="109.02998377142671"/>
    <n v="7669.2235162229817"/>
  </r>
  <r>
    <s v="ÁGUAS DE SANTA BÁRBARA-128A"/>
    <x v="2"/>
    <s v="ÁGUAS DE SANTA BÁRBARA"/>
    <s v="128A"/>
    <x v="2"/>
    <s v="NA"/>
    <s v="REFLORESTAMENTO"/>
    <x v="1"/>
    <x v="1"/>
    <s v="Pinus"/>
    <s v="Pinus spp"/>
    <s v="Pinus caribaea caribaea"/>
    <n v="1995"/>
    <s v="OUTROS"/>
    <s v="EXOTICA"/>
    <s v="1995"/>
    <n v="16.482495140299999"/>
    <d v="2020-06-04T00:00:00"/>
    <x v="1"/>
    <n v="25.71"/>
    <n v="506.66666666666669"/>
    <n v="506.66666666666669"/>
    <n v="506.66666666666669"/>
    <n v="506.66666666666669"/>
    <n v="506.66666666666669"/>
    <n v="29.205680221625197"/>
    <n v="23.867853536505205"/>
    <n v="25.493333333333329"/>
    <n v="34.737145146841627"/>
    <n v="14.308551082837822"/>
    <n v="14.641711128278152"/>
    <n v="94.881561540603727"/>
    <n v="1976.7880436362555"/>
    <n v="2653.7212232074462"/>
    <n v="781.65746552808469"/>
    <n v="556.41414109602999"/>
    <n v="6063.4624350084196"/>
    <n v="0"/>
    <n v="141.18155001704616"/>
    <n v="6204.6439850254665"/>
  </r>
  <r>
    <s v="PIRAJU-8B"/>
    <x v="0"/>
    <s v="PIRAJU"/>
    <s v="8B"/>
    <x v="0"/>
    <s v="NA"/>
    <s v="REFLORESTAMENTO"/>
    <x v="0"/>
    <x v="0"/>
    <s v="Eucalyptus"/>
    <s v="Eucalyptus spp"/>
    <s v="Eucalyptus umbra"/>
    <n v="2011"/>
    <s v="NA"/>
    <s v="NA"/>
    <s v="NA"/>
    <n v="7.4010545753499999"/>
    <s v="NA"/>
    <x v="0"/>
    <n v="9.73"/>
    <n v="660"/>
    <n v="580"/>
    <n v="660"/>
    <n v="640"/>
    <n v="720"/>
    <n v="19.053830843282842"/>
    <n v="23.703645641049224"/>
    <n v="29.46"/>
    <n v="20.889243844204927"/>
    <n v="23.650225104888062"/>
    <n v="24.585750482369857"/>
    <n v="0"/>
    <n v="243.23912951769702"/>
    <n v="562.00034100847665"/>
    <n v="402.44004078638432"/>
    <n v="495.42667207877605"/>
    <n v="1703.1061833913332"/>
    <n v="0"/>
    <n v="67.369297672327647"/>
    <n v="1770.4754810636607"/>
  </r>
  <r>
    <s v="PIRAJU-15C"/>
    <x v="0"/>
    <s v="PIRAJU"/>
    <s v="15C"/>
    <x v="0"/>
    <s v="NA"/>
    <s v="REFLORESTAMENTO"/>
    <x v="0"/>
    <x v="0"/>
    <s v="Eucalyptus"/>
    <s v="Eucalyptus spp"/>
    <s v="Corymbia citriodora"/>
    <n v="2019"/>
    <s v="NA"/>
    <s v="NA"/>
    <s v="NA"/>
    <n v="1.3207701091099999"/>
    <s v="NA"/>
    <x v="0"/>
    <n v="1.73"/>
    <n v="1180"/>
    <n v="1180"/>
    <n v="1180"/>
    <n v="1180"/>
    <n v="1180"/>
    <n v="16.000197109411317"/>
    <n v="13.152949866253374"/>
    <n v="13.884425486391596"/>
    <n v="25.30992199422883"/>
    <n v="75.30539172831763"/>
    <n v="83.555010707832182"/>
    <n v="0"/>
    <n v="0"/>
    <n v="7.9266482068287916"/>
    <n v="52.167954174575932"/>
    <n v="111.973118696371"/>
    <n v="172.06772107777576"/>
    <n v="0"/>
    <n v="18.849820776262572"/>
    <n v="190.91754185403835"/>
  </r>
  <r>
    <s v="PIRAJU-15A"/>
    <x v="0"/>
    <s v="PIRAJU"/>
    <s v="15A"/>
    <x v="2"/>
    <s v="NA"/>
    <s v="REFLORESTAMENTO"/>
    <x v="1"/>
    <x v="1"/>
    <s v="Araucária"/>
    <s v="Araucaria"/>
    <s v="Araucaria angustifolia"/>
    <n v="2004"/>
    <s v="ARAUCARIA"/>
    <s v="NATIVA"/>
    <s v="2004"/>
    <n v="0.94286461448299996"/>
    <s v="NA"/>
    <x v="0"/>
    <n v="16.73"/>
    <n v="160"/>
    <n v="160"/>
    <n v="160"/>
    <n v="160"/>
    <n v="160"/>
    <n v="25.257889468683793"/>
    <n v="10.387325896940686"/>
    <n v="12"/>
    <n v="8.9341818290567154"/>
    <n v="2.8732752613137658"/>
    <n v="3.0402566781128506"/>
    <n v="0"/>
    <n v="14.326937873186901"/>
    <n v="18.950412833893516"/>
    <n v="6.47562032030444"/>
    <n v="5.5704321048498322"/>
    <n v="45.323403132234681"/>
    <n v="0"/>
    <n v="2.6339857413160548"/>
    <n v="47.957388873550734"/>
  </r>
  <r>
    <s v="PIRAJU-28A"/>
    <x v="0"/>
    <s v="PIRAJU"/>
    <s v="28A"/>
    <x v="1"/>
    <s v="COMPENSAÇÃO"/>
    <s v="INICIAL"/>
    <x v="1"/>
    <x v="1"/>
    <s v="NA"/>
    <s v="NA"/>
    <s v="NA"/>
    <s v="NA"/>
    <s v="PLANTIO NATIVA TCRA"/>
    <s v="NATIVA"/>
    <s v="2018"/>
    <n v="5.454138256760000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29A"/>
    <x v="0"/>
    <s v="PIRAJU"/>
    <s v="29A"/>
    <x v="1"/>
    <s v="COMPENSAÇÃO"/>
    <s v="AVANÇADO"/>
    <x v="1"/>
    <x v="1"/>
    <s v="NA"/>
    <s v="NA"/>
    <s v="NA"/>
    <s v="NA"/>
    <s v="PLANTIO NATIVA TCRA"/>
    <s v="NATIVA"/>
    <s v="2019"/>
    <n v="2.75111995873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31"/>
    <x v="0"/>
    <s v="PIRAJU"/>
    <n v="31"/>
    <x v="0"/>
    <s v="NA"/>
    <s v="REFLORESTAMENTO"/>
    <x v="0"/>
    <x v="0"/>
    <s v="Pinus"/>
    <s v="Pinus elliottii"/>
    <s v="Pinus elliottii var. elliottii"/>
    <n v="1964"/>
    <s v="NA"/>
    <s v="NA"/>
    <s v="NA"/>
    <n v="7.5871831728899997"/>
    <d v="2020-06-04T00:00:00"/>
    <x v="1"/>
    <n v="56.73"/>
    <n v="380"/>
    <n v="370"/>
    <n v="380"/>
    <n v="370"/>
    <n v="380"/>
    <n v="43.928486145086623"/>
    <n v="32.59353138078221"/>
    <n v="34.730000000000004"/>
    <n v="58.699733808353571"/>
    <n v="14.214261490455495"/>
    <n v="14.40525629899655"/>
    <n v="3043.5136732020328"/>
    <n v="1922.4340185884389"/>
    <n v="796.79589629516113"/>
    <n v="223.54108778974731"/>
    <n v="131.83056755406"/>
    <n v="6118.115243429439"/>
    <n v="0"/>
    <n v="82.208157654588788"/>
    <n v="6200.3234010840279"/>
  </r>
  <r>
    <s v="PIRAJU-I"/>
    <x v="0"/>
    <s v="PIRAJU"/>
    <s v="I"/>
    <x v="0"/>
    <s v="NA"/>
    <s v="REFLORESTAMENTO"/>
    <x v="0"/>
    <x v="0"/>
    <s v="Eucalyptus"/>
    <s v="Eucalyptus spp"/>
    <s v="Corymbia citriodora"/>
    <n v="1963"/>
    <s v="NA"/>
    <s v="NA"/>
    <s v="NA"/>
    <n v="1.48743751688"/>
    <s v="NA"/>
    <x v="0"/>
    <n v="64.790161414296691"/>
    <n v="1360"/>
    <n v="900"/>
    <n v="1020"/>
    <n v="960"/>
    <n v="1080"/>
    <n v="29.342866341375764"/>
    <n v="34.199158842760021"/>
    <n v="45.839999999999996"/>
    <n v="86.2029072071293"/>
    <n v="23.757353755213142"/>
    <n v="24.144227642803457"/>
    <n v="1146.6708350421131"/>
    <n v="571.1863170859325"/>
    <n v="313.11022508191974"/>
    <n v="140.4911863302525"/>
    <n v="118.06890182616462"/>
    <n v="2289.5274653663828"/>
    <n v="0"/>
    <n v="37.28354598738634"/>
    <n v="2326.8110113537691"/>
  </r>
  <r>
    <s v="PIRAJU-II"/>
    <x v="0"/>
    <s v="PIRAJU"/>
    <s v="II"/>
    <x v="2"/>
    <s v="NA"/>
    <s v="REFLORESTAMENTO"/>
    <x v="1"/>
    <x v="1"/>
    <s v="Eucalyptus"/>
    <s v="Eucalyptus spp"/>
    <s v="Corymbia citriodora"/>
    <n v="1975"/>
    <s v="OUTROS"/>
    <s v="EXOTICA"/>
    <s v="1975"/>
    <n v="0.64727170914700005"/>
    <s v="NA"/>
    <x v="0"/>
    <n v="45.73"/>
    <n v="1360"/>
    <n v="900"/>
    <n v="1020"/>
    <n v="960"/>
    <n v="1080"/>
    <n v="29.342866341375768"/>
    <n v="34.199158842760021"/>
    <n v="45.839999999999996"/>
    <n v="86.2029072071293"/>
    <n v="33.659365505725063"/>
    <n v="34.207487561792263"/>
    <n v="498.98404659279845"/>
    <n v="248.55682306379438"/>
    <n v="136.25270859463365"/>
    <n v="61.135993454579847"/>
    <n v="51.378736259411141"/>
    <n v="996.30830796521752"/>
    <n v="0"/>
    <n v="16.224267749368085"/>
    <n v="1012.5325757145856"/>
  </r>
  <r>
    <s v="ANGATUBA I-XIV"/>
    <x v="3"/>
    <s v="ANGATUBA I"/>
    <s v="XIV"/>
    <x v="2"/>
    <s v="NA"/>
    <s v="REFLORESTAMENTO"/>
    <x v="1"/>
    <x v="1"/>
    <s v="Eucalyptus"/>
    <s v="Eucalyptus spp"/>
    <s v="Eucalyptus spp"/>
    <n v="1972"/>
    <s v="OUTROS"/>
    <s v="EXOTICA"/>
    <s v="1972"/>
    <n v="0.860388717651"/>
    <s v="NA"/>
    <x v="0"/>
    <n v="48.72"/>
    <n v="360"/>
    <n v="360"/>
    <n v="360"/>
    <n v="520"/>
    <n v="540"/>
    <n v="25.180760534723866"/>
    <n v="20.657711354764665"/>
    <n v="30.2"/>
    <n v="36.792370222766777"/>
    <n v="9.5435325841666714"/>
    <n v="9.7682586957312783"/>
    <n v="214.53454824813963"/>
    <n v="98.718100189580497"/>
    <n v="37.99080684812575"/>
    <n v="17.038264680343239"/>
    <n v="31.765398996097566"/>
    <n v="400.04711896228667"/>
    <n v="0"/>
    <n v="9.420100229570096"/>
    <n v="409.46721919185677"/>
  </r>
  <r>
    <s v="ANGATUBA II-XXVI"/>
    <x v="3"/>
    <s v="ANGATUBA II"/>
    <s v="XXVI"/>
    <x v="2"/>
    <s v="NA"/>
    <s v="REFLORESTAMENTO"/>
    <x v="1"/>
    <x v="1"/>
    <s v="Pinus"/>
    <s v="Pinus elliottii"/>
    <s v="Pinus elliottii var. elliottii"/>
    <n v="1988"/>
    <s v="OUTROS"/>
    <s v="EXOTICA"/>
    <s v="1988"/>
    <n v="3.6605313419200001"/>
    <s v="NA"/>
    <x v="0"/>
    <n v="32.72"/>
    <n v="220"/>
    <n v="220"/>
    <n v="220"/>
    <n v="220"/>
    <n v="220"/>
    <n v="51.838211828149333"/>
    <n v="33.131052908767479"/>
    <n v="33.9"/>
    <n v="47.322220412669679"/>
    <n v="19.365443277361926"/>
    <n v="19.617609774265361"/>
    <n v="1495.5642996994186"/>
    <n v="553.95092768291465"/>
    <n v="198.52942752321758"/>
    <n v="38.929545622110759"/>
    <n v="32.475010303180845"/>
    <n v="2319.4492108308427"/>
    <n v="0"/>
    <n v="30.202633312524231"/>
    <n v="2349.6518441433673"/>
  </r>
  <r>
    <s v="ANGATUBA II-XXXIII"/>
    <x v="3"/>
    <s v="ANGATUBA II"/>
    <s v="XXXIII"/>
    <x v="2"/>
    <s v="NA"/>
    <s v="REFLORESTAMENTO"/>
    <x v="1"/>
    <x v="1"/>
    <s v="Outras"/>
    <s v="Outras"/>
    <s v="Criptomeria japonica"/>
    <n v="1989"/>
    <s v="OUTROS"/>
    <s v="EXOTICA"/>
    <s v="1989"/>
    <n v="0.95563918805100001"/>
    <s v="NA"/>
    <x v="0"/>
    <n v="31.72"/>
    <n v="1640"/>
    <n v="1300"/>
    <n v="1300"/>
    <n v="1540"/>
    <n v="1540"/>
    <n v="18.094470166429478"/>
    <n v="14.376846891731322"/>
    <n v="17.18"/>
    <n v="43.672114792866637"/>
    <n v="7.998043264539537"/>
    <n v="8.6197091322332646"/>
    <n v="0"/>
    <n v="9.4295013191431636"/>
    <n v="65.163087966650934"/>
    <n v="63.506377418976101"/>
    <n v="104.34471937754236"/>
    <n v="242.44368608231267"/>
    <n v="0"/>
    <n v="18.844479767127613"/>
    <n v="261.2881658494403"/>
  </r>
  <r>
    <s v="ITAPEVA-VIII"/>
    <x v="4"/>
    <s v="ITAPEVA"/>
    <s v="VIII"/>
    <x v="2"/>
    <s v="NA"/>
    <s v="REFLORESTAMENTO"/>
    <x v="1"/>
    <x v="1"/>
    <s v="Araucária"/>
    <s v="Araucaria"/>
    <s v="Araucaria angustifolia"/>
    <n v="1982"/>
    <s v="TESTE PROCEDENCIA"/>
    <s v="NATIVA"/>
    <s v="1982"/>
    <n v="1.5461743000399999"/>
    <s v="NA"/>
    <x v="0"/>
    <n v="38.700000000000003"/>
    <n v="1500"/>
    <n v="1300"/>
    <n v="1340"/>
    <n v="1300"/>
    <n v="1340"/>
    <n v="14.092313222632219"/>
    <n v="9.1024627076703091"/>
    <n v="12.440000000000001"/>
    <n v="23.582855312365989"/>
    <n v="2.2089977282236046"/>
    <n v="2.5690965365728879"/>
    <n v="0"/>
    <n v="6.9284803155272305"/>
    <n v="15.556286390270952"/>
    <n v="39.963503657210161"/>
    <n v="69.731406114941095"/>
    <n v="132.17967647794936"/>
    <n v="0"/>
    <n v="21.54721273795958"/>
    <n v="153.72688921590893"/>
  </r>
  <r>
    <s v="ITAPEVA-X"/>
    <x v="4"/>
    <s v="ITAPEVA"/>
    <s v="X"/>
    <x v="2"/>
    <s v="NA"/>
    <s v="REFLORESTAMENTO"/>
    <x v="1"/>
    <x v="1"/>
    <s v="Pinus"/>
    <s v="Pinus spp"/>
    <s v="Pinus kesiya/taeda/elliottii"/>
    <n v="1974"/>
    <s v="COMPETICAO ESPECIES"/>
    <s v="EXOTICA"/>
    <s v="1974"/>
    <n v="0.28574270403800001"/>
    <s v="NA"/>
    <x v="0"/>
    <n v="52.436587240584167"/>
    <n v="219.99999999999997"/>
    <n v="219.99999999999997"/>
    <n v="219.99999999999997"/>
    <n v="219.99999999999997"/>
    <n v="219.99999999999997"/>
    <n v="45.969735017415445"/>
    <n v="31.687265367822214"/>
    <n v="31.68"/>
    <n v="37.672261508749195"/>
    <n v="8.6220062124050454"/>
    <n v="8.7610912948502975"/>
    <n v="62.109893654925827"/>
    <n v="41.778348648676655"/>
    <n v="16.913852084961086"/>
    <n v="4.9731602856707466"/>
    <n v="3.4114737639546742"/>
    <n v="129.18672843818899"/>
    <n v="0"/>
    <n v="2.0839635617295214"/>
    <n v="131.27069199991854"/>
  </r>
  <r>
    <s v="ITIRAPINA-43A"/>
    <x v="1"/>
    <s v="ITIRAPINA"/>
    <s v="43A"/>
    <x v="0"/>
    <s v="ARAUCÁRIA"/>
    <s v="REFLORESTAMENTO"/>
    <x v="1"/>
    <x v="1"/>
    <s v="Araucária"/>
    <s v="Araucaria"/>
    <s v="Araucaria angustifolia"/>
    <n v="1967"/>
    <s v="NA"/>
    <s v="NA"/>
    <s v="NA"/>
    <n v="1.2174275302199999"/>
    <s v="NA"/>
    <x v="0"/>
    <n v="60.298232129131435"/>
    <n v="160"/>
    <n v="160"/>
    <n v="160"/>
    <n v="160"/>
    <n v="160"/>
    <n v="53.078173521147093"/>
    <n v="28.607513648308121"/>
    <n v="27.560000000000002"/>
    <n v="35.723421962984382"/>
    <n v="6.7310460097129194"/>
    <n v="6.8292826163112608"/>
    <n v="319.61714977401959"/>
    <n v="122.16930293137943"/>
    <n v="35.955639357928384"/>
    <n v="8.2130943177272329"/>
    <n v="8.162338073708419"/>
    <n v="494.11752445476316"/>
    <n v="0"/>
    <n v="7.2114243155023603"/>
    <n v="501.32894877026553"/>
  </r>
  <r>
    <s v="ITIRAPINA-43D"/>
    <x v="1"/>
    <s v="ITIRAPINA"/>
    <s v="43D"/>
    <x v="0"/>
    <s v="ARAUCÁRIA"/>
    <s v="REFLORESTAMENTO"/>
    <x v="1"/>
    <x v="1"/>
    <s v="Araucária"/>
    <s v="Araucaria"/>
    <s v="Araucaria angustifolia"/>
    <n v="1965"/>
    <s v="NA"/>
    <s v="NA"/>
    <s v="NA"/>
    <n v="0.55931297084300002"/>
    <s v="NA"/>
    <x v="0"/>
    <n v="62.542659492697922"/>
    <n v="160"/>
    <n v="160"/>
    <n v="160"/>
    <n v="160"/>
    <n v="160"/>
    <n v="53.078173521147093"/>
    <n v="28.607513648308121"/>
    <n v="27.560000000000002"/>
    <n v="35.723421962984382"/>
    <n v="6.4894933803209991"/>
    <n v="6.5842046343081524"/>
    <n v="146.83914494702975"/>
    <n v="56.127263489778542"/>
    <n v="16.518811156018696"/>
    <n v="3.7732760830795899"/>
    <n v="3.749957548771544"/>
    <n v="227.00845322467816"/>
    <n v="0"/>
    <n v="3.3130868637283024"/>
    <n v="230.32154008840646"/>
  </r>
  <r>
    <s v="ITAPEVA-XI"/>
    <x v="4"/>
    <s v="ITAPEVA"/>
    <s v="XI"/>
    <x v="2"/>
    <s v="NA"/>
    <s v="REFLORESTAMENTO"/>
    <x v="1"/>
    <x v="1"/>
    <s v="Pinus"/>
    <s v="Pinus spp"/>
    <s v="Pinus kesiya/taeda/elliottii"/>
    <n v="1976"/>
    <s v="COMPETICAO ESPECIES"/>
    <s v="EXOTICA"/>
    <s v="1976"/>
    <n v="0.65163820434099995"/>
    <s v="NA"/>
    <x v="0"/>
    <n v="44.7"/>
    <n v="220"/>
    <n v="220"/>
    <n v="220"/>
    <n v="220"/>
    <n v="220"/>
    <n v="45.969735017415445"/>
    <n v="31.687265367822214"/>
    <n v="31.679999999999996"/>
    <n v="37.672261508749195"/>
    <n v="10.114285927195432"/>
    <n v="10.277443579533335"/>
    <n v="141.64204020314699"/>
    <n v="95.275811802128871"/>
    <n v="38.572156157896437"/>
    <n v="11.341326279405157"/>
    <n v="7.7798894119942963"/>
    <n v="294.61122385457179"/>
    <n v="0"/>
    <n v="4.752493253850167"/>
    <n v="299.36371710842195"/>
  </r>
  <r>
    <s v="ITAPEVA-XII"/>
    <x v="4"/>
    <s v="ITAPEVA"/>
    <s v="XII"/>
    <x v="2"/>
    <s v="NA"/>
    <s v="REFLORESTAMENTO"/>
    <x v="1"/>
    <x v="1"/>
    <s v="Eucalyptus"/>
    <s v="Eucalyptus spp"/>
    <s v="Eucalyptus maidenii"/>
    <n v="1981"/>
    <s v="INTRODUCAO ESPECIE"/>
    <s v="EXOTICA"/>
    <s v="1981"/>
    <n v="0.53977858918999999"/>
    <s v="NA"/>
    <x v="0"/>
    <n v="44.574942352036892"/>
    <n v="720"/>
    <n v="420"/>
    <n v="720"/>
    <n v="420"/>
    <n v="720"/>
    <n v="37.210425694885139"/>
    <n v="29.288580693106972"/>
    <n v="29.852000000000004"/>
    <n v="48.573679603442706"/>
    <n v="14.898075876608109"/>
    <n v="15.146996931104962"/>
    <n v="139.67693986243148"/>
    <n v="113.18068511510282"/>
    <n v="71.286547398286942"/>
    <n v="22.827263267344961"/>
    <n v="11.485201285040638"/>
    <n v="358.45663692820682"/>
    <n v="0"/>
    <n v="5.989189798372764"/>
    <n v="364.44582672657958"/>
  </r>
  <r>
    <s v="ITAPEVA-XIII"/>
    <x v="4"/>
    <s v="ITAPEVA"/>
    <s v="XIII"/>
    <x v="2"/>
    <s v="NA"/>
    <s v="REFLORESTAMENTO"/>
    <x v="1"/>
    <x v="1"/>
    <s v="Eucalyptus"/>
    <s v="Eucalyptus spp"/>
    <s v="Eucalyptus pseudoglobulus"/>
    <n v="1981"/>
    <s v="INTRODUCAO ESPECIE"/>
    <s v="EXOTICA"/>
    <s v="1981"/>
    <n v="0.64247313503000003"/>
    <s v="NA"/>
    <x v="0"/>
    <n v="44.574942352036892"/>
    <n v="720"/>
    <n v="420"/>
    <n v="720"/>
    <n v="420"/>
    <n v="720"/>
    <n v="37.210425694885139"/>
    <n v="29.288580693106972"/>
    <n v="29.852000000000004"/>
    <n v="48.573679603442706"/>
    <n v="14.898075876608109"/>
    <n v="15.146996931104962"/>
    <n v="166.25090961736066"/>
    <n v="134.71366046560209"/>
    <n v="84.849033491991264"/>
    <n v="27.170220696478825"/>
    <n v="13.670296347107032"/>
    <n v="426.65412061853982"/>
    <n v="0"/>
    <n v="7.1286516788753174"/>
    <n v="433.78277229741514"/>
  </r>
  <r>
    <s v="ITAPEVA-XIV-1"/>
    <x v="4"/>
    <s v="ITAPEVA"/>
    <s v="XIV-1"/>
    <x v="2"/>
    <s v="NA"/>
    <s v="REFLORESTAMENTO"/>
    <x v="1"/>
    <x v="1"/>
    <s v="Pinus"/>
    <s v="Pinus spp"/>
    <s v="Pinus patula/taeda/Araucaria angustifolia"/>
    <n v="1994"/>
    <s v="COMPETICAO ESPECIES"/>
    <s v="EXOTICA"/>
    <s v="1994"/>
    <n v="0.72660112671999999"/>
    <s v="NA"/>
    <x v="0"/>
    <n v="29.976940814757878"/>
    <n v="360"/>
    <n v="360"/>
    <n v="360"/>
    <n v="360"/>
    <n v="360"/>
    <n v="21.986371194017053"/>
    <n v="14.685822998785092"/>
    <n v="12.32"/>
    <n v="14.31259872237756"/>
    <n v="2.8983938023852889"/>
    <n v="3.0846247717824151"/>
    <n v="0"/>
    <n v="3.0125098525160077"/>
    <n v="25.563727847839804"/>
    <n v="17.119975000406296"/>
    <n v="17.43451127861163"/>
    <n v="63.13072397937372"/>
    <n v="0"/>
    <n v="4.0563486975943848"/>
    <n v="67.1870726769681"/>
  </r>
  <r>
    <s v="ITAPEVA-XIV-2"/>
    <x v="4"/>
    <s v="ITAPEVA"/>
    <s v="XIV-2"/>
    <x v="4"/>
    <s v="NA"/>
    <s v="INICIAL"/>
    <x v="1"/>
    <x v="0"/>
    <s v="NA"/>
    <s v="NA"/>
    <s v="NA"/>
    <s v="NA"/>
    <s v="NA"/>
    <s v="NA"/>
    <s v="NA"/>
    <n v="1.88481014286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112A"/>
    <x v="2"/>
    <s v="ÁGUAS DE SANTA BÁRBARA"/>
    <s v="112A"/>
    <x v="2"/>
    <s v="NA"/>
    <s v="REFLORESTAMENTO"/>
    <x v="1"/>
    <x v="1"/>
    <s v="Pinus"/>
    <s v="Pinus spp"/>
    <s v="Pinus caribaea var. bahamensis"/>
    <n v="2006"/>
    <s v="OUTROS"/>
    <s v="EXOTICA"/>
    <s v="1969"/>
    <n v="11.7593353405"/>
    <d v="2020-06-04T00:00:00"/>
    <x v="1"/>
    <n v="14.71"/>
    <n v="1150"/>
    <n v="1050"/>
    <n v="1050"/>
    <n v="1060"/>
    <n v="1060"/>
    <n v="21.890102663597961"/>
    <n v="20.71133538743382"/>
    <n v="22.759999999999998"/>
    <n v="42.436283821730527"/>
    <n v="23.450096542925891"/>
    <n v="24.489543766850865"/>
    <n v="0"/>
    <n v="253.3807595034888"/>
    <n v="1697.695978009569"/>
    <n v="1107.3099321264751"/>
    <n v="998.00687637649094"/>
    <n v="4056.3935460160242"/>
    <n v="0"/>
    <n v="179.8033966655664"/>
    <n v="4236.1969426815904"/>
  </r>
  <r>
    <s v="ÁGUAS DE SANTA BÁRBARA-112B"/>
    <x v="2"/>
    <s v="ÁGUAS DE SANTA BÁRBARA"/>
    <s v="112B"/>
    <x v="2"/>
    <s v="NA"/>
    <s v="REFLORESTAMENTO"/>
    <x v="1"/>
    <x v="1"/>
    <s v="Pinus"/>
    <s v="Pinus elliottii"/>
    <s v="Pinus elliottii var. elliottii"/>
    <n v="2005"/>
    <s v="OUTROS"/>
    <s v="EXOTICA"/>
    <s v="1969"/>
    <n v="9.8651072540500007"/>
    <d v="2020-06-04T00:00:00"/>
    <x v="1"/>
    <n v="51.7"/>
    <n v="1190"/>
    <n v="1040"/>
    <n v="1040"/>
    <n v="1080"/>
    <n v="1080"/>
    <n v="21.729781574668976"/>
    <n v="19.938974590579452"/>
    <n v="22.810000000000002"/>
    <n v="41.32925455871451"/>
    <n v="6.6851364525736896"/>
    <n v="6.9684055642278881"/>
    <n v="0"/>
    <n v="273.79497841405146"/>
    <n v="1317.1112968643142"/>
    <n v="865.57127133568849"/>
    <n v="953.11615880730346"/>
    <n v="3409.5937054213578"/>
    <n v="0"/>
    <n v="144.47462469739455"/>
    <n v="3554.0683301187523"/>
  </r>
  <r>
    <s v="ÁGUAS DE SANTA BÁRBARA-128B"/>
    <x v="2"/>
    <s v="ÁGUAS DE SANTA BÁRBARA"/>
    <s v="128B"/>
    <x v="2"/>
    <s v="NA"/>
    <s v="REFLORESTAMENTO"/>
    <x v="1"/>
    <x v="1"/>
    <s v="Pinus"/>
    <s v="Pinus spp"/>
    <s v="Pinus caribaea hondurensis"/>
    <n v="1996"/>
    <s v="OUTROS"/>
    <s v="EXOTICA"/>
    <s v="1996"/>
    <n v="9.4116180224299999"/>
    <d v="2020-06-04T00:00:00"/>
    <x v="1"/>
    <n v="24.7"/>
    <n v="380"/>
    <n v="380"/>
    <n v="380"/>
    <n v="380"/>
    <n v="380"/>
    <n v="30.017506461259753"/>
    <n v="24.693226836924467"/>
    <n v="25.53"/>
    <n v="27.393825995124423"/>
    <n v="11.965412415425893"/>
    <n v="12.256314115165077"/>
    <n v="0"/>
    <n v="1064.2504109428996"/>
    <n v="1140.898547850978"/>
    <n v="346.86911782096337"/>
    <n v="229.5450344154595"/>
    <n v="2781.5631110303011"/>
    <n v="0"/>
    <n v="67.625035296514312"/>
    <n v="2849.188146326816"/>
  </r>
  <r>
    <s v="ÁGUAS DE SANTA BÁRBARA-135B"/>
    <x v="2"/>
    <s v="ÁGUAS DE SANTA BÁRBARA"/>
    <s v="135B"/>
    <x v="2"/>
    <s v="NA"/>
    <s v="REFLORESTAMENTO"/>
    <x v="1"/>
    <x v="1"/>
    <s v="Pinus"/>
    <s v="Pinus spp"/>
    <s v="Pinus oocarpa"/>
    <n v="1971"/>
    <s v="OUTROS"/>
    <s v="EXOTICA"/>
    <s v="1971"/>
    <n v="11.4970613167"/>
    <d v="2020-06-04T00:00:00"/>
    <x v="1"/>
    <n v="49.72"/>
    <n v="310"/>
    <n v="280"/>
    <n v="310"/>
    <n v="280"/>
    <n v="310"/>
    <n v="36.859621674486746"/>
    <n v="29.333778814790939"/>
    <n v="30.04"/>
    <n v="31.120188318585786"/>
    <n v="7.7589555164384567"/>
    <n v="7.8881486605607618"/>
    <n v="1128.8213921955805"/>
    <n v="1841.2390601166931"/>
    <n v="980.7032055330701"/>
    <n v="281.05470286683129"/>
    <n v="203.46355313856509"/>
    <n v="4435.2819138507411"/>
    <n v="0"/>
    <n v="73.851179363662652"/>
    <n v="4509.1330932144028"/>
  </r>
  <r>
    <s v="ÁGUAS DE SANTA BÁRBARA-132B"/>
    <x v="2"/>
    <s v="ÁGUAS DE SANTA BÁRBARA"/>
    <s v="132B"/>
    <x v="1"/>
    <s v="NA"/>
    <s v="INICIAL"/>
    <x v="1"/>
    <x v="1"/>
    <s v="NA"/>
    <s v="NA"/>
    <s v="NA"/>
    <s v="NA"/>
    <s v="PBM CONSORCIO ESPECIES"/>
    <s v="NATIVA"/>
    <s v="2011"/>
    <n v="15.5328650179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133A"/>
    <x v="2"/>
    <s v="ÁGUAS DE SANTA BÁRBARA"/>
    <s v="133A"/>
    <x v="1"/>
    <s v="NA"/>
    <s v="INICIAL"/>
    <x v="1"/>
    <x v="1"/>
    <s v="NA"/>
    <s v="NA"/>
    <s v="NA"/>
    <s v="NA"/>
    <s v="PBM CONSORCIO ESPECIES"/>
    <s v="NATIVA"/>
    <s v="2011"/>
    <n v="21.3209685893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133B"/>
    <x v="2"/>
    <s v="ÁGUAS DE SANTA BÁRBARA"/>
    <s v="133B"/>
    <x v="1"/>
    <s v="NA"/>
    <s v="MÉDIO"/>
    <x v="1"/>
    <x v="1"/>
    <s v="NA"/>
    <s v="NA"/>
    <s v="NA"/>
    <s v="NA"/>
    <s v="PBM CONSORCIO ESPECIES"/>
    <s v="NATIVA"/>
    <s v="2011"/>
    <n v="4.6173531611999996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N1_PIR"/>
    <x v="0"/>
    <s v="PIRAJU"/>
    <s v="N1_PIR"/>
    <x v="3"/>
    <s v="NA"/>
    <s v="MÉDIO"/>
    <x v="1"/>
    <x v="1"/>
    <s v="NA"/>
    <s v="NA"/>
    <s v="NA"/>
    <s v="NA"/>
    <s v="NA"/>
    <s v="NA"/>
    <s v="NA"/>
    <n v="7.3231659999999996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N2_PIR"/>
    <x v="0"/>
    <s v="PIRAJU"/>
    <s v="N2_PIR"/>
    <x v="3"/>
    <s v="NA"/>
    <s v="MÉDIO"/>
    <x v="1"/>
    <x v="1"/>
    <s v="NA"/>
    <s v="NA"/>
    <s v="NA"/>
    <s v="NA"/>
    <s v="NA"/>
    <s v="NA"/>
    <s v="NA"/>
    <n v="7.58461099999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N3_PIR"/>
    <x v="0"/>
    <s v="PIRAJU"/>
    <s v="N3_PIR"/>
    <x v="3"/>
    <s v="NA"/>
    <s v="MÉDIO"/>
    <x v="1"/>
    <x v="1"/>
    <s v="NA"/>
    <s v="NA"/>
    <s v="NA"/>
    <s v="NA"/>
    <s v="NA"/>
    <s v="NA"/>
    <s v="NA"/>
    <n v="2.9712991696183026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N10_PIR"/>
    <x v="0"/>
    <s v="PIRAJU"/>
    <s v="N10_PIR"/>
    <x v="3"/>
    <s v="NA"/>
    <s v="MÉDIO"/>
    <x v="1"/>
    <x v="1"/>
    <s v="NA"/>
    <s v="NA"/>
    <s v="NA"/>
    <s v="NA"/>
    <s v="NA"/>
    <s v="NA"/>
    <s v="NA"/>
    <n v="2.516826078777459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N11_PIR"/>
    <x v="0"/>
    <s v="PIRAJU"/>
    <s v="N11_PIR"/>
    <x v="3"/>
    <s v="NA"/>
    <s v="MÉDIO"/>
    <x v="1"/>
    <x v="1"/>
    <s v="NA"/>
    <s v="NA"/>
    <s v="NA"/>
    <s v="NA"/>
    <s v="NA"/>
    <s v="NA"/>
    <s v="NA"/>
    <n v="8.404670589638833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N4_PIR"/>
    <x v="0"/>
    <s v="PIRAJU"/>
    <s v="N4_PIR"/>
    <x v="3"/>
    <s v="NA"/>
    <s v="MÉDIO"/>
    <x v="1"/>
    <x v="1"/>
    <s v="NA"/>
    <s v="NA"/>
    <s v="NA"/>
    <s v="NA"/>
    <s v="NA"/>
    <s v="NA"/>
    <s v="NA"/>
    <n v="3.59403799999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XIX"/>
    <x v="4"/>
    <s v="ITAPEVA"/>
    <s v="XIX"/>
    <x v="2"/>
    <s v="NA"/>
    <s v="REFLORESTAMENTO"/>
    <x v="1"/>
    <x v="1"/>
    <s v="Pinus"/>
    <s v="Pinus spp"/>
    <s v="Pinus palustris"/>
    <n v="1967"/>
    <s v="INTRODUCAO ESPECIES"/>
    <s v="EXOTICA"/>
    <s v="1967"/>
    <n v="3.5665405073500001"/>
    <s v="NA"/>
    <x v="0"/>
    <n v="53.7"/>
    <n v="200"/>
    <n v="180"/>
    <n v="200"/>
    <n v="180"/>
    <n v="200"/>
    <n v="32.884948019298733"/>
    <n v="22.378212562629763"/>
    <n v="22.639999999999997"/>
    <n v="15.535301798032753"/>
    <n v="2.6381303346529386"/>
    <n v="2.7019539983597367"/>
    <n v="27.619804393525108"/>
    <n v="211.93990683184668"/>
    <n v="176.65248626168804"/>
    <n v="52.452059777606983"/>
    <n v="36.598973043930421"/>
    <n v="505.26323030859737"/>
    <n v="0"/>
    <n v="12.223713920058808"/>
    <n v="517.48694422865617"/>
  </r>
  <r>
    <s v="ITAPEVA-XV"/>
    <x v="4"/>
    <s v="ITAPEVA"/>
    <s v="XV"/>
    <x v="2"/>
    <s v="NA"/>
    <s v="REFLORESTAMENTO"/>
    <x v="1"/>
    <x v="1"/>
    <s v="Eucalyptus"/>
    <s v="Eucalyptus spp"/>
    <s v="Eucalyptus viminalis"/>
    <n v="1986"/>
    <s v="INTRODUCAO ESPECIES"/>
    <s v="EXOTICA"/>
    <s v="1986"/>
    <n v="1.8824104688500001"/>
    <s v="NA"/>
    <x v="0"/>
    <n v="34.700000000000003"/>
    <n v="720"/>
    <n v="420"/>
    <n v="720"/>
    <n v="420"/>
    <n v="720"/>
    <n v="37.210425694885139"/>
    <n v="29.288580693106972"/>
    <n v="29.852000000000004"/>
    <n v="48.573679603442706"/>
    <n v="19.137777330146339"/>
    <n v="19.457536455633527"/>
    <n v="487.10589697255074"/>
    <n v="394.70351510606372"/>
    <n v="248.60293794178733"/>
    <n v="79.607231946948971"/>
    <n v="40.053206201181617"/>
    <n v="1250.0727881685323"/>
    <n v="0"/>
    <n v="20.886552008860928"/>
    <n v="1270.9593401773932"/>
  </r>
  <r>
    <s v="ITAPEVA-XVI"/>
    <x v="4"/>
    <s v="ITAPEVA"/>
    <s v="XVI"/>
    <x v="2"/>
    <s v="NA"/>
    <s v="REFLORESTAMENTO"/>
    <x v="1"/>
    <x v="1"/>
    <s v="Pinus"/>
    <s v="Pinus spp"/>
    <s v="Pinus spp"/>
    <n v="1969"/>
    <s v="COMPETICAO ESPECIES"/>
    <s v="EXOTICA"/>
    <s v="1969"/>
    <n v="10.0794818396"/>
    <s v="NA"/>
    <x v="0"/>
    <n v="51.71"/>
    <n v="130"/>
    <n v="130"/>
    <n v="130"/>
    <n v="130"/>
    <n v="130"/>
    <n v="41.901075545454596"/>
    <n v="22.763936112574847"/>
    <n v="24.980054816393064"/>
    <n v="19.225083949373868"/>
    <n v="4.7132235023277058"/>
    <n v="4.7863504759048077"/>
    <n v="1706.110415498076"/>
    <n v="441.98298946601938"/>
    <n v="200.80288728178746"/>
    <n v="54.702949503471039"/>
    <n v="52.980007828093903"/>
    <n v="2456.5792495774476"/>
    <n v="0"/>
    <n v="38.114510331451015"/>
    <n v="2494.6937599088983"/>
  </r>
  <r>
    <s v="ITAPEVA-XVII"/>
    <x v="4"/>
    <s v="ITAPEVA"/>
    <s v="XVII"/>
    <x v="2"/>
    <s v="NA"/>
    <s v="REFLORESTAMENTO"/>
    <x v="1"/>
    <x v="1"/>
    <s v="Pinus"/>
    <s v="Pinus spp"/>
    <s v="Pinus patula"/>
    <n v="1968"/>
    <s v="INTRODUCAO ESPECIES"/>
    <s v="EXOTICA"/>
    <s v="1968"/>
    <n v="1.04253347041"/>
    <s v="NA"/>
    <x v="0"/>
    <n v="52.7"/>
    <n v="80"/>
    <n v="80"/>
    <n v="80"/>
    <n v="80"/>
    <n v="80"/>
    <n v="77.468668549980066"/>
    <n v="26.024999999999999"/>
    <n v="26.024999999999999"/>
    <n v="38.890664217842044"/>
    <n v="4.8356020192464078"/>
    <n v="7.9852551592622723"/>
    <n v="231.473640061986"/>
    <n v="22.73118098877228"/>
    <n v="8.1433932844604087"/>
    <n v="3.3270811746550923"/>
    <n v="0"/>
    <n v="265.67529550987376"/>
    <n v="0"/>
    <n v="173.04671174277553"/>
    <n v="438.72200725264935"/>
  </r>
  <r>
    <s v="PIRAJU-N5_PIR"/>
    <x v="0"/>
    <s v="PIRAJU"/>
    <s v="N5_PIR"/>
    <x v="3"/>
    <s v="NA"/>
    <s v="AVANÇADO"/>
    <x v="1"/>
    <x v="1"/>
    <s v="NA"/>
    <s v="NA"/>
    <s v="NA"/>
    <s v="NA"/>
    <s v="NA"/>
    <s v="NA"/>
    <s v="NA"/>
    <n v="0.6046924906813109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XVIII"/>
    <x v="4"/>
    <s v="ITAPEVA"/>
    <s v="XVIII"/>
    <x v="2"/>
    <s v="NA"/>
    <s v="REFLORESTAMENTO"/>
    <x v="1"/>
    <x v="1"/>
    <s v="Pinus"/>
    <s v="Pinus spp"/>
    <s v="Pinus insularis"/>
    <n v="1967"/>
    <s v="INTRODUCAO ESPECIES"/>
    <s v="EXOTICA"/>
    <s v="1967"/>
    <n v="1.4783134841900001"/>
    <s v="NA"/>
    <x v="0"/>
    <n v="60.298232129131435"/>
    <n v="550.43999733462783"/>
    <n v="545.49180727905866"/>
    <n v="550.43999733462783"/>
    <n v="550.51419175114495"/>
    <n v="555.46238180671412"/>
    <n v="32.85565245259049"/>
    <n v="24.381993656062697"/>
    <n v="26.518013157487868"/>
    <n v="33.1518786715991"/>
    <n v="6.7209802821169582"/>
    <n v="6.8833926904589262"/>
    <n v="286.57609167818447"/>
    <n v="183.45085589254714"/>
    <n v="72.348142846158638"/>
    <n v="22.521124339608704"/>
    <n v="34.209881596143894"/>
    <n v="599.10609635264291"/>
    <n v="0"/>
    <n v="14.477391671552335"/>
    <n v="613.58348802419528"/>
  </r>
  <r>
    <s v="ITAPEVA-XX"/>
    <x v="4"/>
    <s v="ITAPEVA"/>
    <s v="XX"/>
    <x v="2"/>
    <s v="NA"/>
    <s v="REFLORESTAMENTO"/>
    <x v="1"/>
    <x v="1"/>
    <s v="Pinus"/>
    <s v="Pinus spp"/>
    <s v="Pinus tecunumani"/>
    <n v="2012"/>
    <s v="TESTE PROCEDENCIA"/>
    <s v="EXOTICA"/>
    <s v="2012"/>
    <n v="0.96631260406399999"/>
    <s v="NA"/>
    <x v="0"/>
    <n v="8.69"/>
    <n v="1120"/>
    <n v="1040"/>
    <n v="1040"/>
    <n v="1040"/>
    <n v="1040"/>
    <n v="22.057038709347175"/>
    <n v="19.253475468019154"/>
    <n v="20.72"/>
    <n v="40.753461418272529"/>
    <n v="37.063268467360082"/>
    <n v="38.640392648513043"/>
    <n v="0"/>
    <n v="3.7366822287617754"/>
    <n v="116.60838283659879"/>
    <n v="102.26040789302792"/>
    <n v="88.62430017694868"/>
    <n v="311.22977313533715"/>
    <n v="0"/>
    <n v="13.243516327729068"/>
    <n v="324.47328946306624"/>
  </r>
  <r>
    <s v="ITAPEVA-XXI"/>
    <x v="4"/>
    <s v="ITAPEVA"/>
    <s v="XXI"/>
    <x v="2"/>
    <s v="NA"/>
    <s v="REFLORESTAMENTO"/>
    <x v="1"/>
    <x v="1"/>
    <s v="Pinus"/>
    <s v="Pinus spp"/>
    <s v="Pinus caribaea hondurensis"/>
    <n v="2012"/>
    <s v="TESTE PROCEDENCIA"/>
    <s v="EXOTICA"/>
    <s v="2012"/>
    <n v="0.81544658299600004"/>
    <s v="NA"/>
    <x v="0"/>
    <n v="9.7617217524980777"/>
    <n v="2040"/>
    <n v="210"/>
    <n v="2040"/>
    <n v="210"/>
    <n v="2060"/>
    <n v="13.492802397679574"/>
    <n v="13.088888888888889"/>
    <n v="13.123333333333335"/>
    <n v="3.1252547935458739"/>
    <n v="1.8612172624474621"/>
    <n v="2.0902461034250011"/>
    <n v="0"/>
    <n v="0"/>
    <n v="0.67206356485186525"/>
    <n v="1.2662742337808719"/>
    <n v="12.877254332285474"/>
    <n v="14.815592130918214"/>
    <n v="0"/>
    <n v="1.8231068250883085"/>
    <n v="16.638698956006522"/>
  </r>
  <r>
    <s v="ANGATUBA II-N9_ANG"/>
    <x v="3"/>
    <s v="ANGATUBA II"/>
    <s v="N9_ANG"/>
    <x v="3"/>
    <s v="NA"/>
    <s v="MÉDIO"/>
    <x v="1"/>
    <x v="1"/>
    <s v="NA"/>
    <s v="NA"/>
    <s v="NA"/>
    <s v="NA"/>
    <s v="NA"/>
    <s v="NA"/>
    <s v="NA"/>
    <n v="2.302982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-N1_ANG"/>
    <x v="3"/>
    <s v="ANGATUBA I"/>
    <s v="N1_ANG"/>
    <x v="3"/>
    <s v="NA"/>
    <s v="AVANÇADO"/>
    <x v="1"/>
    <x v="1"/>
    <s v="NA"/>
    <s v="NA"/>
    <s v="NA"/>
    <s v="NA"/>
    <s v="NA"/>
    <s v="NA"/>
    <s v="NA"/>
    <n v="2.54655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-N2_ANG"/>
    <x v="3"/>
    <s v="ANGATUBA I"/>
    <s v="N2_ANG"/>
    <x v="3"/>
    <s v="NA"/>
    <s v="AVANÇADO"/>
    <x v="1"/>
    <x v="1"/>
    <s v="NA"/>
    <s v="NA"/>
    <s v="NA"/>
    <s v="NA"/>
    <s v="NA"/>
    <s v="NA"/>
    <s v="NA"/>
    <n v="10.26659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-N3_ANG"/>
    <x v="3"/>
    <s v="ANGATUBA I"/>
    <s v="N3_ANG"/>
    <x v="3"/>
    <s v="NA"/>
    <s v="MÉDIO"/>
    <x v="1"/>
    <x v="1"/>
    <s v="NA"/>
    <s v="NA"/>
    <s v="NA"/>
    <s v="NA"/>
    <s v="NA"/>
    <s v="NA"/>
    <s v="NA"/>
    <n v="57.70295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_ITI"/>
    <x v="1"/>
    <s v="ITIRAPINA"/>
    <s v="N1_ITI"/>
    <x v="3"/>
    <s v="PRODUTIVA"/>
    <s v="AVANÇADO"/>
    <x v="1"/>
    <x v="1"/>
    <s v="NA"/>
    <s v="NA"/>
    <s v="NA"/>
    <s v="NA"/>
    <s v="NA"/>
    <s v="NA"/>
    <s v="NA"/>
    <n v="4.0021000000000004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2_ITI"/>
    <x v="1"/>
    <s v="ITIRAPINA"/>
    <s v="N2_ITI"/>
    <x v="3"/>
    <s v="PRODUTIVA"/>
    <s v="AVANÇADO"/>
    <x v="1"/>
    <x v="1"/>
    <s v="NA"/>
    <s v="NA"/>
    <s v="NA"/>
    <s v="NA"/>
    <s v="NA"/>
    <s v="NA"/>
    <s v="NA"/>
    <n v="48.842010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3_ITI"/>
    <x v="1"/>
    <s v="ITIRAPINA"/>
    <s v="N3_ITI"/>
    <x v="3"/>
    <s v="PRODUTIVA"/>
    <s v="AVANÇADO"/>
    <x v="1"/>
    <x v="1"/>
    <s v="NA"/>
    <s v="NA"/>
    <s v="NA"/>
    <s v="NA"/>
    <s v="NA"/>
    <s v="NA"/>
    <s v="NA"/>
    <n v="116.508105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4_ITI"/>
    <x v="1"/>
    <s v="ITIRAPINA"/>
    <s v="N4_ITI"/>
    <x v="3"/>
    <s v="PRODUTIVA"/>
    <s v="AVANÇADO"/>
    <x v="1"/>
    <x v="1"/>
    <s v="NA"/>
    <s v="NA"/>
    <s v="NA"/>
    <s v="NA"/>
    <s v="NA"/>
    <s v="NA"/>
    <s v="NA"/>
    <n v="0.387371000000000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5_ITI"/>
    <x v="1"/>
    <s v="ITIRAPINA"/>
    <s v="N5_ITI"/>
    <x v="3"/>
    <s v="PRODUTIVA"/>
    <s v="AVANÇADO"/>
    <x v="1"/>
    <x v="1"/>
    <s v="NA"/>
    <s v="NA"/>
    <s v="NA"/>
    <s v="NA"/>
    <s v="NA"/>
    <s v="NA"/>
    <s v="NA"/>
    <n v="0.658876000000000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6_ITI"/>
    <x v="1"/>
    <s v="ITIRAPINA"/>
    <s v="N6_ITI"/>
    <x v="3"/>
    <s v="PRODUTIVA"/>
    <s v="AVANÇADO"/>
    <x v="1"/>
    <x v="1"/>
    <s v="NA"/>
    <s v="NA"/>
    <s v="NA"/>
    <s v="NA"/>
    <s v="NA"/>
    <s v="NA"/>
    <s v="NA"/>
    <n v="0.4888859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7_ITI"/>
    <x v="1"/>
    <s v="ITIRAPINA"/>
    <s v="N7_ITI"/>
    <x v="3"/>
    <s v="PRODUTIVA"/>
    <s v="AVANÇADO"/>
    <x v="1"/>
    <x v="1"/>
    <s v="NA"/>
    <s v="NA"/>
    <s v="NA"/>
    <s v="NA"/>
    <s v="NA"/>
    <s v="NA"/>
    <s v="NA"/>
    <n v="5.963529000000000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8_ITI"/>
    <x v="1"/>
    <s v="ITIRAPINA"/>
    <s v="N8_ITI"/>
    <x v="3"/>
    <s v="PRODUTIVA"/>
    <s v="AVANÇADO"/>
    <x v="1"/>
    <x v="1"/>
    <s v="NA"/>
    <s v="NA"/>
    <s v="NA"/>
    <s v="NA"/>
    <s v="NA"/>
    <s v="NA"/>
    <s v="NA"/>
    <n v="50.2973429999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XXII"/>
    <x v="4"/>
    <s v="ITAPEVA"/>
    <s v="XXII"/>
    <x v="2"/>
    <s v="NA"/>
    <s v="REFLORESTAMENTO"/>
    <x v="1"/>
    <x v="1"/>
    <s v="Outras"/>
    <s v="Outras"/>
    <s v="Grevilea robusta"/>
    <n v="2012"/>
    <s v="TESTE PROCEDENCIA"/>
    <s v="EXOTICA"/>
    <s v="2012"/>
    <n v="1.8640338453500001"/>
    <s v="NA"/>
    <x v="0"/>
    <n v="9.7617217524980777"/>
    <n v="1020"/>
    <n v="440"/>
    <n v="580"/>
    <n v="460"/>
    <n v="600"/>
    <n v="21.913559729713658"/>
    <n v="23.808350914200584"/>
    <n v="25.42"/>
    <n v="18.952864538934779"/>
    <n v="18.881510257591394"/>
    <n v="19.588703800105634"/>
    <n v="0"/>
    <n v="61.836543659779615"/>
    <n v="111.06026919320547"/>
    <n v="78.254646727129852"/>
    <n v="92.419894745568556"/>
    <n v="343.57135432568339"/>
    <n v="0"/>
    <n v="12.868220807406402"/>
    <n v="356.43957513308982"/>
  </r>
  <r>
    <s v="ITAPEVA-XXIII"/>
    <x v="4"/>
    <s v="ITAPEVA"/>
    <s v="XXIII"/>
    <x v="2"/>
    <s v="NA"/>
    <s v="REFLORESTAMENTO"/>
    <x v="1"/>
    <x v="1"/>
    <s v="Pinus"/>
    <s v="Pinus spp"/>
    <s v="Pinus tecunumani"/>
    <n v="2015"/>
    <s v="TESTE PROCEDENCIA"/>
    <s v="EXOTICA"/>
    <s v="2015"/>
    <n v="0.54141480195000002"/>
    <s v="NA"/>
    <x v="0"/>
    <n v="6.3950807071483471"/>
    <n v="1120"/>
    <n v="1040"/>
    <n v="1040"/>
    <n v="1040"/>
    <n v="1040"/>
    <n v="22.057038709347175"/>
    <n v="19.253475468019154"/>
    <n v="20.72"/>
    <n v="40.753461418272529"/>
    <n v="50.363680730618775"/>
    <n v="52.506766918553772"/>
    <n v="0"/>
    <n v="2.0936238028218344"/>
    <n v="65.334452053784361"/>
    <n v="57.295432403428549"/>
    <n v="49.655264483212811"/>
    <n v="174.37877274324757"/>
    <n v="0"/>
    <n v="7.4202030890866162"/>
    <n v="181.79897583233418"/>
  </r>
  <r>
    <s v="ITAPEVA-XXIV"/>
    <x v="4"/>
    <s v="ITAPEVA"/>
    <s v="XXIV"/>
    <x v="2"/>
    <s v="NA"/>
    <s v="REFLORESTAMENTO"/>
    <x v="1"/>
    <x v="1"/>
    <s v="Pinus"/>
    <s v="Pinus elliottii"/>
    <s v="Pinus elliottii var. elliottii"/>
    <n v="2003"/>
    <s v="POMAR CLONAL"/>
    <s v="EXOTICA"/>
    <s v="2003"/>
    <n v="1.2210503152300001"/>
    <s v="NA"/>
    <x v="0"/>
    <n v="17.71"/>
    <n v="300"/>
    <n v="300"/>
    <n v="300"/>
    <n v="560"/>
    <n v="560"/>
    <n v="21.532526979311349"/>
    <n v="15.490187490459574"/>
    <n v="18.600000000000001"/>
    <n v="23.046506337245155"/>
    <n v="10.734367751385916"/>
    <n v="11.217865687125986"/>
    <n v="0"/>
    <n v="62.791469346882799"/>
    <n v="91.72511792537469"/>
    <n v="39.924866438190598"/>
    <n v="37.687113662072186"/>
    <n v="232.12856737252025"/>
    <n v="0"/>
    <n v="10.455546684286347"/>
    <n v="242.58411405680661"/>
  </r>
  <r>
    <s v="ITAPEVA-XXIX"/>
    <x v="4"/>
    <s v="ITAPEVA"/>
    <s v="XXIX"/>
    <x v="2"/>
    <s v="NA"/>
    <s v="REFLORESTAMENTO"/>
    <x v="1"/>
    <x v="1"/>
    <s v="Pinus"/>
    <s v="Pinus elliottii"/>
    <s v="Pinus elliottii var. elliottii"/>
    <n v="1988"/>
    <s v="TESTE PROGENIE"/>
    <s v="EXOTICA"/>
    <s v="1988"/>
    <n v="7.1416375285100004"/>
    <s v="NA"/>
    <x v="0"/>
    <n v="32.700000000000003"/>
    <n v="520"/>
    <n v="480"/>
    <n v="500"/>
    <n v="480"/>
    <n v="500"/>
    <n v="36.469028918315388"/>
    <n v="24.151598609208108"/>
    <n v="25.28"/>
    <n v="50.764638381034352"/>
    <n v="15.059326929621699"/>
    <n v="15.395357786845787"/>
    <n v="406.31976772710772"/>
    <n v="1690.3964658334687"/>
    <n v="1007.9423356671183"/>
    <n v="241.3530353775561"/>
    <n v="170.81631279303315"/>
    <n v="3516.8279173982851"/>
    <n v="0"/>
    <n v="78.473805988528156"/>
    <n v="3595.3017233868131"/>
  </r>
  <r>
    <s v="ANGATUBA I-N4_ANG"/>
    <x v="3"/>
    <s v="ANGATUBA I"/>
    <s v="N4_ANG"/>
    <x v="3"/>
    <s v="NA"/>
    <s v="AVANÇADO"/>
    <x v="1"/>
    <x v="1"/>
    <s v="NA"/>
    <s v="NA"/>
    <s v="NA"/>
    <s v="NA"/>
    <s v="NA"/>
    <s v="NA"/>
    <s v="NA"/>
    <n v="78.960680999999994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-N5_ANG"/>
    <x v="3"/>
    <s v="ANGATUBA I"/>
    <s v="N5_ANG"/>
    <x v="3"/>
    <s v="NA"/>
    <s v="AVANÇADO"/>
    <x v="1"/>
    <x v="1"/>
    <s v="NA"/>
    <s v="NA"/>
    <s v="NA"/>
    <s v="NA"/>
    <s v="NA"/>
    <s v="NA"/>
    <s v="NA"/>
    <n v="36.27881099999999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-N6_ANG"/>
    <x v="3"/>
    <s v="ANGATUBA I"/>
    <s v="N6_ANG"/>
    <x v="3"/>
    <s v="NA"/>
    <s v="MÉDIO"/>
    <x v="1"/>
    <x v="1"/>
    <s v="NA"/>
    <s v="NA"/>
    <s v="NA"/>
    <s v="NA"/>
    <s v="NA"/>
    <s v="NA"/>
    <s v="NA"/>
    <n v="17.661594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-N7_ANG"/>
    <x v="3"/>
    <s v="ANGATUBA I"/>
    <s v="N7_ANG"/>
    <x v="3"/>
    <s v="NA"/>
    <s v="AVANÇADO"/>
    <x v="1"/>
    <x v="1"/>
    <s v="NA"/>
    <s v="NA"/>
    <s v="NA"/>
    <s v="NA"/>
    <s v="NA"/>
    <s v="NA"/>
    <s v="NA"/>
    <n v="4.319994000000000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I-N10_ANG"/>
    <x v="3"/>
    <s v="ANGATUBA II"/>
    <s v="N10_ANG"/>
    <x v="3"/>
    <s v="NA"/>
    <s v="MÉDIO"/>
    <x v="1"/>
    <x v="1"/>
    <s v="NA"/>
    <s v="NA"/>
    <s v="NA"/>
    <s v="NA"/>
    <s v="NA"/>
    <s v="NA"/>
    <s v="NA"/>
    <n v="158.709379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I-N11_ANG"/>
    <x v="3"/>
    <s v="ANGATUBA II"/>
    <s v="N11_ANG"/>
    <x v="3"/>
    <s v="NA"/>
    <s v="MÉDIO"/>
    <x v="1"/>
    <x v="1"/>
    <s v="NA"/>
    <s v="NA"/>
    <s v="NA"/>
    <s v="NA"/>
    <s v="NA"/>
    <s v="NA"/>
    <s v="NA"/>
    <n v="3.073128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I-N12_ANG"/>
    <x v="3"/>
    <s v="ANGATUBA II"/>
    <s v="N12_ANG"/>
    <x v="3"/>
    <s v="NA"/>
    <s v="AVANÇADO"/>
    <x v="1"/>
    <x v="1"/>
    <s v="NA"/>
    <s v="NA"/>
    <s v="NA"/>
    <s v="NA"/>
    <s v="NA"/>
    <s v="NA"/>
    <s v="NA"/>
    <n v="0.1794590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I-N13_ANG"/>
    <x v="3"/>
    <s v="ANGATUBA II"/>
    <s v="N13_ANG"/>
    <x v="3"/>
    <s v="NA"/>
    <s v="MÉDIO"/>
    <x v="1"/>
    <x v="1"/>
    <s v="NA"/>
    <s v="NA"/>
    <s v="NA"/>
    <s v="NA"/>
    <s v="NA"/>
    <s v="NA"/>
    <s v="NA"/>
    <n v="13.5315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I-N14_ANG"/>
    <x v="3"/>
    <s v="ANGATUBA II"/>
    <s v="N14_ANG"/>
    <x v="3"/>
    <s v="NA"/>
    <s v="MÉDIO"/>
    <x v="1"/>
    <x v="1"/>
    <s v="NA"/>
    <s v="NA"/>
    <s v="NA"/>
    <s v="NA"/>
    <s v="NA"/>
    <s v="NA"/>
    <s v="NA"/>
    <n v="21.083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9_ITI"/>
    <x v="1"/>
    <s v="ITIRAPINA"/>
    <s v="N9_ITI"/>
    <x v="3"/>
    <s v="PRODUTIVA"/>
    <s v="MÉDIO"/>
    <x v="1"/>
    <x v="1"/>
    <s v="NA"/>
    <s v="NA"/>
    <s v="NA"/>
    <s v="NA"/>
    <s v="NA"/>
    <s v="NA"/>
    <s v="NA"/>
    <n v="62.11439399999999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0_ITI"/>
    <x v="1"/>
    <s v="ITIRAPINA"/>
    <s v="N10_ITI"/>
    <x v="3"/>
    <s v="PRODUTIVA"/>
    <s v="AVANÇADO"/>
    <x v="1"/>
    <x v="1"/>
    <s v="NA"/>
    <s v="NA"/>
    <s v="NA"/>
    <s v="NA"/>
    <s v="NA"/>
    <s v="NA"/>
    <s v="NA"/>
    <n v="14.84204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1_ITI"/>
    <x v="1"/>
    <s v="ITIRAPINA"/>
    <s v="N11_ITI"/>
    <x v="3"/>
    <s v="PRODUTIVA"/>
    <s v="AVANÇADO"/>
    <x v="1"/>
    <x v="1"/>
    <s v="NA"/>
    <s v="NA"/>
    <s v="NA"/>
    <s v="NA"/>
    <s v="NA"/>
    <s v="NA"/>
    <s v="NA"/>
    <n v="30.037234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2_ITI"/>
    <x v="1"/>
    <s v="ITIRAPINA"/>
    <s v="N12_ITI"/>
    <x v="3"/>
    <s v="PRODUTIVA"/>
    <s v="AVANÇADO"/>
    <x v="1"/>
    <x v="1"/>
    <s v="NA"/>
    <s v="NA"/>
    <s v="NA"/>
    <s v="NA"/>
    <s v="NA"/>
    <s v="NA"/>
    <s v="NA"/>
    <n v="171.3168357641724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N7_PIR"/>
    <x v="0"/>
    <s v="PIRAJU"/>
    <s v="N7_PIR"/>
    <x v="3"/>
    <s v="NA"/>
    <s v="MÉDIO"/>
    <x v="1"/>
    <x v="1"/>
    <s v="NA"/>
    <s v="NA"/>
    <s v="NA"/>
    <s v="NA"/>
    <s v="NA"/>
    <s v="NA"/>
    <s v="NA"/>
    <n v="3.9680000000000002E-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XXV"/>
    <x v="4"/>
    <s v="ITAPEVA"/>
    <s v="XXV"/>
    <x v="2"/>
    <s v="NA"/>
    <s v="REFLORESTAMENTO"/>
    <x v="1"/>
    <x v="1"/>
    <s v="Pinus"/>
    <s v="Pinus spp"/>
    <s v="Pinus taeda"/>
    <n v="2003"/>
    <s v="POMAR CLONAL"/>
    <s v="EXOTICA"/>
    <s v="2003"/>
    <n v="1.07532145355"/>
    <s v="NA"/>
    <x v="0"/>
    <n v="19.870868562644119"/>
    <n v="300"/>
    <n v="300"/>
    <n v="300"/>
    <n v="560"/>
    <n v="560"/>
    <n v="21.532526979311349"/>
    <n v="15.490187490459576"/>
    <n v="18.600000000000001"/>
    <n v="23.046506337245155"/>
    <n v="9.567053009168923"/>
    <n v="9.9979726951887891"/>
    <n v="0"/>
    <n v="55.297487127638838"/>
    <n v="80.777987527876874"/>
    <n v="35.159947854415755"/>
    <n v="33.189264469883852"/>
    <n v="204.42468697981531"/>
    <n v="0"/>
    <n v="9.2077071009878111"/>
    <n v="213.63239408080312"/>
  </r>
  <r>
    <s v="ITAPEVA-XXVI"/>
    <x v="4"/>
    <s v="ITAPEVA"/>
    <s v="XXVI"/>
    <x v="2"/>
    <s v="NA"/>
    <s v="REFLORESTAMENTO"/>
    <x v="1"/>
    <x v="1"/>
    <s v="Pinus"/>
    <s v="Pinus elliottii"/>
    <s v="Pinus elliottii var. elliottii"/>
    <n v="2014"/>
    <s v="TESTE ESPACAMENTO"/>
    <s v="EXOTICA"/>
    <s v="2014"/>
    <n v="6.7358148042800003"/>
    <s v="NA"/>
    <x v="0"/>
    <n v="6.7"/>
    <n v="1140"/>
    <n v="1070"/>
    <n v="1080"/>
    <n v="1410"/>
    <n v="1430"/>
    <n v="11.866589988881"/>
    <n v="6.5990070126848703"/>
    <n v="7.7200000000000006"/>
    <n v="16.319245730797491"/>
    <n v="6.0133428913748928"/>
    <n v="8.1626016762574327"/>
    <n v="0"/>
    <n v="0"/>
    <n v="0"/>
    <n v="3.5782197330197612"/>
    <n v="267.80369954224415"/>
    <n v="271.38191927526384"/>
    <n v="0"/>
    <n v="96.995961247652374"/>
    <n v="368.37788052291626"/>
  </r>
  <r>
    <s v="ANGATUBA II-N15_ANG"/>
    <x v="3"/>
    <s v="ANGATUBA II"/>
    <s v="N15_ANG"/>
    <x v="3"/>
    <s v="NA"/>
    <s v="MÉDIO"/>
    <x v="1"/>
    <x v="1"/>
    <s v="NA"/>
    <s v="NA"/>
    <s v="NA"/>
    <s v="NA"/>
    <s v="NA"/>
    <s v="NA"/>
    <s v="NA"/>
    <n v="1.6689999999999999E-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3_ITI"/>
    <x v="1"/>
    <s v="ITIRAPINA"/>
    <s v="N13_ITI"/>
    <x v="3"/>
    <s v="PRODUTIVA"/>
    <s v="MÉDIO"/>
    <x v="1"/>
    <x v="1"/>
    <s v="NA"/>
    <s v="NA"/>
    <s v="NA"/>
    <s v="NA"/>
    <s v="NA"/>
    <s v="NA"/>
    <s v="NA"/>
    <n v="4.4961000000000001E-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5_ITI"/>
    <x v="1"/>
    <s v="ITIRAPINA"/>
    <s v="N15_ITI"/>
    <x v="3"/>
    <s v="PRODUTIVA"/>
    <s v="MÉDIO"/>
    <x v="1"/>
    <x v="1"/>
    <s v="NA"/>
    <s v="NA"/>
    <s v="NA"/>
    <s v="NA"/>
    <s v="NA"/>
    <s v="NA"/>
    <s v="NA"/>
    <n v="9.461975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6_ITI"/>
    <x v="1"/>
    <s v="ITIRAPINA"/>
    <s v="N16_ITI"/>
    <x v="3"/>
    <s v="PRODUTIVA"/>
    <s v="AVANÇADO"/>
    <x v="1"/>
    <x v="1"/>
    <s v="NA"/>
    <s v="NA"/>
    <s v="NA"/>
    <s v="NA"/>
    <s v="NA"/>
    <s v="NA"/>
    <s v="NA"/>
    <n v="130.748988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7_ITI"/>
    <x v="1"/>
    <s v="ITIRAPINA"/>
    <s v="N17_ITI"/>
    <x v="3"/>
    <s v="PRODUTIVA"/>
    <s v="MÉDIO"/>
    <x v="1"/>
    <x v="1"/>
    <s v="NA"/>
    <s v="NA"/>
    <s v="NA"/>
    <s v="NA"/>
    <s v="NA"/>
    <s v="NA"/>
    <s v="NA"/>
    <n v="14.244979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8_ITI"/>
    <x v="1"/>
    <s v="ITIRAPINA"/>
    <s v="N18_ITI"/>
    <x v="3"/>
    <s v="PRODUTIVA"/>
    <s v="AVANÇADO"/>
    <x v="1"/>
    <x v="1"/>
    <s v="NA"/>
    <s v="NA"/>
    <s v="NA"/>
    <s v="NA"/>
    <s v="NA"/>
    <s v="NA"/>
    <s v="NA"/>
    <n v="4.416405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19_ITI"/>
    <x v="1"/>
    <s v="ITIRAPINA"/>
    <s v="N19_ITI"/>
    <x v="3"/>
    <s v="PRODUTIVA"/>
    <s v="AVANÇADO"/>
    <x v="1"/>
    <x v="1"/>
    <s v="NA"/>
    <s v="NA"/>
    <s v="NA"/>
    <s v="NA"/>
    <s v="NA"/>
    <s v="NA"/>
    <s v="NA"/>
    <n v="2.014856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20_ITI"/>
    <x v="1"/>
    <s v="ITIRAPINA"/>
    <s v="N20_ITI"/>
    <x v="3"/>
    <s v="PRODUTIVA"/>
    <s v="MÉDIO"/>
    <x v="1"/>
    <x v="1"/>
    <s v="NA"/>
    <s v="NA"/>
    <s v="NA"/>
    <s v="NA"/>
    <s v="NA"/>
    <s v="NA"/>
    <s v="NA"/>
    <n v="1.786739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21_ITI"/>
    <x v="1"/>
    <s v="ITIRAPINA"/>
    <s v="N21_ITI"/>
    <x v="3"/>
    <s v="PRODUTIVA"/>
    <s v="AVANÇADO"/>
    <x v="1"/>
    <x v="1"/>
    <s v="NA"/>
    <s v="NA"/>
    <s v="NA"/>
    <s v="NA"/>
    <s v="NA"/>
    <s v="NA"/>
    <s v="NA"/>
    <n v="2.79243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N22_ITI"/>
    <x v="1"/>
    <s v="ITIRAPINA"/>
    <s v="N22_ITI"/>
    <x v="3"/>
    <s v="PRODUTIVA"/>
    <s v="AVANÇADO"/>
    <x v="1"/>
    <x v="1"/>
    <s v="NA"/>
    <s v="NA"/>
    <s v="NA"/>
    <s v="NA"/>
    <s v="NA"/>
    <s v="NA"/>
    <s v="NA"/>
    <n v="0.4576959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ÁGUAS DE SANTA BÁRBARA-I"/>
    <x v="2"/>
    <s v="ÁGUAS DE SANTA BÁRBARA"/>
    <s v="I"/>
    <x v="2"/>
    <s v="NA"/>
    <s v="REFLORESTAMENTO"/>
    <x v="1"/>
    <x v="1"/>
    <s v="Eucalyptus"/>
    <s v="Eucalyptus spp"/>
    <s v="Eucalyptus saligna"/>
    <n v="1975"/>
    <s v="PB POPULACAO BASE"/>
    <s v="EXOTICA"/>
    <s v="1975"/>
    <n v="3.7010606216399999"/>
    <s v="NA"/>
    <x v="0"/>
    <n v="45.73"/>
    <n v="960"/>
    <n v="340"/>
    <n v="960"/>
    <n v="340"/>
    <n v="960"/>
    <n v="30.904145126255671"/>
    <n v="35.551481819762721"/>
    <n v="35.065053433225792"/>
    <n v="28.403989580901126"/>
    <n v="9.1094672160024555"/>
    <n v="9.3001455429232305"/>
    <n v="368.82133642480972"/>
    <n v="579.3162932844923"/>
    <n v="319.59330237387945"/>
    <n v="130.88435463749565"/>
    <n v="143.15750514635462"/>
    <n v="1541.7727918670312"/>
    <n v="0"/>
    <n v="32.272211916932008"/>
    <n v="1574.0450037839632"/>
  </r>
  <r>
    <s v="PIRAJU-N8_PIR"/>
    <x v="0"/>
    <s v="PIRAJU"/>
    <s v="N8_PIR"/>
    <x v="3"/>
    <s v="NA"/>
    <s v="AVANÇADO"/>
    <x v="1"/>
    <x v="1"/>
    <s v="NA"/>
    <s v="NA"/>
    <s v="NA"/>
    <s v="NA"/>
    <s v="NA"/>
    <s v="NA"/>
    <s v="NA"/>
    <n v="5.7887190000000004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PIRAJU-N9_PIR"/>
    <x v="0"/>
    <s v="PIRAJU"/>
    <s v="N9_PIR"/>
    <x v="3"/>
    <s v="NA"/>
    <s v="AVANÇADO"/>
    <x v="1"/>
    <x v="1"/>
    <s v="NA"/>
    <s v="NA"/>
    <s v="NA"/>
    <s v="NA"/>
    <s v="NA"/>
    <s v="NA"/>
    <s v="NA"/>
    <n v="3.353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ANGATUBA I-N8_ANG"/>
    <x v="3"/>
    <s v="ANGATUBA I"/>
    <s v="N8_ANG"/>
    <x v="3"/>
    <s v="NA"/>
    <s v="MÉDIO"/>
    <x v="1"/>
    <x v="1"/>
    <s v="NA"/>
    <s v="NA"/>
    <s v="NA"/>
    <s v="NA"/>
    <s v="NA"/>
    <s v="NA"/>
    <s v="NA"/>
    <n v="4.53245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APEVA-XXVII"/>
    <x v="4"/>
    <s v="ITAPEVA"/>
    <s v="XXVII"/>
    <x v="2"/>
    <s v="NA"/>
    <s v="REFLORESTAMENTO"/>
    <x v="1"/>
    <x v="1"/>
    <s v="Pinus"/>
    <s v="Pinus spp"/>
    <s v="Pinus caribaea var. bahamensis/hondurensis"/>
    <n v="1988"/>
    <s v="INTRODUCAO ESPECIE"/>
    <s v="EXOTICA"/>
    <s v="1988"/>
    <n v="0.45893120756400002"/>
    <s v="NA"/>
    <x v="0"/>
    <n v="36.713297463489624"/>
    <n v="520"/>
    <n v="480"/>
    <n v="500"/>
    <n v="480"/>
    <n v="500"/>
    <n v="36.469028918315388"/>
    <n v="24.151598609208108"/>
    <n v="25.28"/>
    <n v="50.764638381034359"/>
    <n v="13.413123435407778"/>
    <n v="13.712421231857556"/>
    <n v="26.110653322254283"/>
    <n v="108.62714443710028"/>
    <n v="64.771726570544544"/>
    <n v="15.509669810723093"/>
    <n v="10.976885397611632"/>
    <n v="225.99607953823391"/>
    <n v="0"/>
    <n v="5.0428320396669726"/>
    <n v="231.03891157790088"/>
  </r>
  <r>
    <s v="ITAPEVA-XXVIII"/>
    <x v="4"/>
    <s v="ITAPEVA"/>
    <s v="XXVIII"/>
    <x v="2"/>
    <s v="NA"/>
    <s v="REFLORESTAMENTO"/>
    <x v="1"/>
    <x v="1"/>
    <s v="Pinus"/>
    <s v="Pinus elliottii"/>
    <s v="Pinus elliottii var. elliottii"/>
    <n v="1992"/>
    <s v="TESTE ESPACAMENTO"/>
    <s v="EXOTICA"/>
    <s v="1992"/>
    <n v="3.7268685864400002"/>
    <s v="NA"/>
    <x v="0"/>
    <n v="28.7"/>
    <n v="360"/>
    <n v="360"/>
    <n v="360"/>
    <n v="360"/>
    <n v="360"/>
    <n v="21.986371194017053"/>
    <n v="14.685822998785094"/>
    <n v="12.319999999999999"/>
    <n v="14.31259872237756"/>
    <n v="3.0273512011137576"/>
    <n v="3.2218680912702959"/>
    <n v="0"/>
    <n v="15.451707852924079"/>
    <n v="131.12098339083565"/>
    <n v="87.811447964131162"/>
    <n v="89.42476141965922"/>
    <n v="323.80890062755003"/>
    <n v="0"/>
    <n v="20.805746069998772"/>
    <n v="344.61464669754878"/>
  </r>
  <r>
    <s v="ITIRAPINA-18B"/>
    <x v="1"/>
    <s v="ITIRAPINA"/>
    <s v="18B"/>
    <x v="4"/>
    <s v="ZONA DE RECUPERAÇÃO"/>
    <s v="ZONA DE RECUPERAÇÃO"/>
    <x v="1"/>
    <x v="1"/>
    <s v="NA"/>
    <s v="NA"/>
    <s v="NA"/>
    <s v="NA"/>
    <s v="NA"/>
    <s v="NA"/>
    <s v="NA"/>
    <n v="0.763212252631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 22A"/>
    <x v="1"/>
    <s v="ITIRAPINA"/>
    <s v="22A"/>
    <x v="0"/>
    <s v="PLANTIO EM FAIXA"/>
    <s v="REFLORESTAMENTO"/>
    <x v="0"/>
    <x v="0"/>
    <s v="Pinus"/>
    <s v="Pinus elliottii"/>
    <s v="Pinus elliottii var. elliottii"/>
    <n v="0"/>
    <s v="NA"/>
    <s v="NA"/>
    <s v="NA"/>
    <n v="2.182612000000000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0A"/>
    <x v="1"/>
    <s v="ITIRAPINA"/>
    <s v="10A"/>
    <x v="0"/>
    <s v="PLANTIO EM FAIXA"/>
    <s v="REFLORESTAMENTO"/>
    <x v="0"/>
    <x v="0"/>
    <s v="Pinus"/>
    <s v="Pinus spp"/>
    <s v="Pinus spp"/>
    <n v="2012"/>
    <s v="NA"/>
    <s v="NA"/>
    <s v="NA"/>
    <n v="1.420374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0B"/>
    <x v="1"/>
    <s v="ITIRAPINA"/>
    <s v="10B"/>
    <x v="0"/>
    <s v="PLANTIO EM FAIXA"/>
    <s v="REFLORESTAMENTO"/>
    <x v="0"/>
    <x v="0"/>
    <s v="Pinus"/>
    <s v="Pinus spp"/>
    <s v="Pinus spp"/>
    <n v="2012"/>
    <s v="NA"/>
    <s v="NA"/>
    <s v="NA"/>
    <n v="8.3438999999999999E-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1A"/>
    <x v="1"/>
    <s v="ITIRAPINA"/>
    <s v="11A"/>
    <x v="0"/>
    <s v="PLANTIO EM FAIXA"/>
    <s v="REFLORESTAMENTO"/>
    <x v="0"/>
    <x v="0"/>
    <s v="Pinus"/>
    <s v="Pinus spp"/>
    <s v="Pinus spp"/>
    <n v="2012"/>
    <s v="NA"/>
    <s v="NA"/>
    <s v="NA"/>
    <n v="1.3116509999999999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1B"/>
    <x v="1"/>
    <s v="ITIRAPINA"/>
    <s v="11B"/>
    <x v="0"/>
    <s v="PLANTIO EM FAIXA"/>
    <s v="REFLORESTAMENTO"/>
    <x v="0"/>
    <x v="0"/>
    <s v="Pinus"/>
    <s v="Pinus spp"/>
    <s v="Pinus spp"/>
    <n v="2012"/>
    <s v="NA"/>
    <s v="NA"/>
    <s v="NA"/>
    <n v="1.613237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1C"/>
    <x v="1"/>
    <s v="ITIRAPINA"/>
    <s v="11C"/>
    <x v="0"/>
    <s v="PLANTIO EM FAIXA"/>
    <s v="REFLORESTAMENTO"/>
    <x v="0"/>
    <x v="0"/>
    <s v="Pinus"/>
    <s v="Pinus spp"/>
    <s v="Pinus spp"/>
    <n v="2012"/>
    <s v="NA"/>
    <s v="NA"/>
    <s v="NA"/>
    <n v="9.2021000000000006E-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1D"/>
    <x v="1"/>
    <s v="ITIRAPINA"/>
    <s v="11D"/>
    <x v="3"/>
    <s v="PLANTIO EM FAIXA"/>
    <s v="AVANÇADO"/>
    <x v="1"/>
    <x v="1"/>
    <s v="NA"/>
    <s v="NA"/>
    <s v="NA"/>
    <n v="0"/>
    <s v="NA"/>
    <s v="NA"/>
    <s v="NA"/>
    <n v="0.87018399999999996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12A"/>
    <x v="1"/>
    <s v="ITIRAPINA"/>
    <s v="12A"/>
    <x v="3"/>
    <s v="PLANTIO EM FAIXA"/>
    <s v="MÉDIO"/>
    <x v="1"/>
    <x v="1"/>
    <s v="NA"/>
    <s v="NA"/>
    <s v="NA"/>
    <n v="0"/>
    <s v="NA"/>
    <s v="NA"/>
    <s v="NA"/>
    <n v="1.31036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12B"/>
    <x v="1"/>
    <s v="ITIRAPINA"/>
    <s v="12B"/>
    <x v="3"/>
    <s v="PLANTIO EM FAIXA"/>
    <s v="MÉDIO"/>
    <x v="1"/>
    <x v="1"/>
    <s v="NA"/>
    <s v="NA"/>
    <s v="NA"/>
    <n v="0"/>
    <s v="NA"/>
    <s v="NA"/>
    <s v="NA"/>
    <n v="1.6790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12C"/>
    <x v="1"/>
    <s v="ITIRAPINA"/>
    <s v="12C"/>
    <x v="0"/>
    <s v="PLANTIO EM FAIXA"/>
    <s v="REFLORESTAMENTO"/>
    <x v="0"/>
    <x v="0"/>
    <s v="Pinus"/>
    <s v="Pinus spp"/>
    <s v="Pinus spp"/>
    <n v="2012"/>
    <s v="NA"/>
    <s v="NA"/>
    <s v="NA"/>
    <n v="0.55342999999999998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2D"/>
    <x v="1"/>
    <s v="ITIRAPINA"/>
    <s v="12D"/>
    <x v="3"/>
    <s v="PLANTIO EM FAIXA"/>
    <s v="AVANÇADO"/>
    <x v="1"/>
    <x v="1"/>
    <s v="NA"/>
    <s v="NA"/>
    <s v="NA"/>
    <n v="0"/>
    <s v="NA"/>
    <s v="NA"/>
    <s v="NA"/>
    <n v="7.6303999999999997E-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13A"/>
    <x v="1"/>
    <s v="ITIRAPINA"/>
    <s v="13A"/>
    <x v="0"/>
    <s v="PLANTIO EM FAIXA"/>
    <s v="REFLORESTAMENTO"/>
    <x v="0"/>
    <x v="0"/>
    <s v="Pinus"/>
    <s v="Pinus elliottii"/>
    <s v="Pinus elliottii var. elliottii"/>
    <n v="1989"/>
    <s v="NA"/>
    <s v="NA"/>
    <s v="NA"/>
    <n v="0.72336599999999995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3B"/>
    <x v="1"/>
    <s v="ITIRAPINA"/>
    <s v="13B"/>
    <x v="3"/>
    <s v="PLANTIO EM FAIXA"/>
    <s v="AVANÇADO"/>
    <x v="1"/>
    <x v="1"/>
    <s v="NA"/>
    <s v="NA"/>
    <s v="NA"/>
    <n v="0"/>
    <s v="NA"/>
    <s v="NA"/>
    <s v="NA"/>
    <n v="1.31097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14A"/>
    <x v="1"/>
    <s v="ITIRAPINA"/>
    <s v="14A"/>
    <x v="0"/>
    <s v="PLANTIO EM FAIXA"/>
    <s v="REFLORESTAMENTO"/>
    <x v="0"/>
    <x v="0"/>
    <s v="Pinus"/>
    <s v="Pinus elliottii"/>
    <s v="Pinus elliottii var. elliottii"/>
    <n v="1989"/>
    <s v="NA"/>
    <s v="NA"/>
    <s v="NA"/>
    <n v="1.972685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5C"/>
    <x v="1"/>
    <s v="ITIRAPINA"/>
    <s v="15C"/>
    <x v="0"/>
    <s v="REDUÇÃO DE IMPACTO VISUAL"/>
    <s v="REFLORESTAMENTO"/>
    <x v="1"/>
    <x v="1"/>
    <s v="Pinus"/>
    <s v="Pinus elliottii"/>
    <s v="Pinus elliottii var. elliottii"/>
    <n v="0"/>
    <s v="NA"/>
    <s v="NA"/>
    <s v="NA"/>
    <n v="0.4272230000000000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15D"/>
    <x v="1"/>
    <s v="ITIRAPINA"/>
    <s v="15D"/>
    <x v="0"/>
    <s v="REDUÇÃO DE IMPACTO VISUAL"/>
    <s v="REFLORESTAMENTO"/>
    <x v="1"/>
    <x v="1"/>
    <s v="Pinus"/>
    <s v="Pinus elliottii"/>
    <s v="Pinus elliottii var. elliottii"/>
    <n v="0"/>
    <s v="NA"/>
    <s v="NA"/>
    <s v="NA"/>
    <n v="1.204636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6A"/>
    <x v="1"/>
    <s v="ITIRAPINA"/>
    <s v="16A"/>
    <x v="0"/>
    <s v="PLANTIO EM FAIXA"/>
    <s v="REFLORESTAMENTO"/>
    <x v="0"/>
    <x v="0"/>
    <s v="Pinus"/>
    <s v="Pinus elliottii"/>
    <s v="Pinus elliottii var. elliottii"/>
    <n v="0"/>
    <s v="NA"/>
    <s v="NA"/>
    <s v="NA"/>
    <n v="1.088316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7A"/>
    <x v="1"/>
    <s v="ITIRAPINA"/>
    <s v="17A"/>
    <x v="0"/>
    <s v="PLANTIO EM FAIXA"/>
    <s v="REFLORESTAMENTO"/>
    <x v="0"/>
    <x v="0"/>
    <s v="Pinus"/>
    <s v="Pinus elliottii"/>
    <s v="Pinus elliottii var. elliottii"/>
    <n v="0"/>
    <s v="NA"/>
    <s v="NA"/>
    <s v="NA"/>
    <n v="1.38724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7B"/>
    <x v="1"/>
    <s v="ITIRAPINA"/>
    <s v="17B"/>
    <x v="0"/>
    <s v="PLANTIO EM FAIXA"/>
    <s v="REFLORESTAMENTO"/>
    <x v="0"/>
    <x v="0"/>
    <s v="Pinus"/>
    <s v="Pinus elliottii"/>
    <s v="Pinus elliottii var. elliottii"/>
    <n v="0"/>
    <s v="NA"/>
    <s v="NA"/>
    <s v="NA"/>
    <n v="1.411167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8C"/>
    <x v="1"/>
    <s v="ITIRAPINA"/>
    <s v="18C"/>
    <x v="0"/>
    <s v="PLANTIO EM FAIXA"/>
    <s v="REFLORESTAMENTO"/>
    <x v="0"/>
    <x v="0"/>
    <s v="Pinus"/>
    <s v="Pinus elliottii"/>
    <s v="Pinus elliottii var. elliottii"/>
    <n v="1963"/>
    <s v="NA"/>
    <s v="NA"/>
    <s v="NA"/>
    <n v="1.401464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9A"/>
    <x v="1"/>
    <s v="ITIRAPINA"/>
    <s v="19A"/>
    <x v="0"/>
    <s v="PLANTIO EM FAIXA"/>
    <s v="REFLORESTAMENTO"/>
    <x v="0"/>
    <x v="0"/>
    <s v="Pinus"/>
    <s v="Pinus spp"/>
    <s v="Pinus spp"/>
    <n v="2012"/>
    <s v="NA"/>
    <s v="NA"/>
    <s v="NA"/>
    <n v="1.622656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A"/>
    <x v="1"/>
    <s v="ITIRAPINA"/>
    <s v="1A"/>
    <x v="0"/>
    <s v="PLANTIO EM FAIXA"/>
    <s v="REFLORESTAMENTO"/>
    <x v="0"/>
    <x v="0"/>
    <s v="Pinus"/>
    <s v="Pinus elliottii"/>
    <s v="Pinus elliottii var. elliottii"/>
    <n v="0"/>
    <s v="NA"/>
    <s v="NA"/>
    <s v="NA"/>
    <n v="1.8357399999999999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1B"/>
    <x v="1"/>
    <s v="ITIRAPINA"/>
    <s v="1B"/>
    <x v="0"/>
    <s v="PLANTIO EM FAIXA"/>
    <s v="REFLORESTAMENTO"/>
    <x v="0"/>
    <x v="0"/>
    <s v="Pinus"/>
    <s v="Pinus elliottii"/>
    <s v="Pinus elliottii var. elliottii"/>
    <n v="0"/>
    <s v="NA"/>
    <s v="NA"/>
    <s v="NA"/>
    <n v="0.76095699999999999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20A"/>
    <x v="1"/>
    <s v="ITIRAPINA"/>
    <s v="20A"/>
    <x v="0"/>
    <s v="PLANTIO EM FAIXA"/>
    <s v="REFLORESTAMENTO"/>
    <x v="0"/>
    <x v="0"/>
    <s v="Pinus"/>
    <s v="Pinus spp"/>
    <s v="Pinus spp"/>
    <n v="2012"/>
    <s v="NA"/>
    <s v="NA"/>
    <s v="NA"/>
    <n v="1.310297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21A"/>
    <x v="1"/>
    <s v="ITIRAPINA"/>
    <s v="21A"/>
    <x v="3"/>
    <s v="PLANTIO EM FAIXA"/>
    <s v="MÉDIO"/>
    <x v="1"/>
    <x v="1"/>
    <s v="NA"/>
    <s v="NA"/>
    <s v="NA"/>
    <n v="0"/>
    <s v="NA"/>
    <s v="NA"/>
    <s v="NA"/>
    <n v="1.58553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22B"/>
    <x v="1"/>
    <s v="ITIRAPINA"/>
    <s v="22B"/>
    <x v="0"/>
    <s v="PLANTIO EM FAIXA"/>
    <s v="REFLORESTAMENTO"/>
    <x v="0"/>
    <x v="0"/>
    <s v="Pinus"/>
    <s v="Pinus elliottii"/>
    <s v="Pinus elliottii var. elliottii"/>
    <n v="0"/>
    <s v="NA"/>
    <s v="NA"/>
    <s v="NA"/>
    <n v="2.161229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22C"/>
    <x v="1"/>
    <s v="ITIRAPINA"/>
    <s v="22C"/>
    <x v="3"/>
    <s v="PLANTIO EM FAIXA"/>
    <s v="MÉDIO"/>
    <x v="1"/>
    <x v="1"/>
    <s v="NA"/>
    <s v="NA"/>
    <s v="NA"/>
    <n v="0"/>
    <s v="NA"/>
    <s v="NA"/>
    <s v="NA"/>
    <n v="1.382668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22D"/>
    <x v="1"/>
    <s v="ITIRAPINA"/>
    <s v="22D"/>
    <x v="3"/>
    <s v="PLANTIO EM FAIXA"/>
    <s v="MÉDIO"/>
    <x v="1"/>
    <x v="1"/>
    <s v="NA"/>
    <s v="NA"/>
    <s v="NA"/>
    <n v="0"/>
    <s v="NA"/>
    <s v="NA"/>
    <s v="NA"/>
    <n v="0.108735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23A"/>
    <x v="1"/>
    <s v="ITIRAPINA"/>
    <s v="23A"/>
    <x v="0"/>
    <s v="PLANTIO EM FAIXA"/>
    <s v="REFLORESTAMENTO"/>
    <x v="0"/>
    <x v="0"/>
    <s v="Pinus"/>
    <s v="Pinus elliottii"/>
    <s v="Pinus elliottii var. elliottii"/>
    <n v="0"/>
    <s v="NA"/>
    <s v="NA"/>
    <s v="NA"/>
    <n v="0.6281430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23B"/>
    <x v="1"/>
    <s v="ITIRAPINA"/>
    <s v="23B"/>
    <x v="3"/>
    <s v="PLANTIO EM FAIXA"/>
    <s v="AVANÇADO"/>
    <x v="1"/>
    <x v="1"/>
    <s v="NA"/>
    <s v="NA"/>
    <s v="NA"/>
    <n v="0"/>
    <s v="NA"/>
    <s v="NA"/>
    <s v="NA"/>
    <n v="0.741852999999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26D"/>
    <x v="1"/>
    <s v="ITIRAPINA"/>
    <s v="26D"/>
    <x v="0"/>
    <s v="PLANTIO EM FAIXA"/>
    <s v="REFLORESTAMENTO"/>
    <x v="0"/>
    <x v="0"/>
    <s v="Eucalyptus"/>
    <s v="Eucalyptus spp"/>
    <s v="Eucalyptus grandis"/>
    <n v="1989"/>
    <s v="NA"/>
    <s v="NA"/>
    <s v="NA"/>
    <n v="1.4266939999999999"/>
    <s v="NA"/>
    <x v="0"/>
    <n v="31.66"/>
    <n v="506.66666666666669"/>
    <n v="460"/>
    <n v="506.66666666666669"/>
    <n v="513.33333333333337"/>
    <n v="560"/>
    <n v="24.832853351877969"/>
    <n v="33.200274480949567"/>
    <n v="44.120000000000005"/>
    <n v="28.424956122587563"/>
    <n v="17.848436329902047"/>
    <n v="18.186079426279715"/>
    <n v="2993.7090157244575"/>
    <n v="4270.0030345432588"/>
    <n v="2770.5610145395599"/>
    <n v="836.12652845980995"/>
    <n v="749.98887739407769"/>
    <n v="11620.388470661163"/>
    <n v="0"/>
    <n v="219.82564028716413"/>
    <n v="11840.214110948327"/>
  </r>
  <r>
    <s v="ITIRAPINA-26E"/>
    <x v="1"/>
    <s v="ITIRAPINA"/>
    <s v="26E"/>
    <x v="0"/>
    <s v="PLANTIO EM FAIXA"/>
    <s v="REFLORESTAMENTO"/>
    <x v="0"/>
    <x v="0"/>
    <s v="Eucalyptus"/>
    <s v="Eucalyptus spp"/>
    <s v="Eucalyptus grandis"/>
    <n v="1989"/>
    <s v="NA"/>
    <s v="NA"/>
    <s v="NA"/>
    <n v="0.49235499999999999"/>
    <s v="NA"/>
    <x v="0"/>
    <n v="31.66"/>
    <n v="506.66666666666669"/>
    <n v="460"/>
    <n v="506.66666666666669"/>
    <n v="513.33333333333337"/>
    <n v="560"/>
    <n v="24.832853351877969"/>
    <n v="33.200274480949567"/>
    <n v="44.120000000000005"/>
    <n v="28.424956122587563"/>
    <n v="17.848436329902047"/>
    <n v="18.186079426279715"/>
    <n v="2993.7090157244575"/>
    <n v="4270.0030345432588"/>
    <n v="2770.5610145395599"/>
    <n v="836.12652845980995"/>
    <n v="749.98887739407769"/>
    <n v="11620.388470661163"/>
    <n v="0"/>
    <n v="219.82564028716413"/>
    <n v="11840.214110948327"/>
  </r>
  <r>
    <s v="ITIRAPINA-27D"/>
    <x v="1"/>
    <s v="ITIRAPINA"/>
    <s v="27D"/>
    <x v="3"/>
    <s v="PLANTIO EM FAIXA"/>
    <s v="AVANÇADO"/>
    <x v="1"/>
    <x v="1"/>
    <s v="NA"/>
    <s v="NA"/>
    <s v="NA"/>
    <n v="0"/>
    <s v="NA"/>
    <s v="NA"/>
    <s v="NA"/>
    <n v="1.95819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29C"/>
    <x v="1"/>
    <s v="ITIRAPINA"/>
    <s v="29C"/>
    <x v="0"/>
    <s v="NA"/>
    <s v="REFLORESTAMENTO"/>
    <x v="0"/>
    <x v="0"/>
    <s v="Pinus"/>
    <s v="Pinus elliottii"/>
    <s v="Pinus elliottii var. elliottii"/>
    <n v="0"/>
    <s v="NA"/>
    <s v="NA"/>
    <s v="NA"/>
    <n v="4.9703359999999996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2A"/>
    <x v="1"/>
    <s v="ITIRAPINA"/>
    <s v="2A"/>
    <x v="0"/>
    <s v="PLANTIO EM FAIXA"/>
    <s v="REFLORESTAMENTO"/>
    <x v="0"/>
    <x v="0"/>
    <s v="Pinus"/>
    <s v="Pinus elliottii"/>
    <s v="Pinus elliottii var. elliottii"/>
    <n v="0"/>
    <s v="NA"/>
    <s v="NA"/>
    <s v="NA"/>
    <n v="1.450158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2B"/>
    <x v="1"/>
    <s v="ITIRAPINA"/>
    <s v="2B"/>
    <x v="0"/>
    <s v="PLANTIO EM FAIXA"/>
    <s v="REFLORESTAMENTO"/>
    <x v="0"/>
    <x v="0"/>
    <s v="Pinus"/>
    <s v="Pinus elliottii"/>
    <s v="Pinus elliottii var. elliottii"/>
    <n v="0"/>
    <s v="NA"/>
    <s v="NA"/>
    <s v="NA"/>
    <n v="0.67285499999999998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31A"/>
    <x v="1"/>
    <s v="ITIRAPINA"/>
    <s v="31A"/>
    <x v="3"/>
    <s v="PLANTIO EM FAIXA"/>
    <s v="MÉDIO"/>
    <x v="1"/>
    <x v="1"/>
    <s v="NA"/>
    <s v="NA"/>
    <s v="NA"/>
    <n v="0"/>
    <s v="NA"/>
    <s v="NA"/>
    <s v="NA"/>
    <n v="1.151006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2A"/>
    <x v="1"/>
    <s v="ITIRAPINA"/>
    <s v="32A"/>
    <x v="0"/>
    <s v="PLANTIO EM FAIXA"/>
    <s v="REFLORESTAMENTO"/>
    <x v="0"/>
    <x v="0"/>
    <s v="Pinus"/>
    <s v="Pinus elliottii"/>
    <s v="Pinus elliottii var. elliottii"/>
    <n v="0"/>
    <s v="NA"/>
    <s v="NA"/>
    <s v="NA"/>
    <n v="1.017328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32B"/>
    <x v="1"/>
    <s v="ITIRAPINA"/>
    <s v="32B"/>
    <x v="0"/>
    <s v="PLANTIO EM FAIXA"/>
    <s v="REFLORESTAMENTO"/>
    <x v="0"/>
    <x v="0"/>
    <s v="Pinus"/>
    <s v="Pinus elliottii"/>
    <s v="Pinus elliottii var. elliottii"/>
    <n v="0"/>
    <s v="NA"/>
    <s v="NA"/>
    <s v="NA"/>
    <n v="2.301549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33C"/>
    <x v="1"/>
    <s v="ITIRAPINA"/>
    <s v="33C"/>
    <x v="0"/>
    <s v="PLANTIO EM FAIXA"/>
    <s v="REFLORESTAMENTO"/>
    <x v="0"/>
    <x v="0"/>
    <s v="Pinus"/>
    <s v="Pinus elliottii"/>
    <s v="Pinus elliottii var. elliottii"/>
    <n v="0"/>
    <s v="NA"/>
    <s v="NA"/>
    <s v="NA"/>
    <n v="1.204143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36A"/>
    <x v="1"/>
    <s v="ITIRAPINA"/>
    <s v="36A"/>
    <x v="0"/>
    <s v="PLANTIO EM FAIXA"/>
    <s v="REFLORESTAMENTO"/>
    <x v="0"/>
    <x v="0"/>
    <s v="Eucalyptus"/>
    <s v="EUCALYPTUS"/>
    <s v="Eucalyptus resinifera"/>
    <n v="1967"/>
    <s v="NA"/>
    <s v="NA"/>
    <s v="NA"/>
    <n v="3.5854520000000001"/>
    <s v="NA"/>
    <x v="0"/>
    <n v="53.68"/>
    <n v="102.5"/>
    <n v="100"/>
    <n v="102.5"/>
    <n v="105"/>
    <n v="107.5"/>
    <n v="35.450588858663536"/>
    <n v="26.256602795145255"/>
    <n v="26.998333333333335"/>
    <n v="10.556604732667671"/>
    <n v="2.2515222549445224"/>
    <n v="2.3036605867456554"/>
    <n v="2930.3549180116352"/>
    <n v="1786.7958525890353"/>
    <n v="1221.260241676348"/>
    <n v="445.19218037906109"/>
    <n v="522.46392544379114"/>
    <n v="6906.0671180998715"/>
    <n v="0"/>
    <n v="159.92327770851099"/>
    <n v="7065.9903958083814"/>
  </r>
  <r>
    <s v="ITIRAPINA-36B"/>
    <x v="1"/>
    <s v="ITIRAPINA"/>
    <s v="36B"/>
    <x v="0"/>
    <s v="PLANTIO EM FAIXA"/>
    <s v="REFLORESTAMENTO"/>
    <x v="0"/>
    <x v="0"/>
    <s v="Eucalyptus"/>
    <s v="EUCALYPTUS"/>
    <s v="Eucalyptus resinifera"/>
    <n v="0"/>
    <s v="NA"/>
    <s v="NA"/>
    <s v="NA"/>
    <n v="0.875857"/>
    <s v="NA"/>
    <x v="0"/>
    <n v="53.68"/>
    <n v="102.5"/>
    <n v="100"/>
    <n v="102.5"/>
    <n v="105"/>
    <n v="107.5"/>
    <n v="35.450588858663536"/>
    <n v="26.256602795145255"/>
    <n v="26.998333333333335"/>
    <n v="10.556604732667671"/>
    <n v="2.2515222549445224"/>
    <n v="2.3036605867456554"/>
    <n v="2930.3549180116352"/>
    <n v="1786.7958525890353"/>
    <n v="1221.260241676348"/>
    <n v="445.19218037906109"/>
    <n v="522.46392544379114"/>
    <n v="6906.0671180998715"/>
    <n v="0"/>
    <n v="159.92327770851099"/>
    <n v="7065.9903958083814"/>
  </r>
  <r>
    <s v="ITIRAPINA-36C"/>
    <x v="1"/>
    <s v="ITIRAPINA"/>
    <s v="36C"/>
    <x v="3"/>
    <s v="PLANTIO EM FAIXA"/>
    <s v="MÉDIO"/>
    <x v="1"/>
    <x v="1"/>
    <s v="NA"/>
    <s v="NA"/>
    <s v="NA"/>
    <n v="0"/>
    <s v="NA"/>
    <s v="NA"/>
    <s v="NA"/>
    <n v="1.093653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7C"/>
    <x v="1"/>
    <s v="ITIRAPINA"/>
    <s v="37C"/>
    <x v="0"/>
    <s v="APP"/>
    <s v="REFLORESTAMENTO"/>
    <x v="0"/>
    <x v="1"/>
    <s v="Pinus"/>
    <s v="Pinus spp"/>
    <s v="Pinus caribaea caribaea"/>
    <n v="1977"/>
    <s v="NA"/>
    <s v="NA"/>
    <s v="NA"/>
    <n v="0.489091"/>
    <s v="NA"/>
    <x v="0"/>
    <n v="43.66"/>
    <n v="350"/>
    <n v="350"/>
    <n v="350"/>
    <n v="350"/>
    <n v="350"/>
    <n v="39.694538999999999"/>
    <n v="31.208113999999998"/>
    <n v="34.03"/>
    <n v="44.052005000000001"/>
    <n v="14.061344999999999"/>
    <n v="14.267747999999999"/>
    <n v="2826.1374479999999"/>
    <n v="3231.2044129999999"/>
    <n v="1369.974121"/>
    <n v="333.89266199999997"/>
    <n v="230.39148700000001"/>
    <n v="7991.6001299999998"/>
    <n v="0"/>
    <n v="117.30707"/>
    <n v="8108.9071999999996"/>
  </r>
  <r>
    <s v="ITIRAPINA-37D"/>
    <x v="1"/>
    <s v="ITIRAPINA"/>
    <s v="37D"/>
    <x v="0"/>
    <s v="APP"/>
    <s v="REFLORESTAMENTO"/>
    <x v="0"/>
    <x v="1"/>
    <s v="Pinus"/>
    <s v="Pinus spp"/>
    <s v="Pinus caribaea caribaea"/>
    <n v="1978"/>
    <s v="NA"/>
    <s v="NA"/>
    <s v="NA"/>
    <n v="0.21490300000000001"/>
    <s v="NA"/>
    <x v="0"/>
    <n v="42.66"/>
    <n v="640"/>
    <n v="620"/>
    <n v="640"/>
    <n v="620"/>
    <n v="640"/>
    <n v="32.661675000000002"/>
    <n v="24.260021999999999"/>
    <n v="28.82"/>
    <n v="54.642632999999996"/>
    <n v="14.041373999999999"/>
    <n v="14.361648000000001"/>
    <n v="236.13462000000001"/>
    <n v="406.18063699999999"/>
    <n v="348.68911200000002"/>
    <n v="98.652349000000001"/>
    <n v="64.749913000000006"/>
    <n v="1154.4066319999999"/>
    <n v="0"/>
    <n v="26.331219999999998"/>
    <n v="1180.7378510000001"/>
  </r>
  <r>
    <s v="ITIRAPINA-38A"/>
    <x v="1"/>
    <s v="ITIRAPINA"/>
    <s v="38A"/>
    <x v="3"/>
    <s v="PLANTIO EM FAIXA"/>
    <s v="MÉDIO"/>
    <x v="1"/>
    <x v="1"/>
    <s v="NA"/>
    <s v="NA"/>
    <s v="NA"/>
    <n v="0"/>
    <s v="NA"/>
    <s v="NA"/>
    <s v="NA"/>
    <n v="1.424841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9A"/>
    <x v="1"/>
    <s v="ITIRAPINA"/>
    <s v="39A"/>
    <x v="3"/>
    <s v="PLANTIO EM FAIXA"/>
    <s v="MÉDIO"/>
    <x v="1"/>
    <x v="1"/>
    <s v="NA"/>
    <s v="NA"/>
    <s v="NA"/>
    <n v="0"/>
    <s v="NA"/>
    <s v="NA"/>
    <s v="NA"/>
    <n v="1.7294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9B"/>
    <x v="1"/>
    <s v="ITIRAPINA"/>
    <s v="39B"/>
    <x v="3"/>
    <s v="PLANTIO EM FAIXA"/>
    <s v="MÉDIO"/>
    <x v="1"/>
    <x v="1"/>
    <s v="NA"/>
    <s v="NA"/>
    <s v="NA"/>
    <n v="0"/>
    <s v="NA"/>
    <s v="NA"/>
    <s v="NA"/>
    <n v="1.15135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9C"/>
    <x v="1"/>
    <s v="ITIRAPINA"/>
    <s v="39C"/>
    <x v="3"/>
    <s v="PLANTIO EM FAIXA"/>
    <s v="AVANÇADO"/>
    <x v="1"/>
    <x v="1"/>
    <s v="NA"/>
    <s v="NA"/>
    <s v="NA"/>
    <n v="0"/>
    <s v="NA"/>
    <s v="NA"/>
    <s v="NA"/>
    <n v="1.63149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C"/>
    <x v="1"/>
    <s v="ITIRAPINA"/>
    <s v="3C"/>
    <x v="0"/>
    <s v="PLANTIO EM FAIXA"/>
    <s v="REFLORESTAMENTO"/>
    <x v="0"/>
    <x v="0"/>
    <s v="Pinus"/>
    <s v="Pinus spp"/>
    <s v="Pinus spp"/>
    <n v="2012"/>
    <s v="NA"/>
    <s v="NA"/>
    <s v="NA"/>
    <n v="1.7839389999999999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3OA"/>
    <x v="1"/>
    <s v="ITIRAPINA"/>
    <s v="30A"/>
    <x v="3"/>
    <s v="PLANTIO EM FAIXA"/>
    <s v="MÉDIO"/>
    <x v="1"/>
    <x v="1"/>
    <s v="NA"/>
    <s v="NA"/>
    <s v="NA"/>
    <n v="0"/>
    <s v="NA"/>
    <s v="NA"/>
    <s v="NA"/>
    <n v="1.802685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OB"/>
    <x v="1"/>
    <s v="ITIRAPINA"/>
    <s v="30B"/>
    <x v="3"/>
    <s v="PLANTIO EM FAIXA"/>
    <s v="MÉDIO"/>
    <x v="1"/>
    <x v="1"/>
    <s v="NA"/>
    <s v="NA"/>
    <s v="NA"/>
    <n v="0"/>
    <s v="NA"/>
    <s v="NA"/>
    <s v="NA"/>
    <n v="1.52063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OC"/>
    <x v="1"/>
    <s v="ITIRAPINA"/>
    <s v="30C"/>
    <x v="3"/>
    <s v="PLANTIO EM FAIXA"/>
    <s v="AVANÇADO"/>
    <x v="1"/>
    <x v="1"/>
    <s v="NA"/>
    <s v="NA"/>
    <s v="NA"/>
    <n v="0"/>
    <s v="NA"/>
    <s v="NA"/>
    <s v="NA"/>
    <n v="7.8755000000000006E-2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3OD"/>
    <x v="1"/>
    <s v="ITIRAPINA"/>
    <s v="30D"/>
    <x v="3"/>
    <s v="PLANTIO EM FAIXA"/>
    <s v="AVANÇADO"/>
    <x v="1"/>
    <x v="1"/>
    <s v="NA"/>
    <s v="NA"/>
    <s v="NA"/>
    <n v="0"/>
    <s v="NA"/>
    <s v="NA"/>
    <s v="NA"/>
    <n v="0.11837300000000001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40A"/>
    <x v="1"/>
    <s v="ITIRAPINA"/>
    <s v="40A"/>
    <x v="3"/>
    <s v="PLANTIO EM FAIXA"/>
    <s v="AVANÇADO"/>
    <x v="1"/>
    <x v="1"/>
    <s v="NA"/>
    <s v="NA"/>
    <s v="NA"/>
    <n v="0"/>
    <s v="NA"/>
    <s v="NA"/>
    <s v="NA"/>
    <n v="1.403732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40B"/>
    <x v="1"/>
    <s v="ITIRAPINA"/>
    <s v="40B"/>
    <x v="3"/>
    <s v="PLANTIO EM FAIXA"/>
    <s v="MÉDIO"/>
    <x v="1"/>
    <x v="1"/>
    <s v="NA"/>
    <s v="NA"/>
    <s v="NA"/>
    <n v="0"/>
    <s v="NA"/>
    <s v="NA"/>
    <s v="NA"/>
    <n v="2.72020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40C"/>
    <x v="1"/>
    <s v="ITIRAPINA"/>
    <s v="40C"/>
    <x v="0"/>
    <s v="PLANTIO EM FAIXA"/>
    <s v="REFLORESTAMENTO"/>
    <x v="0"/>
    <x v="0"/>
    <s v="Pinus"/>
    <s v="Pinus elliottii"/>
    <s v="Pinus elliottii var. elliottii"/>
    <n v="0"/>
    <s v="NA"/>
    <s v="NA"/>
    <s v="NA"/>
    <n v="1.527898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40D"/>
    <x v="1"/>
    <s v="ITIRAPINA"/>
    <s v="40D"/>
    <x v="3"/>
    <s v="PLANTIO EM FAIXA"/>
    <s v="AVANÇADO"/>
    <x v="1"/>
    <x v="1"/>
    <s v="NA"/>
    <s v="NA"/>
    <s v="NA"/>
    <n v="0"/>
    <s v="NA"/>
    <s v="NA"/>
    <s v="NA"/>
    <n v="0.104105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41B"/>
    <x v="1"/>
    <s v="ITIRAPINA"/>
    <s v="41B"/>
    <x v="0"/>
    <s v="PLANTIO EM FAIXA"/>
    <s v="REFLORESTAMENTO"/>
    <x v="0"/>
    <x v="0"/>
    <s v="Pinus"/>
    <s v="Pinus elliottii"/>
    <s v="Pinus elliottii var. elliottii"/>
    <n v="0"/>
    <s v="NA"/>
    <s v="NA"/>
    <s v="NA"/>
    <n v="1.26639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42C"/>
    <x v="1"/>
    <s v="ITIRAPINA"/>
    <s v="42C"/>
    <x v="0"/>
    <s v="PLANTIO EM FAIXA"/>
    <s v="REFLORESTAMENTO"/>
    <x v="0"/>
    <x v="0"/>
    <s v="Eucalyptus"/>
    <s v="Eucalyptus spp"/>
    <s v="Eucalyptus grandis"/>
    <n v="0"/>
    <s v="NA"/>
    <s v="NA"/>
    <s v="NA"/>
    <n v="0.87417"/>
    <s v="NA"/>
    <x v="0"/>
    <n v="53.68"/>
    <n v="102.5"/>
    <n v="100"/>
    <n v="102.5"/>
    <n v="105"/>
    <n v="107.5"/>
    <n v="35.450588858663536"/>
    <n v="26.256602795145255"/>
    <n v="26.998333333333335"/>
    <n v="10.556604732667671"/>
    <n v="2.2515222549445224"/>
    <n v="2.3036605867456554"/>
    <n v="2930.3549180116352"/>
    <n v="1786.7958525890353"/>
    <n v="1221.260241676348"/>
    <n v="445.19218037906109"/>
    <n v="522.46392544379114"/>
    <n v="6906.0671180998715"/>
    <n v="0"/>
    <n v="159.92327770851099"/>
    <n v="7065.9903958083814"/>
  </r>
  <r>
    <s v="ITIRAPINA-44A"/>
    <x v="1"/>
    <s v="ITIRAPINA"/>
    <s v="44A"/>
    <x v="0"/>
    <s v="PLANTIO EM FAIXA"/>
    <s v="REFLORESTAMENTO"/>
    <x v="0"/>
    <x v="0"/>
    <s v="Pinus"/>
    <s v="Pinus elliottii"/>
    <s v="Pinus elliottii var. elliottii"/>
    <n v="2012"/>
    <s v="NA"/>
    <s v="NA"/>
    <s v="NA"/>
    <n v="2.4798749999999998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44B"/>
    <x v="1"/>
    <s v="ITIRAPINA"/>
    <s v="44B"/>
    <x v="0"/>
    <s v="APP"/>
    <s v="REFLORESTAMENTO"/>
    <x v="0"/>
    <x v="1"/>
    <s v="Pinus"/>
    <s v="Pinus elliottii"/>
    <s v="Pinus elliottii var. elliottii"/>
    <n v="1965"/>
    <s v="NA"/>
    <s v="NA"/>
    <s v="NA"/>
    <n v="0.24016799999999999"/>
    <s v="NA"/>
    <x v="0"/>
    <n v="55.67"/>
    <n v="290"/>
    <n v="290"/>
    <n v="290"/>
    <n v="290"/>
    <n v="290"/>
    <n v="31.589604000000001"/>
    <n v="26.009138"/>
    <n v="27.04"/>
    <n v="23.581015000000001"/>
    <n v="4.5700570000000003"/>
    <n v="4.6653130000000003"/>
    <n v="229.486413"/>
    <n v="1400.7739590000001"/>
    <n v="1184.6305709999999"/>
    <n v="419.42433699999998"/>
    <n v="271.038771"/>
    <n v="3505.3540509999998"/>
    <n v="0"/>
    <n v="73.064598000000004"/>
    <n v="3578.4186479999998"/>
  </r>
  <r>
    <s v="ITIRAPINA-46A"/>
    <x v="1"/>
    <s v="ITIRAPINA"/>
    <s v="46A"/>
    <x v="0"/>
    <s v="PLANTIO EM FAIXA"/>
    <s v="REFLORESTAMENTO"/>
    <x v="0"/>
    <x v="0"/>
    <s v="Eucalyptus"/>
    <s v="Eucalyptus spp"/>
    <s v="Eucalyptus grandis"/>
    <n v="0"/>
    <s v="NA"/>
    <s v="NA"/>
    <s v="NA"/>
    <n v="1.5564"/>
    <s v="NA"/>
    <x v="0"/>
    <n v="53.68"/>
    <n v="102.5"/>
    <n v="100"/>
    <n v="102.5"/>
    <n v="105"/>
    <n v="107.5"/>
    <n v="35.450588858663536"/>
    <n v="26.256602795145255"/>
    <n v="26.998333333333335"/>
    <n v="10.556604732667671"/>
    <n v="2.2515222549445224"/>
    <n v="2.3036605867456554"/>
    <n v="2930.3549180116352"/>
    <n v="1786.7958525890353"/>
    <n v="1221.260241676348"/>
    <n v="445.19218037906109"/>
    <n v="522.46392544379114"/>
    <n v="6906.0671180998715"/>
    <n v="0"/>
    <n v="159.92327770851099"/>
    <n v="7065.9903958083814"/>
  </r>
  <r>
    <s v="ITIRAPINA-46B"/>
    <x v="1"/>
    <s v="ITIRAPINA"/>
    <s v="46B"/>
    <x v="0"/>
    <s v="PLANTIO EM FAIXA"/>
    <s v="REFLORESTAMENTO"/>
    <x v="0"/>
    <x v="0"/>
    <s v="Pinus"/>
    <s v="Pinus spp"/>
    <s v="Pinus spp"/>
    <n v="0"/>
    <s v="NA"/>
    <s v="NA"/>
    <s v="NA"/>
    <n v="1.886045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46C"/>
    <x v="1"/>
    <s v="ITIRAPINA"/>
    <s v="46C"/>
    <x v="3"/>
    <s v="PLANTIO EM FAIXA"/>
    <s v="AVANÇADO"/>
    <x v="1"/>
    <x v="1"/>
    <s v="NA"/>
    <s v="NA"/>
    <s v="NA"/>
    <n v="0"/>
    <s v="NA"/>
    <s v="NA"/>
    <s v="NA"/>
    <n v="2.013091999999999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46D"/>
    <x v="1"/>
    <s v="ITIRAPINA"/>
    <s v="46D"/>
    <x v="3"/>
    <s v="PLANTIO EM FAIXA"/>
    <s v="AVANÇADO"/>
    <x v="1"/>
    <x v="1"/>
    <s v="NA"/>
    <s v="NA"/>
    <s v="NA"/>
    <n v="0"/>
    <s v="NA"/>
    <s v="NA"/>
    <s v="NA"/>
    <n v="0.11109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47B"/>
    <x v="1"/>
    <s v="ITIRAPINA"/>
    <s v="47B"/>
    <x v="0"/>
    <s v="PLANTIO EM FAIXA"/>
    <s v="REFLORESTAMENTO"/>
    <x v="0"/>
    <x v="0"/>
    <s v="Eucalyptus"/>
    <s v="Eucalyptus spp"/>
    <s v="Eucalyptus grandis"/>
    <n v="0"/>
    <s v="NA"/>
    <s v="NA"/>
    <s v="NA"/>
    <n v="0.93148500000000001"/>
    <s v="NA"/>
    <x v="0"/>
    <n v="53.68"/>
    <n v="102.5"/>
    <n v="100"/>
    <n v="102.5"/>
    <n v="105"/>
    <n v="107.5"/>
    <n v="35.450588858663536"/>
    <n v="26.256602795145255"/>
    <n v="26.998333333333335"/>
    <n v="10.556604732667671"/>
    <n v="2.2515222549445224"/>
    <n v="2.3036605867456554"/>
    <n v="2930.3549180116352"/>
    <n v="1786.7958525890353"/>
    <n v="1221.260241676348"/>
    <n v="445.19218037906109"/>
    <n v="522.46392544379114"/>
    <n v="6906.0671180998715"/>
    <n v="0"/>
    <n v="159.92327770851099"/>
    <n v="7065.9903958083814"/>
  </r>
  <r>
    <s v="ITIRAPINA-47C"/>
    <x v="1"/>
    <s v="ITIRAPINA"/>
    <s v="47C"/>
    <x v="3"/>
    <s v="PLANTIO EM FAIXA"/>
    <s v="AVANÇADO"/>
    <x v="1"/>
    <x v="1"/>
    <s v="NA"/>
    <s v="MA"/>
    <s v="NA"/>
    <n v="0"/>
    <s v="NA"/>
    <s v="NA"/>
    <s v="NA"/>
    <n v="1.315809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48A"/>
    <x v="1"/>
    <s v="ITIRAPINA"/>
    <s v="48A"/>
    <x v="0"/>
    <s v="PLANTIO EM FAIXA"/>
    <s v="REFLORESTAMENTO"/>
    <x v="0"/>
    <x v="0"/>
    <s v="Eucalyptus"/>
    <s v="Eucalyptus spp"/>
    <s v="Eucalyptus grandis"/>
    <n v="0"/>
    <s v="NA"/>
    <s v="NA"/>
    <s v="NA"/>
    <n v="1.799018"/>
    <s v="NA"/>
    <x v="0"/>
    <n v="53.68"/>
    <n v="102.5"/>
    <n v="100"/>
    <n v="102.5"/>
    <n v="105"/>
    <n v="107.5"/>
    <n v="35.450588858663536"/>
    <n v="26.256602795145255"/>
    <n v="26.998333333333335"/>
    <n v="10.556604732667671"/>
    <n v="2.2515222549445224"/>
    <n v="2.3036605867456554"/>
    <n v="2930.3549180116352"/>
    <n v="1786.7958525890353"/>
    <n v="1221.260241676348"/>
    <n v="445.19218037906109"/>
    <n v="522.46392544379114"/>
    <n v="6906.0671180998715"/>
    <n v="0"/>
    <n v="159.92327770851099"/>
    <n v="7065.9903958083814"/>
  </r>
  <r>
    <s v="ITIRAPINA-49A"/>
    <x v="1"/>
    <s v="ITIRAPINA"/>
    <s v="49A"/>
    <x v="0"/>
    <s v="PLANTIO EM FAIXA"/>
    <s v="REFLORESTAMENTO"/>
    <x v="0"/>
    <x v="0"/>
    <s v="Eucalyptus"/>
    <s v="Eucalyptus spp"/>
    <s v="Eucalyptus grandis"/>
    <n v="0"/>
    <s v="NA"/>
    <s v="NA"/>
    <s v="NA"/>
    <n v="0.78675600000000001"/>
    <s v="NA"/>
    <x v="0"/>
    <n v="53.68"/>
    <n v="102.5"/>
    <n v="100"/>
    <n v="102.5"/>
    <n v="105"/>
    <n v="107.5"/>
    <n v="35.450588858663536"/>
    <n v="26.256602795145255"/>
    <n v="26.998333333333335"/>
    <n v="10.556604732667671"/>
    <n v="2.2515222549445224"/>
    <n v="2.3036605867456554"/>
    <n v="2930.3549180116352"/>
    <n v="1786.7958525890353"/>
    <n v="1221.260241676348"/>
    <n v="445.19218037906109"/>
    <n v="522.46392544379114"/>
    <n v="6906.0671180998715"/>
    <n v="0"/>
    <n v="159.92327770851099"/>
    <n v="7065.9903958083814"/>
  </r>
  <r>
    <s v="ITIRAPINA-49B"/>
    <x v="1"/>
    <s v="ITIRAPINA"/>
    <s v="49B"/>
    <x v="0"/>
    <s v="PLANTIO EM FAIXA"/>
    <s v="REFLORESTAMENTO"/>
    <x v="0"/>
    <x v="0"/>
    <s v="Pinus"/>
    <s v="Pinus elliottii"/>
    <s v="Pinus elliottii var. elliottii"/>
    <n v="0"/>
    <s v="NA"/>
    <s v="NA"/>
    <s v="NA"/>
    <n v="1.2544379999999999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4A"/>
    <x v="1"/>
    <s v="ITIRAPINA"/>
    <s v="4A"/>
    <x v="0"/>
    <s v="REDUÇÃO DE IMPACTO VISUAL"/>
    <s v="REFLORESTAMENTO"/>
    <x v="1"/>
    <x v="1"/>
    <s v="Pinus"/>
    <s v="Pinus spp"/>
    <s v="Pinus spp"/>
    <n v="2012"/>
    <s v="NA"/>
    <s v="NA"/>
    <s v="NA"/>
    <n v="2.752952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4B"/>
    <x v="1"/>
    <s v="ITIRAPINA"/>
    <s v="4B"/>
    <x v="0"/>
    <s v="PLANTIO EM FAIXA"/>
    <s v="REFLORESTAMENTO"/>
    <x v="0"/>
    <x v="0"/>
    <s v="Pinus"/>
    <s v="Pinus spp"/>
    <s v="Pinus spp"/>
    <n v="2012"/>
    <s v="NA"/>
    <s v="NA"/>
    <s v="NA"/>
    <n v="1.694568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4C"/>
    <x v="1"/>
    <s v="ITIRAPINA"/>
    <s v="4C"/>
    <x v="0"/>
    <s v="PLANTIO EM FAIXA"/>
    <s v="REFLORESTAMENTO"/>
    <x v="0"/>
    <x v="0"/>
    <s v="Pinus"/>
    <s v="Pinus spp"/>
    <s v="Pinus spp"/>
    <n v="2012"/>
    <s v="NA"/>
    <s v="NA"/>
    <s v="NA"/>
    <n v="0.1008060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4D"/>
    <x v="1"/>
    <s v="ITIRAPINA"/>
    <s v="4D"/>
    <x v="0"/>
    <s v="PLANTIO EM FAIXA"/>
    <s v="REFLORESTAMENTO"/>
    <x v="0"/>
    <x v="0"/>
    <s v="Pinus"/>
    <s v="Pinus spp"/>
    <s v="Pinus spp"/>
    <n v="2012"/>
    <s v="NA"/>
    <s v="NA"/>
    <s v="NA"/>
    <n v="0.69571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54A"/>
    <x v="1"/>
    <s v="ITIRAPINA"/>
    <s v="54A"/>
    <x v="0"/>
    <s v="PLANTIO EM FAIXA"/>
    <s v="REFLORESTAMENTO"/>
    <x v="0"/>
    <x v="0"/>
    <s v="Pinus"/>
    <s v="Pinus elliottii"/>
    <s v="Pinus elliottii var. elliottii"/>
    <n v="0"/>
    <s v="NA"/>
    <s v="NA"/>
    <s v="NA"/>
    <n v="1.2877419999999999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55A"/>
    <x v="1"/>
    <s v="ITIRAPINA"/>
    <s v="55A"/>
    <x v="3"/>
    <s v="PLANTIO EM FAIXA"/>
    <s v="AVANÇADO"/>
    <x v="1"/>
    <x v="1"/>
    <s v="NA"/>
    <s v="NA"/>
    <s v="NA"/>
    <n v="0"/>
    <s v="NA"/>
    <s v="NA"/>
    <s v="NA"/>
    <n v="2.2450389999999998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58B"/>
    <x v="1"/>
    <s v="ITIRAPINA"/>
    <s v="58B"/>
    <x v="0"/>
    <s v="PLANTIO EM FAIXA"/>
    <s v="REFLORESTAMENTO"/>
    <x v="0"/>
    <x v="0"/>
    <s v="Eucalyptus"/>
    <s v="Eucalyptus spp"/>
    <s v="Eucalyptus grandis"/>
    <n v="0"/>
    <s v="NA"/>
    <s v="NA"/>
    <s v="NA"/>
    <n v="2.0275500000000002"/>
    <s v="NA"/>
    <x v="0"/>
    <n v="32.659999999999997"/>
    <n v="760"/>
    <n v="640"/>
    <n v="760"/>
    <n v="780"/>
    <n v="940"/>
    <n v="11.297552421938541"/>
    <n v="15.191683842555898"/>
    <n v="18.82"/>
    <n v="8.909582841052428"/>
    <n v="1.8675481831032874"/>
    <n v="2.2093416459393063"/>
    <n v="0"/>
    <n v="0"/>
    <n v="34.944629881867641"/>
    <n v="33.379390169854283"/>
    <n v="139.94807077547136"/>
    <n v="208.27209082719332"/>
    <n v="0"/>
    <n v="38.117377522027361"/>
    <n v="246.38946834922066"/>
  </r>
  <r>
    <s v="ITIRAPINA-59C"/>
    <x v="1"/>
    <s v="ITIRAPINA"/>
    <s v="59C"/>
    <x v="0"/>
    <s v="PLANTIO EM FAIXA"/>
    <s v="REFLORESTAMENTO"/>
    <x v="0"/>
    <x v="0"/>
    <s v="Pinus"/>
    <s v="Pinus elliottii"/>
    <s v="Pinus elliottii var. elliottii"/>
    <n v="0"/>
    <s v="NA"/>
    <s v="NA"/>
    <s v="NA"/>
    <n v="1.367002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5A"/>
    <x v="1"/>
    <s v="ITIRAPINA"/>
    <s v="5A"/>
    <x v="0"/>
    <s v="PLANTIO EM FAIXA"/>
    <s v="REFLORESTAMENTO"/>
    <x v="0"/>
    <x v="0"/>
    <s v="Pinus"/>
    <s v="Pinus elliottii"/>
    <s v="Pinus elliottii var. elliottii"/>
    <n v="0"/>
    <s v="NA"/>
    <s v="NA"/>
    <s v="NA"/>
    <n v="2.1964619999999999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5B"/>
    <x v="1"/>
    <s v="ITIRAPINA"/>
    <s v="5B"/>
    <x v="0"/>
    <s v="PLANTIO EM FAIXA"/>
    <s v="REFLORESTAMENTO"/>
    <x v="0"/>
    <x v="0"/>
    <s v="Pinus"/>
    <s v="Pinus spp"/>
    <s v="Pinus spp"/>
    <n v="2012"/>
    <s v="NA"/>
    <s v="NA"/>
    <s v="NA"/>
    <n v="0.99989700000000004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60A"/>
    <x v="1"/>
    <s v="ITIRAPINA"/>
    <s v="60A"/>
    <x v="0"/>
    <s v="PLANTIO EM FAIXA"/>
    <s v="REFLORESTAMENTO"/>
    <x v="0"/>
    <x v="0"/>
    <s v="Eucalyptus"/>
    <s v="Eucalyptus spp"/>
    <s v="Eucalyptus grandis"/>
    <n v="0"/>
    <s v="NA"/>
    <s v="NA"/>
    <s v="NA"/>
    <n v="1.2095640000000001"/>
    <s v="NA"/>
    <x v="0"/>
    <n v="32.659999999999997"/>
    <n v="760"/>
    <n v="640"/>
    <n v="760"/>
    <n v="780"/>
    <n v="940"/>
    <n v="11.297552421938541"/>
    <n v="15.191683842555898"/>
    <n v="18.82"/>
    <n v="8.909582841052428"/>
    <n v="1.8675481831032874"/>
    <n v="2.2093416459393063"/>
    <n v="0"/>
    <n v="0"/>
    <n v="34.944629881867641"/>
    <n v="33.379390169854283"/>
    <n v="139.94807077547136"/>
    <n v="208.27209082719332"/>
    <n v="0"/>
    <n v="38.117377522027361"/>
    <n v="246.38946834922066"/>
  </r>
  <r>
    <s v="ITIRAPINA-6C"/>
    <x v="1"/>
    <s v="ITIRAPINA"/>
    <s v="6C"/>
    <x v="0"/>
    <s v="PLANTIO EM FAIXA"/>
    <s v="REFLORESTAMENTO"/>
    <x v="0"/>
    <x v="0"/>
    <s v="Pinus"/>
    <s v="Pinus elliottii"/>
    <s v="Pinus elliottii var. elliottii"/>
    <n v="0"/>
    <s v="NA"/>
    <s v="NA"/>
    <s v="NA"/>
    <n v="1.48400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74A"/>
    <x v="1"/>
    <s v="ITIRAPINA"/>
    <s v="74A"/>
    <x v="0"/>
    <s v="APP"/>
    <s v="REFLORESTAMENTO"/>
    <x v="0"/>
    <x v="1"/>
    <s v="Pinus"/>
    <s v="Pinus elliottii"/>
    <s v="Pinus elliottii var. elliottii"/>
    <n v="1966"/>
    <s v="NA"/>
    <s v="NA"/>
    <s v="NA"/>
    <n v="0.36093500000000001"/>
    <s v="NA"/>
    <x v="0"/>
    <n v="54.68"/>
    <n v="340"/>
    <n v="340"/>
    <n v="340"/>
    <n v="340"/>
    <n v="340"/>
    <n v="35.796754999999997"/>
    <n v="27.000426000000001"/>
    <n v="28.56"/>
    <n v="35.495280000000001"/>
    <n v="7.3483890000000001"/>
    <n v="7.4863"/>
    <n v="432.07212600000003"/>
    <n v="936.64155500000004"/>
    <n v="543.59661100000005"/>
    <n v="179.81907799999999"/>
    <n v="110.25684200000001"/>
    <n v="2202.3862119999999"/>
    <n v="0"/>
    <n v="41.333232000000002"/>
    <n v="2243.7194439999998"/>
  </r>
  <r>
    <s v="ITIRAPINA-75A"/>
    <x v="1"/>
    <s v="ITIRAPINA"/>
    <s v="75A"/>
    <x v="0"/>
    <s v="APP"/>
    <s v="INVASÃO DE EXÓTICAS"/>
    <x v="0"/>
    <x v="1"/>
    <s v="Pinus"/>
    <s v="Pinus elliottii"/>
    <s v="Pinus elliottii var. elliottii"/>
    <n v="1966"/>
    <s v="NA"/>
    <s v="NA"/>
    <s v="NA"/>
    <n v="0.285306"/>
    <s v="NA"/>
    <x v="0"/>
    <n v="54.68"/>
    <n v="340"/>
    <n v="340"/>
    <n v="340"/>
    <n v="340"/>
    <n v="340"/>
    <n v="35.810797999999998"/>
    <n v="26.075430999999998"/>
    <n v="28.32"/>
    <n v="35.557785000000003"/>
    <n v="7.0705790000000004"/>
    <n v="7.1973739999999999"/>
    <n v="684.88792799999999"/>
    <n v="1548.610238"/>
    <n v="921.67508399999997"/>
    <n v="262.11523199999999"/>
    <n v="196.30983800000001"/>
    <n v="3613.5983200000001"/>
    <n v="0"/>
    <n v="64.801936999999995"/>
    <n v="3678.4002569999998"/>
  </r>
  <r>
    <s v="ITIRAPINA-7A"/>
    <x v="1"/>
    <s v="ITIRAPINA"/>
    <s v="7A"/>
    <x v="0"/>
    <s v="PLANTIO EM FAIXA"/>
    <s v="REFLORESTAMENTO"/>
    <x v="0"/>
    <x v="0"/>
    <s v="Pinus"/>
    <s v="Pinus elliottii"/>
    <s v="Pinus elliottii var. elliottii"/>
    <n v="0"/>
    <s v="NA"/>
    <s v="NA"/>
    <s v="NA"/>
    <n v="0.4254780000000000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7B"/>
    <x v="1"/>
    <s v="ITIRAPINA"/>
    <s v="7B"/>
    <x v="0"/>
    <s v="PLANTIO EM FAIXA"/>
    <s v="REFLORESTAMENTO"/>
    <x v="0"/>
    <x v="0"/>
    <s v="Pinus"/>
    <s v="Pinus elliottii"/>
    <s v="Pinus elliottii var. elliottii"/>
    <n v="0"/>
    <s v="NA"/>
    <s v="NA"/>
    <s v="NA"/>
    <n v="1.249543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8A"/>
    <x v="1"/>
    <s v="ITIRAPINA"/>
    <s v="8A"/>
    <x v="0"/>
    <s v="PLANTIO EM FAIXA"/>
    <s v="REFLORESTAMENTO"/>
    <x v="0"/>
    <x v="0"/>
    <s v="Pinus"/>
    <s v="Pinus elliottii"/>
    <s v="Pinus elliottii var. elliottii"/>
    <n v="0"/>
    <s v="NA"/>
    <s v="NA"/>
    <s v="NA"/>
    <n v="0.95408499999999996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8B"/>
    <x v="1"/>
    <s v="ITIRAPINA"/>
    <s v="8B"/>
    <x v="0"/>
    <s v="REDUÇÃO DE IMPACTO VISUAL"/>
    <s v="REFLORESTAMENTO"/>
    <x v="1"/>
    <x v="1"/>
    <s v="Pinus"/>
    <s v="Pinus elliottii"/>
    <s v="Pinus elliottii var. elliottii"/>
    <n v="0"/>
    <s v="NA"/>
    <s v="NA"/>
    <s v="NA"/>
    <n v="1.140997"/>
    <s v="NA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ITIRAPINA-8C"/>
    <x v="1"/>
    <s v="ITIRAPINA"/>
    <s v="8C"/>
    <x v="0"/>
    <s v="PLANTIO EM FAIXA"/>
    <s v="REFLORESTAMENTO"/>
    <x v="0"/>
    <x v="0"/>
    <s v="Pinus"/>
    <s v="Pinus elliottii"/>
    <s v="Pinus elliottii var. elliottii"/>
    <n v="0"/>
    <s v="NA"/>
    <s v="NA"/>
    <s v="NA"/>
    <n v="8.4821999999999995E-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9A"/>
    <x v="1"/>
    <s v="ITIRAPINA"/>
    <s v="9A"/>
    <x v="0"/>
    <s v="PLANTIO EM FAIXA"/>
    <s v="REFLORESTAMENTO"/>
    <x v="0"/>
    <x v="0"/>
    <s v="Pinus"/>
    <s v="Pinus spp"/>
    <s v="Pinus spp"/>
    <n v="2012"/>
    <s v="NA"/>
    <s v="NA"/>
    <s v="NA"/>
    <n v="2.1413359999999999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9B"/>
    <x v="1"/>
    <s v="ITIRAPINA"/>
    <s v="9B"/>
    <x v="0"/>
    <s v="PLANTIO EM FAIXA"/>
    <s v="REFLORESTAMENTO"/>
    <x v="0"/>
    <x v="0"/>
    <s v="Pinus"/>
    <s v="Pinus spp"/>
    <s v="Pinus spp"/>
    <n v="2012"/>
    <s v="NA"/>
    <s v="NA"/>
    <s v="NA"/>
    <n v="1.5040340000000001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9C"/>
    <x v="1"/>
    <s v="ITIRAPINA"/>
    <s v="9C"/>
    <x v="0"/>
    <s v="PLANTIO EM FAIXA"/>
    <s v="REFLORESTAMENTO"/>
    <x v="0"/>
    <x v="0"/>
    <s v="Pinus"/>
    <s v="Pinus elliottii"/>
    <s v="Pinus elliottii var. elliottii"/>
    <n v="0"/>
    <s v="NA"/>
    <s v="NA"/>
    <s v="NA"/>
    <n v="1.72755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ITIRAPINA-9D"/>
    <x v="1"/>
    <s v="ITIRAPINA"/>
    <s v="9D"/>
    <x v="0"/>
    <s v="PLANTIO EM FAIXA"/>
    <s v="REFLORESTAMENTO"/>
    <x v="0"/>
    <x v="0"/>
    <s v="Pinus"/>
    <s v="Pinus elliottii"/>
    <s v="Pinus elliottii var. elliottii"/>
    <n v="0"/>
    <s v="NA"/>
    <s v="NA"/>
    <s v="NA"/>
    <n v="7.9084000000000002E-2"/>
    <s v="NA"/>
    <x v="0"/>
    <n v="8.67"/>
    <n v="960"/>
    <n v="905"/>
    <n v="910"/>
    <n v="965"/>
    <n v="970"/>
    <n v="18.18813934655919"/>
    <n v="14.227799707938168"/>
    <n v="17.47"/>
    <n v="27.342767497831115"/>
    <n v="22.523514262813904"/>
    <n v="23.932769763572878"/>
    <n v="56.498327718076574"/>
    <n v="577.80386544199428"/>
    <n v="1379.1618549134344"/>
    <n v="1453.6434301136101"/>
    <n v="1779.5554346043548"/>
    <n v="5246.6629127914703"/>
    <n v="0"/>
    <n v="328.27419754326252"/>
    <n v="5574.937110334733"/>
  </r>
  <r>
    <s v="PIRAJU-13A"/>
    <x v="0"/>
    <s v="PIRAJU"/>
    <s v="13A"/>
    <x v="0"/>
    <s v="REDUÇÃO DE IMPACTO VISUAL"/>
    <s v="REFLORESTAMENTO"/>
    <x v="1"/>
    <x v="1"/>
    <s v="Eucalyptus"/>
    <s v="Eucalyptus spp"/>
    <s v="Corymbia citriodora"/>
    <n v="1992"/>
    <s v="NA"/>
    <s v="NA"/>
    <s v="NA"/>
    <n v="3.0612080000000002"/>
    <s v="NA"/>
    <x v="0"/>
    <n v="28.73"/>
    <n v="1510"/>
    <n v="890"/>
    <n v="1100"/>
    <n v="1010"/>
    <n v="1260"/>
    <n v="13.318659999999999"/>
    <n v="18.938400999999999"/>
    <n v="29.45"/>
    <n v="18.457066999999999"/>
    <n v="6.9056819999999997"/>
    <n v="7.4267440000000002"/>
    <n v="53.042197000000002"/>
    <n v="703.65617399999996"/>
    <n v="1725.496881"/>
    <n v="1173.0268430000001"/>
    <n v="1747.3018549999999"/>
    <n v="5402.5239499999998"/>
    <n v="0"/>
    <n v="407.64249999999998"/>
    <n v="5810.1664499999997"/>
  </r>
  <r>
    <s v="PIRAJU-17C"/>
    <x v="0"/>
    <s v="PIRAJU"/>
    <s v="17C"/>
    <x v="0"/>
    <s v="REDUÇÃO DE IMPACTO VISUAL"/>
    <s v="REFLORESTAMENTO"/>
    <x v="1"/>
    <x v="1"/>
    <s v="Pinus"/>
    <s v="Pinus elliottii"/>
    <s v="Pinus elliottii var. elliottii"/>
    <n v="1964"/>
    <s v="NA"/>
    <s v="NA"/>
    <s v="NA"/>
    <n v="3.1058439999999998"/>
    <d v="2020-06-04T00:00:00"/>
    <x v="1"/>
    <n v="56.73"/>
    <n v="386.66666700000002"/>
    <n v="360"/>
    <n v="386.66666700000002"/>
    <n v="360"/>
    <n v="386.66666700000002"/>
    <n v="39.965800999999999"/>
    <n v="31.036109"/>
    <n v="32.68"/>
    <n v="46.967731999999998"/>
    <n v="10.785164"/>
    <n v="10.954948"/>
    <n v="4354.6874939999998"/>
    <n v="5027.2908770000004"/>
    <n v="2231.1993560000001"/>
    <n v="629.64775599999996"/>
    <n v="438.52692500000001"/>
    <n v="12681.352408000001"/>
    <n v="0"/>
    <n v="199.63401300000001"/>
    <n v="12880.986422"/>
  </r>
  <r>
    <s v="PIRAJU-18A"/>
    <x v="0"/>
    <s v="PIRAJU"/>
    <s v="18A"/>
    <x v="0"/>
    <s v="REDUÇÃO DE IMPACTO VISUAL"/>
    <s v="REFLORESTAMENTO"/>
    <x v="1"/>
    <x v="1"/>
    <s v="Pinus"/>
    <s v="Pinus elliottii"/>
    <s v="Pinus elliottii var. elliottii"/>
    <n v="1963"/>
    <s v="NA"/>
    <s v="NA"/>
    <s v="NA"/>
    <n v="3.2377129999999998"/>
    <d v="2020-06-04T00:00:00"/>
    <x v="1"/>
    <n v="57.73"/>
    <n v="340"/>
    <n v="340"/>
    <n v="340"/>
    <n v="340"/>
    <n v="340"/>
    <n v="41.339922000000001"/>
    <n v="29.951671999999999"/>
    <n v="31.333333"/>
    <n v="46.170273999999999"/>
    <n v="9.9245629999999991"/>
    <n v="10.083940999999999"/>
    <n v="4658.1118459999998"/>
    <n v="6140.452687"/>
    <n v="2450.8157729999998"/>
    <n v="633.46619999999996"/>
    <n v="456.27741500000002"/>
    <n v="14339.123922000001"/>
    <n v="0"/>
    <n v="230.27053900000001"/>
    <n v="14569.394461"/>
  </r>
  <r>
    <s v="PIRAJU-23A"/>
    <x v="0"/>
    <s v="PIRAJU"/>
    <s v="23A"/>
    <x v="0"/>
    <s v="REDUÇÃO DE IMPACTO VISUAL"/>
    <s v="REFLORESTAMENTO"/>
    <x v="1"/>
    <x v="1"/>
    <s v="Pinus"/>
    <s v="Pinus elliottii"/>
    <s v="Pinus elliottii var. elliottii"/>
    <n v="1964"/>
    <s v="NA"/>
    <s v="NA"/>
    <s v="NA"/>
    <n v="1.3740049999999999"/>
    <d v="2020-06-04T00:00:00"/>
    <x v="1"/>
    <n v="56.73"/>
    <n v="300"/>
    <n v="300"/>
    <n v="300"/>
    <n v="300"/>
    <n v="300"/>
    <n v="41.709204999999997"/>
    <n v="30.659037000000001"/>
    <n v="34.159999999999997"/>
    <n v="41.735241000000002"/>
    <n v="9.4745480000000004"/>
    <n v="9.612285"/>
    <n v="1780.922196"/>
    <n v="2140.0824950000001"/>
    <n v="839.82341099999996"/>
    <n v="181.748062"/>
    <n v="148.617884"/>
    <n v="5091.1940480000003"/>
    <n v="0"/>
    <n v="74.013210000000001"/>
    <n v="5165.2072589999998"/>
  </r>
  <r>
    <s v="PIRAJU-24C"/>
    <x v="0"/>
    <s v="PIRAJU"/>
    <s v="24C"/>
    <x v="0"/>
    <s v="REDUÇÃO DE IMPACTO VISUAL"/>
    <s v="REFLORESTAMENTO"/>
    <x v="1"/>
    <x v="1"/>
    <s v="Pinus"/>
    <s v="Pinus elliottii"/>
    <s v="Pinus elliottii var. elliottii"/>
    <n v="1964"/>
    <s v="NA"/>
    <s v="NA"/>
    <s v="NA"/>
    <n v="0.97873200000000005"/>
    <d v="2020-06-04T00:00:00"/>
    <x v="1"/>
    <n v="56.73"/>
    <n v="372.33033"/>
    <n v="361.84526299999999"/>
    <n v="372.33033"/>
    <n v="363.88250599999998"/>
    <n v="374.36757299999999"/>
    <n v="40.549773999999999"/>
    <n v="30.127186999999999"/>
    <n v="31.330409"/>
    <n v="48.994182000000002"/>
    <n v="10.857112000000001"/>
    <n v="11.031893999999999"/>
    <n v="488.06334600000002"/>
    <n v="475.85685799999999"/>
    <n v="228.786079"/>
    <n v="61.613866000000002"/>
    <n v="42.050637999999999"/>
    <n v="1296.3707879999999"/>
    <n v="0"/>
    <n v="20.869489999999999"/>
    <n v="1317.240278"/>
  </r>
  <r>
    <s v="PIRAJU-24D"/>
    <x v="0"/>
    <s v="PIRAJU"/>
    <s v="24D"/>
    <x v="0"/>
    <s v="APP"/>
    <s v="REFLORESTAMENTO"/>
    <x v="0"/>
    <x v="1"/>
    <s v="Pinus"/>
    <s v="Pinus elliottii"/>
    <s v="Pinus elliottii var. elliottii"/>
    <n v="1964"/>
    <s v="NA"/>
    <s v="NA"/>
    <s v="NA"/>
    <n v="0.54338399999999998"/>
    <d v="2020-06-04T00:00:00"/>
    <x v="1"/>
    <n v="56.73"/>
    <n v="372.33033"/>
    <n v="361.84526299999999"/>
    <n v="372.33033"/>
    <n v="363.88250599999998"/>
    <n v="374.36757299999999"/>
    <n v="40.549773999999999"/>
    <n v="30.127186999999999"/>
    <n v="31.330409"/>
    <n v="48.994182000000002"/>
    <n v="10.857112000000001"/>
    <n v="11.031893999999999"/>
    <n v="488.06334600000002"/>
    <n v="475.85685799999999"/>
    <n v="228.786079"/>
    <n v="61.613866000000002"/>
    <n v="42.050637999999999"/>
    <n v="1296.3707879999999"/>
    <n v="0"/>
    <n v="20.869489999999999"/>
    <n v="1317.240278"/>
  </r>
  <r>
    <s v="PIRAJU-30A"/>
    <x v="0"/>
    <s v="PIRAJU"/>
    <s v="30A"/>
    <x v="0"/>
    <s v="APP"/>
    <s v="REFLORESTAMENTO"/>
    <x v="0"/>
    <x v="1"/>
    <s v="Pinus"/>
    <s v="Pinus elliottii"/>
    <s v="Pinus elliottii var. elliottii"/>
    <n v="1963"/>
    <s v="NA"/>
    <s v="NA"/>
    <s v="NA"/>
    <n v="0.42344700000000002"/>
    <d v="2020-06-04T00:00:00"/>
    <x v="1"/>
    <n v="57.74"/>
    <n v="370"/>
    <n v="350"/>
    <n v="370"/>
    <n v="350"/>
    <n v="370"/>
    <n v="42.077649000000001"/>
    <n v="29.206068999999999"/>
    <n v="31.63"/>
    <n v="49.95684"/>
    <n v="10.768049"/>
    <n v="10.940764"/>
    <n v="3291.5416260000002"/>
    <n v="2969.899171"/>
    <n v="1177.6900450000001"/>
    <n v="325.50373000000002"/>
    <n v="238.08098000000001"/>
    <n v="8002.7155519999997"/>
    <n v="0"/>
    <n v="128.360634"/>
    <n v="8131.0761860000002"/>
  </r>
  <r>
    <s v="PIRAJU-7A"/>
    <x v="0"/>
    <s v="PIRAJU"/>
    <s v="7A"/>
    <x v="0"/>
    <s v="REDUÇÃO DE IMPACTO VISUAL"/>
    <s v="REFLORESTAMENTO"/>
    <x v="1"/>
    <x v="1"/>
    <s v="Pinus"/>
    <s v="Pinus elliottii"/>
    <s v="Pinus elliottii var. elliottii"/>
    <n v="1962"/>
    <s v="NA"/>
    <s v="NA"/>
    <s v="NA"/>
    <n v="2.0795560000000002"/>
    <d v="2020-06-04T00:00:00"/>
    <x v="1"/>
    <n v="58.73"/>
    <n v="395"/>
    <n v="390"/>
    <n v="395"/>
    <n v="390"/>
    <n v="395"/>
    <n v="39.680559000000002"/>
    <n v="30.206457"/>
    <n v="31.12"/>
    <n v="49.259740999999998"/>
    <n v="10.507386"/>
    <n v="10.678231"/>
    <n v="4288.0356160000001"/>
    <n v="5726.4095870000001"/>
    <n v="2525.940376"/>
    <n v="742.85442"/>
    <n v="493.045051"/>
    <n v="13776.28505"/>
    <n v="0"/>
    <n v="223.995217"/>
    <n v="14000.280267"/>
  </r>
  <r>
    <s v="PIRAJU-8C"/>
    <x v="0"/>
    <s v="PIRAJU"/>
    <s v="8C"/>
    <x v="0"/>
    <s v="REDUÇÃO DE IMPACTO VISUAL"/>
    <s v="REFLORESTAMENTO"/>
    <x v="1"/>
    <x v="1"/>
    <s v="Eucalyptus"/>
    <s v="Eucalyptus spp"/>
    <s v="Corymbia citriodora"/>
    <n v="2010"/>
    <s v="NA"/>
    <s v="NA"/>
    <s v="NA"/>
    <n v="1.583575"/>
    <s v="NA"/>
    <x v="0"/>
    <n v="10.73"/>
    <n v="733.33333300000004"/>
    <n v="713.33333300000004"/>
    <n v="733.33333300000004"/>
    <n v="766.66666699999996"/>
    <n v="786.66666699999996"/>
    <n v="15.776539"/>
    <n v="17.263389"/>
    <n v="22.126667000000001"/>
    <n v="17.209882"/>
    <n v="12.489629000000001"/>
    <n v="13.477318"/>
    <n v="0"/>
    <n v="54.748193999999998"/>
    <n v="704.88605500000006"/>
    <n v="655.126936"/>
    <n v="1095.687919"/>
    <n v="2510.4491039999998"/>
    <n v="0"/>
    <n v="198.52814000000001"/>
    <n v="2708.9772440000002"/>
  </r>
  <r>
    <s v="PIRAJU-VI"/>
    <x v="0"/>
    <s v="PIRAJU"/>
    <s v="VI"/>
    <x v="0"/>
    <s v="APP"/>
    <s v="REFLORESTAMENTO"/>
    <x v="0"/>
    <x v="1"/>
    <s v="Eucalyptus"/>
    <s v="Eucalyptus spp"/>
    <s v="Eucalyptus saligna"/>
    <n v="2000"/>
    <s v="NA"/>
    <s v="NA"/>
    <s v="NA"/>
    <n v="7.7954999999999997E-2"/>
    <s v="NA"/>
    <x v="0"/>
    <n v="20.73"/>
    <n v="140"/>
    <n v="140"/>
    <n v="140"/>
    <n v="140"/>
    <n v="140"/>
    <n v="40.093404"/>
    <n v="25.050691"/>
    <n v="27.76"/>
    <n v="19.633559000000002"/>
    <n v="10.608556999999999"/>
    <n v="10.792192"/>
    <n v="172.48653300000001"/>
    <n v="116.853341"/>
    <n v="58.631627999999999"/>
    <n v="15.605994000000001"/>
    <n v="12.262347"/>
    <n v="375.83984199999998"/>
    <n v="0"/>
    <n v="6.505827"/>
    <n v="382.345668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7EFE279-7F68-49E7-9709-229D7A96C317}" name="Tabela dinâmica3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4:F30" firstHeaderRow="1" firstDataRow="1" firstDataCol="1"/>
  <pivotFields count="40">
    <pivotField showAll="0"/>
    <pivotField axis="axisRow" showAll="0">
      <items count="6">
        <item x="2"/>
        <item x="3"/>
        <item x="4"/>
        <item x="1"/>
        <item x="0"/>
        <item t="default"/>
      </items>
    </pivotField>
    <pivotField showAll="0"/>
    <pivotField showAll="0"/>
    <pivotField axis="axisRow" showAll="0">
      <items count="6">
        <item x="4"/>
        <item x="2"/>
        <item x="1"/>
        <item x="3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4"/>
  </rowFields>
  <rowItems count="26">
    <i>
      <x/>
    </i>
    <i r="1">
      <x v="1"/>
    </i>
    <i r="1">
      <x v="2"/>
    </i>
    <i r="1">
      <x v="3"/>
    </i>
    <i r="1">
      <x v="4"/>
    </i>
    <i>
      <x v="1"/>
    </i>
    <i r="1">
      <x v="1"/>
    </i>
    <i r="1">
      <x v="3"/>
    </i>
    <i r="1">
      <x v="4"/>
    </i>
    <i>
      <x v="2"/>
    </i>
    <i r="1">
      <x/>
    </i>
    <i r="1">
      <x v="1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 v="1"/>
    </i>
    <i r="1">
      <x v="2"/>
    </i>
    <i r="1">
      <x v="3"/>
    </i>
    <i r="1">
      <x v="4"/>
    </i>
    <i t="grand">
      <x/>
    </i>
  </rowItems>
  <colItems count="1">
    <i/>
  </colItems>
  <dataFields count="1">
    <dataField name="Soma de AREA_HECTARES" fld="16" baseField="0" baseItem="0" numFmtId="4"/>
  </dataFields>
  <formats count="1">
    <format dxfId="4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9C790E-8089-40DB-94BB-3792D234796F}" name="Tabela dinâmica8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4:C10" firstHeaderRow="1" firstDataRow="1" firstDataCol="1"/>
  <pivotFields count="40">
    <pivotField showAll="0"/>
    <pivotField axis="axisRow" showAll="0">
      <items count="6">
        <item x="2"/>
        <item x="3"/>
        <item x="4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a de AREA_HECTARES" fld="16" baseField="0" baseItem="0" numFmtId="4"/>
  </dataFields>
  <formats count="1">
    <format dxfId="4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E80C87-E89B-475D-8783-97E8A2A230EC}" name="Tabela dinâmica6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R4:X12" firstHeaderRow="1" firstDataRow="3" firstDataCol="1"/>
  <pivotFields count="40">
    <pivotField showAll="0"/>
    <pivotField axis="axisRow" showAll="0">
      <items count="6">
        <item x="2"/>
        <item x="3"/>
        <item x="4"/>
        <item x="1"/>
        <item x="0"/>
        <item t="default"/>
      </items>
    </pivotField>
    <pivotField showAll="0"/>
    <pivotField showAll="0"/>
    <pivotField showAll="0"/>
    <pivotField showAll="0"/>
    <pivotField showAll="0"/>
    <pivotField axis="axisCol" showAll="0">
      <items count="3">
        <item h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showAll="0"/>
    <pivotField axis="axisCol" showAll="0">
      <items count="5">
        <item x="0"/>
        <item x="1"/>
        <item x="3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7"/>
    <field x="18"/>
  </colFields>
  <colItems count="6">
    <i>
      <x v="1"/>
      <x/>
    </i>
    <i r="1">
      <x v="1"/>
    </i>
    <i r="1">
      <x v="2"/>
    </i>
    <i r="1">
      <x v="3"/>
    </i>
    <i t="default">
      <x v="1"/>
    </i>
    <i t="grand">
      <x/>
    </i>
  </colItems>
  <dataFields count="1">
    <dataField name="Soma de AREA_HECTARES" fld="16" baseField="0" baseItem="0" numFmtId="4"/>
  </dataFields>
  <formats count="4">
    <format dxfId="53">
      <pivotArea outline="0" collapsedLevelsAreSubtotals="1" fieldPosition="0"/>
    </format>
    <format dxfId="52">
      <pivotArea outline="0" collapsedLevelsAreSubtotals="1" fieldPosition="0">
        <references count="1">
          <reference field="18" count="1" selected="0">
            <x v="1"/>
          </reference>
        </references>
      </pivotArea>
    </format>
    <format dxfId="51">
      <pivotArea type="topRight" dataOnly="0" labelOnly="1" outline="0" fieldPosition="0"/>
    </format>
    <format dxfId="50">
      <pivotArea dataOnly="0" labelOnly="1" fieldPosition="0">
        <references count="1">
          <reference field="18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DFBCBE-E64F-4741-A64D-B904DAE6B6A3}" name="Tabela dinâmica5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M4:P31" firstHeaderRow="1" firstDataRow="2" firstDataCol="1"/>
  <pivotFields count="40">
    <pivotField showAll="0"/>
    <pivotField axis="axisRow" showAll="0">
      <items count="6">
        <item x="2"/>
        <item x="3"/>
        <item x="4"/>
        <item x="1"/>
        <item x="0"/>
        <item t="default"/>
      </items>
    </pivotField>
    <pivotField showAll="0"/>
    <pivotField showAll="0"/>
    <pivotField axis="axisRow" showAll="0">
      <items count="6">
        <item x="4"/>
        <item x="2"/>
        <item x="1"/>
        <item x="3"/>
        <item x="0"/>
        <item t="default"/>
      </items>
    </pivotField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4"/>
  </rowFields>
  <rowItems count="26">
    <i>
      <x/>
    </i>
    <i r="1">
      <x v="1"/>
    </i>
    <i r="1">
      <x v="2"/>
    </i>
    <i r="1">
      <x v="3"/>
    </i>
    <i r="1">
      <x v="4"/>
    </i>
    <i>
      <x v="1"/>
    </i>
    <i r="1">
      <x v="1"/>
    </i>
    <i r="1">
      <x v="3"/>
    </i>
    <i r="1">
      <x v="4"/>
    </i>
    <i>
      <x v="2"/>
    </i>
    <i r="1">
      <x/>
    </i>
    <i r="1">
      <x v="1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 v="1"/>
    </i>
    <i r="1">
      <x v="2"/>
    </i>
    <i r="1">
      <x v="3"/>
    </i>
    <i r="1">
      <x v="4"/>
    </i>
    <i t="grand">
      <x/>
    </i>
  </rowItems>
  <colFields count="1">
    <field x="8"/>
  </colFields>
  <colItems count="3">
    <i>
      <x/>
    </i>
    <i>
      <x v="1"/>
    </i>
    <i t="grand">
      <x/>
    </i>
  </colItems>
  <dataFields count="1">
    <dataField name="Soma de AREA_HECTARES" fld="16" baseField="0" baseItem="0" numFmtId="4"/>
  </dataFields>
  <formats count="1">
    <format dxfId="5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6AD868-F9AE-47F3-A261-BD4978729BBD}" name="Tabela dinâmica4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H4:K31" firstHeaderRow="1" firstDataRow="2" firstDataCol="1"/>
  <pivotFields count="40">
    <pivotField showAll="0"/>
    <pivotField axis="axisRow" showAll="0">
      <items count="6">
        <item x="2"/>
        <item x="3"/>
        <item x="4"/>
        <item x="1"/>
        <item x="0"/>
        <item t="default"/>
      </items>
    </pivotField>
    <pivotField showAll="0"/>
    <pivotField showAll="0"/>
    <pivotField axis="axisRow" showAll="0">
      <items count="6">
        <item x="4"/>
        <item x="2"/>
        <item x="1"/>
        <item x="3"/>
        <item x="0"/>
        <item t="default"/>
      </items>
    </pivotField>
    <pivotField showAll="0"/>
    <pivotField showAll="0"/>
    <pivotField axis="axisCol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4"/>
  </rowFields>
  <rowItems count="26">
    <i>
      <x/>
    </i>
    <i r="1">
      <x v="1"/>
    </i>
    <i r="1">
      <x v="2"/>
    </i>
    <i r="1">
      <x v="3"/>
    </i>
    <i r="1">
      <x v="4"/>
    </i>
    <i>
      <x v="1"/>
    </i>
    <i r="1">
      <x v="1"/>
    </i>
    <i r="1">
      <x v="3"/>
    </i>
    <i r="1">
      <x v="4"/>
    </i>
    <i>
      <x v="2"/>
    </i>
    <i r="1">
      <x/>
    </i>
    <i r="1">
      <x v="1"/>
    </i>
    <i r="1">
      <x v="3"/>
    </i>
    <i r="1">
      <x v="4"/>
    </i>
    <i>
      <x v="3"/>
    </i>
    <i r="1">
      <x/>
    </i>
    <i r="1">
      <x v="1"/>
    </i>
    <i r="1">
      <x v="2"/>
    </i>
    <i r="1">
      <x v="3"/>
    </i>
    <i r="1">
      <x v="4"/>
    </i>
    <i>
      <x v="4"/>
    </i>
    <i r="1">
      <x v="1"/>
    </i>
    <i r="1">
      <x v="2"/>
    </i>
    <i r="1">
      <x v="3"/>
    </i>
    <i r="1">
      <x v="4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oma de AREA_HECTARES" fld="16" baseField="0" baseItem="0" numFmtId="4"/>
  </dataFields>
  <formats count="8">
    <format dxfId="62">
      <pivotArea outline="0" collapsedLevelsAreSubtotals="1" fieldPosition="0"/>
    </format>
    <format dxfId="61">
      <pivotArea outline="0" collapsedLevelsAreSubtotals="1" fieldPosition="0"/>
    </format>
    <format dxfId="60">
      <pivotArea field="7" type="button" dataOnly="0" labelOnly="1" outline="0" axis="axisCol" fieldPosition="0"/>
    </format>
    <format dxfId="59">
      <pivotArea type="topRight" dataOnly="0" labelOnly="1" outline="0" fieldPosition="0"/>
    </format>
    <format dxfId="58">
      <pivotArea dataOnly="0" labelOnly="1" fieldPosition="0">
        <references count="1">
          <reference field="7" count="0"/>
        </references>
      </pivotArea>
    </format>
    <format dxfId="57">
      <pivotArea dataOnly="0" labelOnly="1" grandCol="1" outline="0" fieldPosition="0"/>
    </format>
    <format dxfId="56">
      <pivotArea grandCol="1" outline="0" collapsedLevelsAreSubtotals="1" fieldPosition="0"/>
    </format>
    <format dxfId="5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01A21F-44DA-4CB9-AD54-06B7B3FD5658}" name="Tabela1" displayName="Tabela1" ref="A1:AU599" totalsRowShown="0" headerRowDxfId="47" dataDxfId="46">
  <autoFilter ref="A1:AU599" xr:uid="{BADA6889-2D06-46B9-8B4E-DBAE04EF12D4}"/>
  <tableColumns count="47">
    <tableColumn id="1" xr3:uid="{AC5217BC-A806-491C-BEB3-1C5175F70186}" name="Codigo_procv" dataCellStyle="Normal 2">
      <calculatedColumnFormula>VLOOKUP(F2,'Cadastro Florestal'!$A$2:$A$493,1,0)</calculatedColumnFormula>
    </tableColumn>
    <tableColumn id="2" xr3:uid="{4D9F7EAA-669E-474A-9726-B9345F33B4B5}" name="FID" dataDxfId="45"/>
    <tableColumn id="3" xr3:uid="{C0C35731-6ED5-4902-AB15-FDBDD60D071D}" name="Shape *" dataDxfId="44"/>
    <tableColumn id="4" xr3:uid="{A4E31584-D53C-4B53-B345-FB12FBC6F2B1}" name="OBJECTID_1" dataDxfId="43"/>
    <tableColumn id="5" xr3:uid="{BF4E27A3-2EC2-481D-83C9-E9FE16669F9D}" name="FID_" dataDxfId="42"/>
    <tableColumn id="6" xr3:uid="{2618DE69-B3DC-46C8-9341-F70079B903D5}" name="CODIGO" dataDxfId="41"/>
    <tableColumn id="7" xr3:uid="{0D3B3DC2-5730-4E58-A49D-4C16C7A42FCC}" name="USO_SOLO" dataDxfId="40"/>
    <tableColumn id="8" xr3:uid="{0DC2BDA6-2398-495A-90DB-702C10A3D96B}" name="PRODUCAO_A" dataDxfId="39"/>
    <tableColumn id="9" xr3:uid="{23F78E3E-0A58-4156-9937-498AEAB6BCA1}" name="PRODUCAO_F" dataDxfId="38"/>
    <tableColumn id="10" xr3:uid="{AEB08AB1-6F04-474C-BB96-F01C5DAC71EA}" name="Plano_de_M" dataDxfId="37"/>
    <tableColumn id="11" xr3:uid="{83A547A4-1D08-4CDA-B7C2-919CFCB4D40B}" name="CODIGO_1" dataDxfId="36"/>
    <tableColumn id="12" xr3:uid="{FEB9EA72-AD21-493D-B929-0BAFD93FB0D2}" name="ID_TALHAO" dataDxfId="35"/>
    <tableColumn id="13" xr3:uid="{672E657E-A2D6-4B03-B934-164E5EAD016D}" name="Shape_Leng" dataDxfId="34"/>
    <tableColumn id="14" xr3:uid="{162EF4DC-47CC-48F4-A3EB-AC6B31EDA582}" name="Shape_Area" dataDxfId="33"/>
    <tableColumn id="15" xr3:uid="{09FD993D-F5F4-4E62-A826-2335C0463731}" name="PROPRIEDAD" dataDxfId="32"/>
    <tableColumn id="16" xr3:uid="{BB59C7F0-28BE-4836-B4E1-E87DD0712D6B}" name="PROPRIED_1" dataDxfId="31"/>
    <tableColumn id="17" xr3:uid="{62E767A6-84A2-47AD-9CA5-97D939D711FA}" name="ESTAGIO_RE" dataDxfId="30"/>
    <tableColumn id="18" xr3:uid="{6D7BC492-D074-4B24-A0D8-415FDED87906}" name="GENERO" dataDxfId="29"/>
    <tableColumn id="19" xr3:uid="{B808137C-0615-4BFA-99E1-FB729C1B810F}" name="ESPECIE_GE" dataDxfId="28"/>
    <tableColumn id="20" xr3:uid="{1BB7316A-2DFD-4297-89CD-A34531CB154D}" name="ESPECIE_DE" dataDxfId="27"/>
    <tableColumn id="21" xr3:uid="{4F9CCE1F-0309-4A39-83A1-A144CC5FEBC9}" name="ANO_PLANTI" dataDxfId="26"/>
    <tableColumn id="22" xr3:uid="{E78E75A6-8E68-4ABB-B06F-BC392AF2AB6D}" name="TIPO_PESQU" dataDxfId="25"/>
    <tableColumn id="23" xr3:uid="{92256D31-2B32-43D3-8F84-5C63E06057DB}" name="CATEGORIA_" dataDxfId="24"/>
    <tableColumn id="24" xr3:uid="{508AF69D-C52C-4CB9-A206-7423019766F2}" name="DATA_PESQU" dataDxfId="23"/>
    <tableColumn id="25" xr3:uid="{8C51A9A7-4565-4EAF-85A4-D9F8962DA6FE}" name="INICIO_CON" dataDxfId="22"/>
    <tableColumn id="26" xr3:uid="{41FB0016-8324-4D45-BF94-5A490E7641BC}" name="FIM_CONTRA" dataDxfId="21"/>
    <tableColumn id="27" xr3:uid="{E11D5F72-A2F4-4F3A-A07F-F90B959462BC}" name="IDADE_ANOS" dataDxfId="20"/>
    <tableColumn id="28" xr3:uid="{B476566A-F193-46D1-92BA-5079061A7E22}" name="COV_HA" dataDxfId="19"/>
    <tableColumn id="29" xr3:uid="{05C97436-9884-4A99-854E-1F1E2A0263D8}" name="ARV_HA_V" dataDxfId="18"/>
    <tableColumn id="30" xr3:uid="{D30CB428-C2BA-4AC0-BAEA-A67112279BEA}" name="ARV_HA_VD" dataDxfId="17"/>
    <tableColumn id="31" xr3:uid="{95BE52C2-F6FD-4E1B-AB3D-B4C14F9F824F}" name="FUST_HA_V" dataDxfId="16"/>
    <tableColumn id="32" xr3:uid="{BB08CFFD-4C1F-40CC-A32E-97385F59229D}" name="FUST_HA_VD" dataDxfId="15"/>
    <tableColumn id="33" xr3:uid="{CC7F5A94-AC17-43E6-8D93-55D8F0C53FA0}" name="D_CM" dataDxfId="14"/>
    <tableColumn id="34" xr3:uid="{0B85724D-37C5-43BF-A958-989F20DC7DE6}" name="H_m" dataDxfId="13"/>
    <tableColumn id="35" xr3:uid="{41837E6B-4589-476D-AE37-209BD71CB7DA}" name="HDOM_m" dataDxfId="12"/>
    <tableColumn id="36" xr3:uid="{3ED072A7-9CB8-4C7D-9A1A-7E798A04B7E2}" name="G_m²_ha" dataDxfId="11"/>
    <tableColumn id="37" xr3:uid="{71E014A9-65C2-45F1-8981-8F814519551A}" name="IMACOM_m³" dataDxfId="10"/>
    <tableColumn id="38" xr3:uid="{40AB71AB-EB99-4657-863C-118B6F740352}" name="IMATOT_m³" dataDxfId="9"/>
    <tableColumn id="39" xr3:uid="{B0C7EE26-165C-4F72-A5D0-92C469499DED}" name="VCOM_maior" dataDxfId="8"/>
    <tableColumn id="40" xr3:uid="{EB374268-D28A-4301-98F3-A097CEE1FE75}" name="VCOM_25a35" dataDxfId="7"/>
    <tableColumn id="41" xr3:uid="{1A553F18-143C-4E75-84A2-3550B167C17E}" name="VCOM_18a25" dataDxfId="6"/>
    <tableColumn id="42" xr3:uid="{4E5B5D1B-F27F-48C2-AC5C-BC1841B6A999}" name="VCOM_14a18" dataDxfId="5"/>
    <tableColumn id="43" xr3:uid="{9E740AEB-BD88-4D3D-B2F5-30A49E74E41B}" name="VCOM_06a14" dataDxfId="4"/>
    <tableColumn id="44" xr3:uid="{C4A978AB-29E1-4338-B999-A543BED1AD48}" name="VCOM_m³" dataDxfId="3"/>
    <tableColumn id="45" xr3:uid="{93252EEB-C127-4345-9330-B64B40E60971}" name="MORTO_m³" dataDxfId="2"/>
    <tableColumn id="46" xr3:uid="{C2908F01-64A4-4C2B-B4FF-01A3E0CAF9F4}" name="TPR" dataDxfId="1"/>
    <tableColumn id="47" xr3:uid="{076D4D19-5EF2-46E8-8E57-62885C8F1745}" name="VTOT_m³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rinterSettings" Target="../printerSettings/printerSettings1.bin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EB471-DD11-4D74-8A30-D36FA5264C45}">
  <dimension ref="B2:X31"/>
  <sheetViews>
    <sheetView showGridLines="0" tabSelected="1" workbookViewId="0">
      <selection activeCell="C41" sqref="C41"/>
    </sheetView>
  </sheetViews>
  <sheetFormatPr defaultRowHeight="12.75" x14ac:dyDescent="0.2"/>
  <cols>
    <col min="2" max="2" width="27.5703125" bestFit="1" customWidth="1"/>
    <col min="3" max="3" width="26.140625" bestFit="1" customWidth="1"/>
    <col min="4" max="4" width="13.140625" customWidth="1"/>
    <col min="5" max="5" width="29.5703125" bestFit="1" customWidth="1"/>
    <col min="6" max="6" width="26.140625" bestFit="1" customWidth="1"/>
    <col min="7" max="7" width="14.28515625" customWidth="1"/>
    <col min="8" max="8" width="29.5703125" bestFit="1" customWidth="1"/>
    <col min="9" max="9" width="22.42578125" bestFit="1" customWidth="1"/>
    <col min="10" max="10" width="8.140625" bestFit="1" customWidth="1"/>
    <col min="11" max="11" width="11.140625" bestFit="1" customWidth="1"/>
    <col min="12" max="12" width="11.140625" customWidth="1"/>
    <col min="13" max="13" width="29.5703125" bestFit="1" customWidth="1"/>
    <col min="14" max="14" width="20.140625" bestFit="1" customWidth="1"/>
    <col min="15" max="15" width="8.140625" bestFit="1" customWidth="1"/>
    <col min="16" max="16" width="11.140625" customWidth="1"/>
    <col min="17" max="17" width="11.140625" bestFit="1" customWidth="1"/>
    <col min="18" max="18" width="27.5703125" bestFit="1" customWidth="1"/>
    <col min="19" max="19" width="20.140625" bestFit="1" customWidth="1"/>
    <col min="20" max="20" width="10.140625" style="41" bestFit="1" customWidth="1"/>
    <col min="21" max="22" width="10.140625" bestFit="1" customWidth="1"/>
    <col min="23" max="23" width="9.5703125" bestFit="1" customWidth="1"/>
    <col min="24" max="24" width="11.140625" bestFit="1" customWidth="1"/>
    <col min="25" max="25" width="30.140625" bestFit="1" customWidth="1"/>
    <col min="26" max="26" width="34" bestFit="1" customWidth="1"/>
    <col min="27" max="28" width="35.42578125" bestFit="1" customWidth="1"/>
    <col min="29" max="29" width="36.42578125" bestFit="1" customWidth="1"/>
    <col min="30" max="31" width="35.42578125" bestFit="1" customWidth="1"/>
    <col min="32" max="32" width="34" bestFit="1" customWidth="1"/>
    <col min="33" max="34" width="35.42578125" bestFit="1" customWidth="1"/>
    <col min="35" max="35" width="36.42578125" bestFit="1" customWidth="1"/>
    <col min="36" max="36" width="35.42578125" bestFit="1" customWidth="1"/>
    <col min="37" max="37" width="34" bestFit="1" customWidth="1"/>
    <col min="38" max="39" width="35.42578125" bestFit="1" customWidth="1"/>
    <col min="40" max="40" width="31.140625" bestFit="1" customWidth="1"/>
    <col min="41" max="41" width="30.140625" bestFit="1" customWidth="1"/>
    <col min="42" max="43" width="35.42578125" bestFit="1" customWidth="1"/>
    <col min="44" max="44" width="36.42578125" bestFit="1" customWidth="1"/>
    <col min="45" max="45" width="35.42578125" bestFit="1" customWidth="1"/>
    <col min="46" max="46" width="34" bestFit="1" customWidth="1"/>
    <col min="47" max="48" width="35.42578125" bestFit="1" customWidth="1"/>
    <col min="49" max="49" width="36.42578125" bestFit="1" customWidth="1"/>
    <col min="50" max="50" width="35.42578125" bestFit="1" customWidth="1"/>
    <col min="51" max="56" width="7.7109375" bestFit="1" customWidth="1"/>
    <col min="57" max="177" width="8.7109375" bestFit="1" customWidth="1"/>
    <col min="178" max="316" width="10.28515625" bestFit="1" customWidth="1"/>
    <col min="317" max="319" width="11.28515625" bestFit="1" customWidth="1"/>
    <col min="320" max="320" width="11.140625" bestFit="1" customWidth="1"/>
  </cols>
  <sheetData>
    <row r="2" spans="2:24" x14ac:dyDescent="0.2">
      <c r="B2" s="56" t="s">
        <v>1143</v>
      </c>
      <c r="C2" s="56"/>
      <c r="E2" s="56" t="s">
        <v>1139</v>
      </c>
      <c r="F2" s="57"/>
      <c r="H2" s="56" t="s">
        <v>1140</v>
      </c>
      <c r="I2" s="56"/>
      <c r="J2" s="56"/>
      <c r="K2" s="56"/>
      <c r="M2" s="56" t="s">
        <v>1141</v>
      </c>
      <c r="N2" s="56"/>
      <c r="O2" s="56"/>
      <c r="P2" s="56"/>
      <c r="R2" s="56" t="s">
        <v>1142</v>
      </c>
      <c r="S2" s="56"/>
      <c r="T2" s="56"/>
      <c r="U2" s="56"/>
      <c r="V2" s="56"/>
      <c r="W2" s="56"/>
      <c r="X2" s="56"/>
    </row>
    <row r="4" spans="2:24" x14ac:dyDescent="0.2">
      <c r="B4" s="1" t="s">
        <v>2</v>
      </c>
      <c r="C4" t="s">
        <v>0</v>
      </c>
      <c r="E4" s="1" t="s">
        <v>2</v>
      </c>
      <c r="F4" t="s">
        <v>0</v>
      </c>
      <c r="H4" s="1" t="s">
        <v>0</v>
      </c>
      <c r="I4" s="37" t="s">
        <v>1</v>
      </c>
      <c r="J4" s="38"/>
      <c r="K4" s="38"/>
      <c r="M4" s="1" t="s">
        <v>0</v>
      </c>
      <c r="N4" s="1" t="s">
        <v>1</v>
      </c>
      <c r="R4" s="1" t="s">
        <v>0</v>
      </c>
      <c r="S4" s="1" t="s">
        <v>1</v>
      </c>
      <c r="T4"/>
      <c r="U4" s="41"/>
      <c r="V4" s="41"/>
      <c r="W4" s="41"/>
      <c r="X4" s="41"/>
    </row>
    <row r="5" spans="2:24" x14ac:dyDescent="0.2">
      <c r="B5" s="2" t="s">
        <v>5</v>
      </c>
      <c r="C5" s="4">
        <v>1197.6144614864406</v>
      </c>
      <c r="E5" s="2" t="s">
        <v>5</v>
      </c>
      <c r="F5" s="4">
        <v>1197.6144614864406</v>
      </c>
      <c r="G5" s="36"/>
      <c r="H5" s="1" t="s">
        <v>2</v>
      </c>
      <c r="I5" s="38" t="s">
        <v>920</v>
      </c>
      <c r="J5" s="38" t="s">
        <v>917</v>
      </c>
      <c r="K5" s="38" t="s">
        <v>3</v>
      </c>
      <c r="M5" s="1" t="s">
        <v>2</v>
      </c>
      <c r="N5" t="s">
        <v>920</v>
      </c>
      <c r="O5" t="s">
        <v>917</v>
      </c>
      <c r="P5" t="s">
        <v>3</v>
      </c>
      <c r="S5" t="s">
        <v>917</v>
      </c>
      <c r="T5"/>
      <c r="W5" t="s">
        <v>1144</v>
      </c>
      <c r="X5" t="s">
        <v>3</v>
      </c>
    </row>
    <row r="6" spans="2:24" x14ac:dyDescent="0.2">
      <c r="B6" s="2" t="s">
        <v>11</v>
      </c>
      <c r="C6" s="4">
        <v>1163.8339655245877</v>
      </c>
      <c r="E6" s="3" t="s">
        <v>7</v>
      </c>
      <c r="F6" s="4">
        <v>76.096273838619993</v>
      </c>
      <c r="G6" s="36"/>
      <c r="H6" s="2" t="s">
        <v>5</v>
      </c>
      <c r="I6" s="39">
        <v>484.5715945508158</v>
      </c>
      <c r="J6" s="39">
        <v>713.04286693562494</v>
      </c>
      <c r="K6" s="40">
        <v>1197.6144614864406</v>
      </c>
      <c r="M6" s="2" t="s">
        <v>5</v>
      </c>
      <c r="N6" s="4">
        <v>484.5715945508158</v>
      </c>
      <c r="O6" s="4">
        <v>713.04286693562494</v>
      </c>
      <c r="P6" s="4">
        <v>1197.6144614864406</v>
      </c>
      <c r="R6" s="1" t="s">
        <v>2</v>
      </c>
      <c r="S6" t="s">
        <v>58</v>
      </c>
      <c r="T6" s="42">
        <v>45081</v>
      </c>
      <c r="U6" s="34">
        <v>45182</v>
      </c>
      <c r="V6" s="34">
        <v>45503</v>
      </c>
    </row>
    <row r="7" spans="2:24" x14ac:dyDescent="0.2">
      <c r="B7" s="2" t="s">
        <v>12</v>
      </c>
      <c r="C7" s="4">
        <v>1861.6646039358727</v>
      </c>
      <c r="E7" s="3" t="s">
        <v>8</v>
      </c>
      <c r="F7" s="4">
        <v>67.450957521999996</v>
      </c>
      <c r="G7" s="36"/>
      <c r="H7" s="3" t="s">
        <v>7</v>
      </c>
      <c r="I7" s="39">
        <v>76.096273838619993</v>
      </c>
      <c r="J7" s="39"/>
      <c r="K7" s="40">
        <v>76.096273838619993</v>
      </c>
      <c r="M7" s="3" t="s">
        <v>7</v>
      </c>
      <c r="N7" s="4">
        <v>76.096273838619993</v>
      </c>
      <c r="O7" s="4"/>
      <c r="P7" s="4">
        <v>76.096273838619993</v>
      </c>
      <c r="R7" s="2" t="s">
        <v>5</v>
      </c>
      <c r="S7" s="4">
        <v>56.717323782920005</v>
      </c>
      <c r="T7" s="40">
        <v>656.325543152705</v>
      </c>
      <c r="U7" s="4"/>
      <c r="V7" s="4"/>
      <c r="W7" s="4">
        <v>713.04286693562494</v>
      </c>
      <c r="X7" s="4">
        <v>713.04286693562494</v>
      </c>
    </row>
    <row r="8" spans="2:24" x14ac:dyDescent="0.2">
      <c r="B8" s="2" t="s">
        <v>4</v>
      </c>
      <c r="C8" s="4">
        <v>2862.8174025472767</v>
      </c>
      <c r="E8" s="3" t="s">
        <v>9</v>
      </c>
      <c r="F8" s="4">
        <v>341.0243631901958</v>
      </c>
      <c r="G8" s="36"/>
      <c r="H8" s="3" t="s">
        <v>8</v>
      </c>
      <c r="I8" s="39">
        <v>67.450957521999996</v>
      </c>
      <c r="J8" s="39"/>
      <c r="K8" s="40">
        <v>67.450957521999996</v>
      </c>
      <c r="M8" s="3" t="s">
        <v>8</v>
      </c>
      <c r="N8" s="4">
        <v>67.450957521999996</v>
      </c>
      <c r="O8" s="4"/>
      <c r="P8" s="4">
        <v>67.450957521999996</v>
      </c>
      <c r="R8" s="2" t="s">
        <v>11</v>
      </c>
      <c r="S8" s="4">
        <v>482.9880844346709</v>
      </c>
      <c r="T8" s="40"/>
      <c r="U8" s="4">
        <v>166.85365401530797</v>
      </c>
      <c r="V8" s="4"/>
      <c r="W8" s="4">
        <v>649.84173844997883</v>
      </c>
      <c r="X8" s="4">
        <v>649.84173844997883</v>
      </c>
    </row>
    <row r="9" spans="2:24" x14ac:dyDescent="0.2">
      <c r="B9" s="2" t="s">
        <v>13</v>
      </c>
      <c r="C9" s="4">
        <v>660.96756501836887</v>
      </c>
      <c r="E9" s="3" t="s">
        <v>10</v>
      </c>
      <c r="F9" s="4">
        <v>713.04286693562494</v>
      </c>
      <c r="G9" s="36"/>
      <c r="H9" s="3" t="s">
        <v>9</v>
      </c>
      <c r="I9" s="39">
        <v>341.0243631901958</v>
      </c>
      <c r="J9" s="39"/>
      <c r="K9" s="40">
        <v>341.0243631901958</v>
      </c>
      <c r="M9" s="3" t="s">
        <v>9</v>
      </c>
      <c r="N9" s="4">
        <v>341.0243631901958</v>
      </c>
      <c r="O9" s="4"/>
      <c r="P9" s="4">
        <v>341.0243631901958</v>
      </c>
      <c r="R9" s="2" t="s">
        <v>12</v>
      </c>
      <c r="S9" s="4">
        <v>743.92071970927987</v>
      </c>
      <c r="T9" s="40"/>
      <c r="U9" s="4"/>
      <c r="V9" s="4">
        <v>231.38604712285002</v>
      </c>
      <c r="W9" s="4">
        <v>975.30676683212982</v>
      </c>
      <c r="X9" s="4">
        <v>975.30676683212982</v>
      </c>
    </row>
    <row r="10" spans="2:24" x14ac:dyDescent="0.2">
      <c r="B10" s="2" t="s">
        <v>3</v>
      </c>
      <c r="C10" s="4">
        <v>7746.8979985125461</v>
      </c>
      <c r="E10" s="2" t="s">
        <v>11</v>
      </c>
      <c r="F10" s="4">
        <v>1163.8339655245877</v>
      </c>
      <c r="G10" s="36"/>
      <c r="H10" s="3" t="s">
        <v>10</v>
      </c>
      <c r="I10" s="39"/>
      <c r="J10" s="39">
        <v>713.04286693562494</v>
      </c>
      <c r="K10" s="40">
        <v>713.04286693562494</v>
      </c>
      <c r="M10" s="3" t="s">
        <v>10</v>
      </c>
      <c r="N10" s="4"/>
      <c r="O10" s="4">
        <v>713.04286693562494</v>
      </c>
      <c r="P10" s="4">
        <v>713.04286693562494</v>
      </c>
      <c r="R10" s="2" t="s">
        <v>4</v>
      </c>
      <c r="S10" s="4">
        <v>1764.8401044426316</v>
      </c>
      <c r="T10" s="40"/>
      <c r="U10" s="4"/>
      <c r="V10" s="4"/>
      <c r="W10" s="4">
        <v>1764.8401044426316</v>
      </c>
      <c r="X10" s="4">
        <v>1764.8401044426316</v>
      </c>
    </row>
    <row r="11" spans="2:24" x14ac:dyDescent="0.2">
      <c r="E11" s="3" t="s">
        <v>7</v>
      </c>
      <c r="F11" s="4">
        <v>81.00936553196901</v>
      </c>
      <c r="G11" s="36"/>
      <c r="H11" s="2" t="s">
        <v>11</v>
      </c>
      <c r="I11" s="39">
        <v>513.99222707460899</v>
      </c>
      <c r="J11" s="39">
        <v>649.84173844997872</v>
      </c>
      <c r="K11" s="40">
        <v>1163.8339655245877</v>
      </c>
      <c r="M11" s="2" t="s">
        <v>11</v>
      </c>
      <c r="N11" s="4">
        <v>513.99222707460899</v>
      </c>
      <c r="O11" s="4">
        <v>649.84173844997872</v>
      </c>
      <c r="P11" s="4">
        <v>1163.8339655245877</v>
      </c>
      <c r="R11" s="2" t="s">
        <v>13</v>
      </c>
      <c r="S11" s="4">
        <v>114.25165025722002</v>
      </c>
      <c r="T11" s="40">
        <v>399.70356859856298</v>
      </c>
      <c r="U11" s="4"/>
      <c r="V11" s="4"/>
      <c r="W11" s="4">
        <v>513.95521885578296</v>
      </c>
      <c r="X11" s="4">
        <v>513.95521885578296</v>
      </c>
    </row>
    <row r="12" spans="2:24" x14ac:dyDescent="0.2">
      <c r="E12" s="3" t="s">
        <v>9</v>
      </c>
      <c r="F12" s="4">
        <v>414.50893735043996</v>
      </c>
      <c r="G12" s="36"/>
      <c r="H12" s="3" t="s">
        <v>7</v>
      </c>
      <c r="I12" s="39">
        <v>81.00936553196901</v>
      </c>
      <c r="J12" s="39"/>
      <c r="K12" s="40">
        <v>81.00936553196901</v>
      </c>
      <c r="M12" s="3" t="s">
        <v>7</v>
      </c>
      <c r="N12" s="4">
        <v>81.00936553196901</v>
      </c>
      <c r="O12" s="4"/>
      <c r="P12" s="4">
        <v>81.00936553196901</v>
      </c>
      <c r="R12" s="2" t="s">
        <v>3</v>
      </c>
      <c r="S12" s="4">
        <v>3162.7178826267223</v>
      </c>
      <c r="T12" s="40">
        <v>1056.0291117512679</v>
      </c>
      <c r="U12" s="4">
        <v>166.85365401530797</v>
      </c>
      <c r="V12" s="4">
        <v>231.38604712285002</v>
      </c>
      <c r="W12" s="4">
        <v>4616.9866955161478</v>
      </c>
      <c r="X12" s="4">
        <v>4616.9866955161478</v>
      </c>
    </row>
    <row r="13" spans="2:24" x14ac:dyDescent="0.2">
      <c r="E13" s="3" t="s">
        <v>10</v>
      </c>
      <c r="F13" s="4">
        <v>668.31566264217872</v>
      </c>
      <c r="G13" s="36"/>
      <c r="H13" s="3" t="s">
        <v>9</v>
      </c>
      <c r="I13" s="39">
        <v>414.50893735043996</v>
      </c>
      <c r="J13" s="39"/>
      <c r="K13" s="40">
        <v>414.50893735043996</v>
      </c>
      <c r="M13" s="3" t="s">
        <v>9</v>
      </c>
      <c r="N13" s="4">
        <v>414.50893735043996</v>
      </c>
      <c r="O13" s="4"/>
      <c r="P13" s="4">
        <v>414.50893735043996</v>
      </c>
      <c r="T13"/>
    </row>
    <row r="14" spans="2:24" x14ac:dyDescent="0.2">
      <c r="E14" s="2" t="s">
        <v>12</v>
      </c>
      <c r="F14" s="4">
        <v>1861.664603935872</v>
      </c>
      <c r="G14" s="36"/>
      <c r="H14" s="3" t="s">
        <v>10</v>
      </c>
      <c r="I14" s="39">
        <v>18.473924192199998</v>
      </c>
      <c r="J14" s="39">
        <v>649.84173844997872</v>
      </c>
      <c r="K14" s="40">
        <v>668.31566264217872</v>
      </c>
      <c r="M14" s="3" t="s">
        <v>10</v>
      </c>
      <c r="N14" s="4">
        <v>18.473924192199998</v>
      </c>
      <c r="O14" s="4">
        <v>649.84173844997872</v>
      </c>
      <c r="P14" s="4">
        <v>668.31566264217872</v>
      </c>
      <c r="T14"/>
    </row>
    <row r="15" spans="2:24" x14ac:dyDescent="0.2">
      <c r="E15" s="3" t="s">
        <v>6</v>
      </c>
      <c r="F15" s="4">
        <v>56.113732934970002</v>
      </c>
      <c r="G15" s="36"/>
      <c r="H15" s="2" t="s">
        <v>12</v>
      </c>
      <c r="I15" s="39">
        <v>886.35783710374199</v>
      </c>
      <c r="J15" s="39">
        <v>975.30676683212994</v>
      </c>
      <c r="K15" s="40">
        <v>1861.664603935872</v>
      </c>
      <c r="M15" s="2" t="s">
        <v>12</v>
      </c>
      <c r="N15" s="4">
        <v>1023.022422105052</v>
      </c>
      <c r="O15" s="4">
        <v>838.64218183082005</v>
      </c>
      <c r="P15" s="4">
        <v>1861.664603935872</v>
      </c>
      <c r="T15"/>
    </row>
    <row r="16" spans="2:24" x14ac:dyDescent="0.2">
      <c r="E16" s="3" t="s">
        <v>7</v>
      </c>
      <c r="F16" s="4">
        <v>77.580606168772007</v>
      </c>
      <c r="G16" s="36"/>
      <c r="H16" s="3" t="s">
        <v>6</v>
      </c>
      <c r="I16" s="39">
        <v>56.113732934970002</v>
      </c>
      <c r="J16" s="39"/>
      <c r="K16" s="40">
        <v>56.113732934970002</v>
      </c>
      <c r="M16" s="3" t="s">
        <v>6</v>
      </c>
      <c r="N16" s="4"/>
      <c r="O16" s="4">
        <v>56.113732934970002</v>
      </c>
      <c r="P16" s="4">
        <v>56.113732934970002</v>
      </c>
      <c r="T16"/>
    </row>
    <row r="17" spans="5:20" x14ac:dyDescent="0.2">
      <c r="E17" s="3" t="s">
        <v>9</v>
      </c>
      <c r="F17" s="4">
        <v>752.663498</v>
      </c>
      <c r="G17" s="36"/>
      <c r="H17" s="3" t="s">
        <v>7</v>
      </c>
      <c r="I17" s="39">
        <v>77.580606168772007</v>
      </c>
      <c r="J17" s="39"/>
      <c r="K17" s="40">
        <v>77.580606168772007</v>
      </c>
      <c r="M17" s="3" t="s">
        <v>7</v>
      </c>
      <c r="N17" s="4">
        <v>77.580606168772007</v>
      </c>
      <c r="O17" s="4"/>
      <c r="P17" s="4">
        <v>77.580606168772007</v>
      </c>
      <c r="T17"/>
    </row>
    <row r="18" spans="5:20" x14ac:dyDescent="0.2">
      <c r="E18" s="3" t="s">
        <v>10</v>
      </c>
      <c r="F18" s="4">
        <v>975.30676683212994</v>
      </c>
      <c r="G18" s="36"/>
      <c r="H18" s="3" t="s">
        <v>9</v>
      </c>
      <c r="I18" s="39">
        <v>752.663498</v>
      </c>
      <c r="J18" s="39"/>
      <c r="K18" s="40">
        <v>752.663498</v>
      </c>
      <c r="M18" s="3" t="s">
        <v>9</v>
      </c>
      <c r="N18" s="4">
        <v>752.663498</v>
      </c>
      <c r="O18" s="4"/>
      <c r="P18" s="4">
        <v>752.663498</v>
      </c>
      <c r="T18"/>
    </row>
    <row r="19" spans="5:20" x14ac:dyDescent="0.2">
      <c r="E19" s="2" t="s">
        <v>4</v>
      </c>
      <c r="F19" s="4">
        <v>2862.8174025472763</v>
      </c>
      <c r="G19" s="36"/>
      <c r="H19" s="3" t="s">
        <v>10</v>
      </c>
      <c r="I19" s="39"/>
      <c r="J19" s="39">
        <v>975.30676683212994</v>
      </c>
      <c r="K19" s="40">
        <v>975.30676683212994</v>
      </c>
      <c r="M19" s="3" t="s">
        <v>10</v>
      </c>
      <c r="N19" s="4">
        <v>192.77831793628005</v>
      </c>
      <c r="O19" s="4">
        <v>782.52844889585003</v>
      </c>
      <c r="P19" s="4">
        <v>975.30676683213005</v>
      </c>
      <c r="T19"/>
    </row>
    <row r="20" spans="5:20" x14ac:dyDescent="0.2">
      <c r="E20" s="3" t="s">
        <v>6</v>
      </c>
      <c r="F20" s="4">
        <v>183.263287881031</v>
      </c>
      <c r="G20" s="36"/>
      <c r="H20" s="2" t="s">
        <v>4</v>
      </c>
      <c r="I20" s="39">
        <v>1097.9772981046456</v>
      </c>
      <c r="J20" s="39">
        <v>1764.8401044426312</v>
      </c>
      <c r="K20" s="40">
        <v>2862.8174025472767</v>
      </c>
      <c r="M20" s="2" t="s">
        <v>4</v>
      </c>
      <c r="N20" s="4">
        <v>1511.9644422513934</v>
      </c>
      <c r="O20" s="4">
        <v>1350.8529602958833</v>
      </c>
      <c r="P20" s="4">
        <v>2862.8174025472772</v>
      </c>
      <c r="T20"/>
    </row>
    <row r="21" spans="5:20" x14ac:dyDescent="0.2">
      <c r="E21" s="3" t="s">
        <v>7</v>
      </c>
      <c r="F21" s="4">
        <v>25.077003935735998</v>
      </c>
      <c r="G21" s="36"/>
      <c r="H21" s="3" t="s">
        <v>6</v>
      </c>
      <c r="I21" s="39">
        <v>183.263287881031</v>
      </c>
      <c r="J21" s="39"/>
      <c r="K21" s="40">
        <v>183.263287881031</v>
      </c>
      <c r="M21" s="3" t="s">
        <v>6</v>
      </c>
      <c r="N21" s="4">
        <v>123.35705154083099</v>
      </c>
      <c r="O21" s="4">
        <v>59.906236340200003</v>
      </c>
      <c r="P21" s="4">
        <v>183.263287881031</v>
      </c>
      <c r="T21"/>
    </row>
    <row r="22" spans="5:20" x14ac:dyDescent="0.2">
      <c r="E22" s="3" t="s">
        <v>8</v>
      </c>
      <c r="F22" s="4">
        <v>15.25177784239</v>
      </c>
      <c r="G22" s="36"/>
      <c r="H22" s="3" t="s">
        <v>7</v>
      </c>
      <c r="I22" s="39">
        <v>25.077003935735998</v>
      </c>
      <c r="J22" s="39"/>
      <c r="K22" s="40">
        <v>25.077003935735998</v>
      </c>
      <c r="M22" s="3" t="s">
        <v>7</v>
      </c>
      <c r="N22" s="4">
        <v>25.077003935735998</v>
      </c>
      <c r="O22" s="4"/>
      <c r="P22" s="4">
        <v>25.077003935735998</v>
      </c>
    </row>
    <row r="23" spans="5:20" x14ac:dyDescent="0.2">
      <c r="E23" s="3" t="s">
        <v>9</v>
      </c>
      <c r="F23" s="4">
        <v>830.9772989998346</v>
      </c>
      <c r="G23" s="36"/>
      <c r="H23" s="3" t="s">
        <v>8</v>
      </c>
      <c r="I23" s="39">
        <v>15.25177784239</v>
      </c>
      <c r="J23" s="39"/>
      <c r="K23" s="40">
        <v>15.25177784239</v>
      </c>
      <c r="M23" s="3" t="s">
        <v>8</v>
      </c>
      <c r="N23" s="4">
        <v>15.25177784239</v>
      </c>
      <c r="O23" s="4"/>
      <c r="P23" s="4">
        <v>15.25177784239</v>
      </c>
    </row>
    <row r="24" spans="5:20" x14ac:dyDescent="0.2">
      <c r="E24" s="3" t="s">
        <v>10</v>
      </c>
      <c r="F24" s="4">
        <v>1808.2480338882847</v>
      </c>
      <c r="G24" s="36"/>
      <c r="H24" s="3" t="s">
        <v>9</v>
      </c>
      <c r="I24" s="39">
        <v>830.9772989998346</v>
      </c>
      <c r="J24" s="39"/>
      <c r="K24" s="40">
        <v>830.9772989998346</v>
      </c>
      <c r="M24" s="3" t="s">
        <v>9</v>
      </c>
      <c r="N24" s="4">
        <v>830.9772989998346</v>
      </c>
      <c r="O24" s="4"/>
      <c r="P24" s="4">
        <v>830.9772989998346</v>
      </c>
    </row>
    <row r="25" spans="5:20" x14ac:dyDescent="0.2">
      <c r="E25" s="2" t="s">
        <v>13</v>
      </c>
      <c r="F25" s="4">
        <v>660.96756501836899</v>
      </c>
      <c r="G25" s="36"/>
      <c r="H25" s="3" t="s">
        <v>10</v>
      </c>
      <c r="I25" s="39">
        <v>43.407929445654005</v>
      </c>
      <c r="J25" s="39">
        <v>1764.8401044426312</v>
      </c>
      <c r="K25" s="40">
        <v>1808.2480338882851</v>
      </c>
      <c r="M25" s="3" t="s">
        <v>10</v>
      </c>
      <c r="N25" s="4">
        <v>517.30130993260195</v>
      </c>
      <c r="O25" s="4">
        <v>1290.9467239556834</v>
      </c>
      <c r="P25" s="4">
        <v>1808.2480338882854</v>
      </c>
    </row>
    <row r="26" spans="5:20" x14ac:dyDescent="0.2">
      <c r="E26" s="3" t="s">
        <v>7</v>
      </c>
      <c r="F26" s="4">
        <v>13.306742955880001</v>
      </c>
      <c r="G26" s="36"/>
      <c r="H26" s="2" t="s">
        <v>13</v>
      </c>
      <c r="I26" s="39">
        <v>147.01234616258591</v>
      </c>
      <c r="J26" s="39">
        <v>513.95521885578296</v>
      </c>
      <c r="K26" s="40">
        <v>660.96756501836876</v>
      </c>
      <c r="M26" s="2" t="s">
        <v>13</v>
      </c>
      <c r="N26" s="4">
        <v>148.0571321625859</v>
      </c>
      <c r="O26" s="4">
        <v>512.91043285578303</v>
      </c>
      <c r="P26" s="4">
        <v>660.96756501836899</v>
      </c>
    </row>
    <row r="27" spans="5:20" x14ac:dyDescent="0.2">
      <c r="E27" s="3" t="s">
        <v>8</v>
      </c>
      <c r="F27" s="4">
        <v>66.385090076249995</v>
      </c>
      <c r="G27" s="36"/>
      <c r="H27" s="3" t="s">
        <v>7</v>
      </c>
      <c r="I27" s="39">
        <v>13.306742955880001</v>
      </c>
      <c r="J27" s="39"/>
      <c r="K27" s="40">
        <v>13.306742955880001</v>
      </c>
      <c r="M27" s="3" t="s">
        <v>7</v>
      </c>
      <c r="N27" s="4">
        <v>13.306742955880001</v>
      </c>
      <c r="O27" s="4"/>
      <c r="P27" s="4">
        <v>13.306742955880001</v>
      </c>
    </row>
    <row r="28" spans="5:20" x14ac:dyDescent="0.2">
      <c r="E28" s="3" t="s">
        <v>9</v>
      </c>
      <c r="F28" s="4">
        <v>51.899880130455898</v>
      </c>
      <c r="G28" s="36"/>
      <c r="H28" s="3" t="s">
        <v>8</v>
      </c>
      <c r="I28" s="39">
        <v>66.385090076249995</v>
      </c>
      <c r="J28" s="39"/>
      <c r="K28" s="40">
        <v>66.385090076249995</v>
      </c>
      <c r="M28" s="3" t="s">
        <v>8</v>
      </c>
      <c r="N28" s="4">
        <v>66.385090076249995</v>
      </c>
      <c r="O28" s="4"/>
      <c r="P28" s="4">
        <v>66.385090076249995</v>
      </c>
    </row>
    <row r="29" spans="5:20" x14ac:dyDescent="0.2">
      <c r="E29" s="3" t="s">
        <v>10</v>
      </c>
      <c r="F29" s="4">
        <v>529.37585185578303</v>
      </c>
      <c r="G29" s="36"/>
      <c r="H29" s="3" t="s">
        <v>9</v>
      </c>
      <c r="I29" s="39">
        <v>51.899880130455898</v>
      </c>
      <c r="J29" s="39"/>
      <c r="K29" s="40">
        <v>51.899880130455898</v>
      </c>
      <c r="M29" s="3" t="s">
        <v>9</v>
      </c>
      <c r="N29" s="4">
        <v>51.899880130455898</v>
      </c>
      <c r="O29" s="4"/>
      <c r="P29" s="4">
        <v>51.899880130455898</v>
      </c>
    </row>
    <row r="30" spans="5:20" x14ac:dyDescent="0.2">
      <c r="E30" s="2" t="s">
        <v>3</v>
      </c>
      <c r="F30" s="4">
        <v>7746.8979985125443</v>
      </c>
      <c r="G30" s="36"/>
      <c r="H30" s="3" t="s">
        <v>10</v>
      </c>
      <c r="I30" s="39">
        <v>15.420633</v>
      </c>
      <c r="J30" s="39">
        <v>513.95521885578296</v>
      </c>
      <c r="K30" s="40">
        <v>529.37585185578291</v>
      </c>
      <c r="M30" s="3" t="s">
        <v>10</v>
      </c>
      <c r="N30" s="4">
        <v>16.465419000000001</v>
      </c>
      <c r="O30" s="4">
        <v>512.91043285578303</v>
      </c>
      <c r="P30" s="4">
        <v>529.37585185578303</v>
      </c>
    </row>
    <row r="31" spans="5:20" x14ac:dyDescent="0.2">
      <c r="H31" s="2" t="s">
        <v>3</v>
      </c>
      <c r="I31" s="39">
        <v>3129.9113029963983</v>
      </c>
      <c r="J31" s="39">
        <v>4616.9866955161478</v>
      </c>
      <c r="K31" s="40">
        <v>7746.8979985125443</v>
      </c>
      <c r="M31" s="2" t="s">
        <v>3</v>
      </c>
      <c r="N31" s="4">
        <v>3681.6078181444559</v>
      </c>
      <c r="O31" s="4">
        <v>4065.2901803680898</v>
      </c>
      <c r="P31" s="4">
        <v>7746.8979985125461</v>
      </c>
    </row>
  </sheetData>
  <mergeCells count="5">
    <mergeCell ref="E2:F2"/>
    <mergeCell ref="H2:K2"/>
    <mergeCell ref="M2:P2"/>
    <mergeCell ref="B2:C2"/>
    <mergeCell ref="R2:X2"/>
  </mergeCells>
  <pageMargins left="0.511811024" right="0.511811024" top="0.78740157499999996" bottom="0.78740157499999996" header="0.31496062000000002" footer="0.31496062000000002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BFDFC-9B31-4B7E-9200-0D5A4B4B398C}">
  <dimension ref="A2:BG601"/>
  <sheetViews>
    <sheetView showGridLines="0" zoomScaleNormal="100" workbookViewId="0">
      <pane ySplit="2" topLeftCell="A3" activePane="bottomLeft" state="frozen"/>
      <selection pane="bottomLeft" activeCell="B26" sqref="B26"/>
    </sheetView>
  </sheetViews>
  <sheetFormatPr defaultRowHeight="12.75" x14ac:dyDescent="0.2"/>
  <cols>
    <col min="1" max="1" width="25.140625" style="30" customWidth="1"/>
    <col min="2" max="2" width="23.140625" style="30" bestFit="1" customWidth="1"/>
    <col min="3" max="3" width="22.7109375" style="30" bestFit="1" customWidth="1"/>
    <col min="4" max="4" width="12.7109375" style="30" customWidth="1"/>
    <col min="5" max="5" width="25.140625" style="30" customWidth="1"/>
    <col min="6" max="6" width="30" style="30" customWidth="1"/>
    <col min="7" max="7" width="25.140625" style="30" customWidth="1"/>
    <col min="8" max="8" width="20.7109375" style="43" bestFit="1" customWidth="1"/>
    <col min="9" max="9" width="21.85546875" style="43" bestFit="1" customWidth="1"/>
    <col min="10" max="21" width="25.140625" style="30" customWidth="1"/>
    <col min="22" max="22" width="18.28515625" style="30" customWidth="1"/>
    <col min="23" max="23" width="14.28515625" style="30" bestFit="1" customWidth="1"/>
    <col min="24" max="25" width="25.140625" style="30" customWidth="1"/>
    <col min="26" max="26" width="10.28515625" style="30" bestFit="1" customWidth="1"/>
    <col min="27" max="27" width="10.42578125" style="30" bestFit="1" customWidth="1"/>
    <col min="28" max="28" width="13.7109375" style="30" bestFit="1" customWidth="1"/>
    <col min="29" max="29" width="13.85546875" style="30" bestFit="1" customWidth="1"/>
    <col min="30" max="30" width="22.140625" style="30" customWidth="1"/>
    <col min="31" max="31" width="21" style="30" customWidth="1"/>
    <col min="32" max="32" width="20.5703125" style="30" customWidth="1"/>
    <col min="33" max="36" width="25.140625" style="30" customWidth="1"/>
    <col min="37" max="37" width="14.28515625" style="30" bestFit="1" customWidth="1"/>
    <col min="38" max="38" width="15.5703125" style="30" bestFit="1" customWidth="1"/>
    <col min="39" max="39" width="9" style="30" bestFit="1" customWidth="1"/>
    <col min="40" max="40" width="13.7109375" style="30" bestFit="1" customWidth="1"/>
    <col min="41" max="16384" width="9.140625" style="30"/>
  </cols>
  <sheetData>
    <row r="2" spans="1:41" x14ac:dyDescent="0.2">
      <c r="A2" s="44" t="s">
        <v>14</v>
      </c>
      <c r="B2" s="44" t="s">
        <v>15</v>
      </c>
      <c r="C2" s="44" t="s">
        <v>16</v>
      </c>
      <c r="D2" s="44" t="s">
        <v>17</v>
      </c>
      <c r="E2" s="44" t="s">
        <v>18</v>
      </c>
      <c r="F2" s="44" t="s">
        <v>19</v>
      </c>
      <c r="G2" s="44" t="s">
        <v>20</v>
      </c>
      <c r="H2" s="44" t="s">
        <v>21</v>
      </c>
      <c r="I2" s="44" t="s">
        <v>22</v>
      </c>
      <c r="J2" s="44" t="s">
        <v>23</v>
      </c>
      <c r="K2" s="44" t="s">
        <v>24</v>
      </c>
      <c r="L2" s="44" t="s">
        <v>25</v>
      </c>
      <c r="M2" s="44" t="s">
        <v>26</v>
      </c>
      <c r="N2" s="44" t="s">
        <v>27</v>
      </c>
      <c r="O2" s="44" t="s">
        <v>28</v>
      </c>
      <c r="P2" s="44" t="s">
        <v>29</v>
      </c>
      <c r="Q2" s="44" t="s">
        <v>30</v>
      </c>
      <c r="R2" s="45" t="s">
        <v>31</v>
      </c>
      <c r="S2" s="45" t="s">
        <v>32</v>
      </c>
      <c r="T2" s="44" t="s">
        <v>33</v>
      </c>
      <c r="U2" s="44" t="s">
        <v>34</v>
      </c>
      <c r="V2" s="44" t="s">
        <v>35</v>
      </c>
      <c r="W2" s="44" t="s">
        <v>36</v>
      </c>
      <c r="X2" s="44" t="s">
        <v>37</v>
      </c>
      <c r="Y2" s="44" t="s">
        <v>38</v>
      </c>
      <c r="Z2" s="44" t="s">
        <v>39</v>
      </c>
      <c r="AA2" s="44" t="s">
        <v>40</v>
      </c>
      <c r="AB2" s="44" t="s">
        <v>41</v>
      </c>
      <c r="AC2" s="44" t="s">
        <v>42</v>
      </c>
      <c r="AD2" s="44" t="s">
        <v>43</v>
      </c>
      <c r="AE2" s="44" t="s">
        <v>44</v>
      </c>
      <c r="AF2" s="44" t="s">
        <v>45</v>
      </c>
      <c r="AG2" s="44" t="s">
        <v>46</v>
      </c>
      <c r="AH2" s="44" t="s">
        <v>47</v>
      </c>
      <c r="AI2" s="44" t="s">
        <v>48</v>
      </c>
      <c r="AJ2" s="44" t="s">
        <v>49</v>
      </c>
      <c r="AK2" s="44" t="s">
        <v>50</v>
      </c>
      <c r="AL2" s="44" t="s">
        <v>51</v>
      </c>
      <c r="AM2" s="44" t="s">
        <v>52</v>
      </c>
      <c r="AN2" s="44" t="s">
        <v>53</v>
      </c>
      <c r="AO2"/>
    </row>
    <row r="3" spans="1:41" x14ac:dyDescent="0.2">
      <c r="A3" s="46" t="s">
        <v>54</v>
      </c>
      <c r="B3" s="47" t="s">
        <v>13</v>
      </c>
      <c r="C3" s="46" t="s">
        <v>13</v>
      </c>
      <c r="D3" s="48">
        <v>26</v>
      </c>
      <c r="E3" s="46" t="s">
        <v>10</v>
      </c>
      <c r="F3" s="46" t="s">
        <v>58</v>
      </c>
      <c r="G3" s="46" t="s">
        <v>10</v>
      </c>
      <c r="H3" s="46" t="s">
        <v>917</v>
      </c>
      <c r="I3" s="46" t="s">
        <v>917</v>
      </c>
      <c r="J3" s="48" t="s">
        <v>55</v>
      </c>
      <c r="K3" s="46" t="s">
        <v>56</v>
      </c>
      <c r="L3" s="46" t="s">
        <v>57</v>
      </c>
      <c r="M3" s="46">
        <v>2005</v>
      </c>
      <c r="N3" s="46" t="s">
        <v>58</v>
      </c>
      <c r="O3" s="46" t="s">
        <v>58</v>
      </c>
      <c r="P3" s="49" t="s">
        <v>58</v>
      </c>
      <c r="Q3" s="50">
        <v>26.507390062100001</v>
      </c>
      <c r="R3" s="51" t="s">
        <v>58</v>
      </c>
      <c r="S3" s="51" t="s">
        <v>58</v>
      </c>
      <c r="T3" s="52">
        <v>15.73</v>
      </c>
      <c r="U3" s="52">
        <v>710</v>
      </c>
      <c r="V3" s="52">
        <v>690</v>
      </c>
      <c r="W3" s="52">
        <v>710</v>
      </c>
      <c r="X3" s="52">
        <v>1340</v>
      </c>
      <c r="Y3" s="52">
        <v>1360</v>
      </c>
      <c r="Z3" s="52">
        <v>14.202760975789936</v>
      </c>
      <c r="AA3" s="52">
        <v>20.254563773369938</v>
      </c>
      <c r="AB3" s="52">
        <v>27.27</v>
      </c>
      <c r="AC3" s="52">
        <v>23.94424167755967</v>
      </c>
      <c r="AD3" s="52">
        <v>13.916420137547425</v>
      </c>
      <c r="AE3" s="52">
        <v>15.247623340968154</v>
      </c>
      <c r="AF3" s="52">
        <v>0</v>
      </c>
      <c r="AG3" s="52">
        <v>629.02541105660964</v>
      </c>
      <c r="AH3" s="52">
        <v>1410.5650145057273</v>
      </c>
      <c r="AI3" s="52">
        <v>1207.9879802067239</v>
      </c>
      <c r="AJ3" s="52">
        <v>2555.0294701448779</v>
      </c>
      <c r="AK3" s="53">
        <v>5802.6078759139382</v>
      </c>
      <c r="AL3" s="54">
        <v>0</v>
      </c>
      <c r="AM3" s="54">
        <v>555.060145947298</v>
      </c>
      <c r="AN3" s="54">
        <v>6357.6680218612364</v>
      </c>
      <c r="AO3"/>
    </row>
    <row r="4" spans="1:41" x14ac:dyDescent="0.2">
      <c r="A4" s="46" t="s">
        <v>59</v>
      </c>
      <c r="B4" s="47" t="s">
        <v>13</v>
      </c>
      <c r="C4" s="46" t="s">
        <v>13</v>
      </c>
      <c r="D4" s="48" t="s">
        <v>60</v>
      </c>
      <c r="E4" s="46" t="s">
        <v>10</v>
      </c>
      <c r="F4" s="46" t="s">
        <v>58</v>
      </c>
      <c r="G4" s="46" t="s">
        <v>10</v>
      </c>
      <c r="H4" s="46" t="s">
        <v>917</v>
      </c>
      <c r="I4" s="46" t="s">
        <v>917</v>
      </c>
      <c r="J4" s="48" t="s">
        <v>61</v>
      </c>
      <c r="K4" s="46" t="s">
        <v>62</v>
      </c>
      <c r="L4" s="46" t="s">
        <v>63</v>
      </c>
      <c r="M4" s="46">
        <v>1964</v>
      </c>
      <c r="N4" s="46" t="s">
        <v>58</v>
      </c>
      <c r="O4" s="46" t="s">
        <v>58</v>
      </c>
      <c r="P4" s="49" t="s">
        <v>58</v>
      </c>
      <c r="Q4" s="50">
        <v>27.6287717413</v>
      </c>
      <c r="R4" s="51">
        <v>43986</v>
      </c>
      <c r="S4" s="51">
        <v>45081</v>
      </c>
      <c r="T4" s="52">
        <v>56.73</v>
      </c>
      <c r="U4" s="52">
        <v>392</v>
      </c>
      <c r="V4" s="52">
        <v>384</v>
      </c>
      <c r="W4" s="52">
        <v>392</v>
      </c>
      <c r="X4" s="52">
        <v>388</v>
      </c>
      <c r="Y4" s="52">
        <v>396</v>
      </c>
      <c r="Z4" s="52">
        <v>40.219737761150547</v>
      </c>
      <c r="AA4" s="52">
        <v>29.778629232734154</v>
      </c>
      <c r="AB4" s="52">
        <v>30.028000000000002</v>
      </c>
      <c r="AC4" s="52">
        <v>51.070670099978379</v>
      </c>
      <c r="AD4" s="52">
        <v>10.988475223666615</v>
      </c>
      <c r="AE4" s="52">
        <v>11.179202340660263</v>
      </c>
      <c r="AF4" s="52">
        <v>6036.1089514225114</v>
      </c>
      <c r="AG4" s="52">
        <v>6412.6591737163671</v>
      </c>
      <c r="AH4" s="52">
        <v>3301.9292223997973</v>
      </c>
      <c r="AI4" s="52">
        <v>868.06219260450689</v>
      </c>
      <c r="AJ4" s="52">
        <v>604.35918310519821</v>
      </c>
      <c r="AK4" s="53">
        <v>17223.118723248379</v>
      </c>
      <c r="AL4" s="54">
        <v>0</v>
      </c>
      <c r="AM4" s="54">
        <v>298.94191076205971</v>
      </c>
      <c r="AN4" s="54">
        <v>17522.060634010439</v>
      </c>
      <c r="AO4"/>
    </row>
    <row r="5" spans="1:41" x14ac:dyDescent="0.2">
      <c r="A5" s="46" t="s">
        <v>64</v>
      </c>
      <c r="B5" s="47" t="s">
        <v>13</v>
      </c>
      <c r="C5" s="46" t="s">
        <v>13</v>
      </c>
      <c r="D5" s="48" t="s">
        <v>65</v>
      </c>
      <c r="E5" s="46" t="s">
        <v>10</v>
      </c>
      <c r="F5" s="46" t="s">
        <v>58</v>
      </c>
      <c r="G5" s="46" t="s">
        <v>10</v>
      </c>
      <c r="H5" s="46" t="s">
        <v>917</v>
      </c>
      <c r="I5" s="46" t="s">
        <v>917</v>
      </c>
      <c r="J5" s="48" t="s">
        <v>55</v>
      </c>
      <c r="K5" s="46" t="s">
        <v>56</v>
      </c>
      <c r="L5" s="46" t="s">
        <v>66</v>
      </c>
      <c r="M5" s="46">
        <v>1992</v>
      </c>
      <c r="N5" s="46" t="s">
        <v>58</v>
      </c>
      <c r="O5" s="46" t="s">
        <v>58</v>
      </c>
      <c r="P5" s="49" t="s">
        <v>58</v>
      </c>
      <c r="Q5" s="50">
        <v>4.2232428731200002</v>
      </c>
      <c r="R5" s="51" t="s">
        <v>58</v>
      </c>
      <c r="S5" s="51" t="s">
        <v>58</v>
      </c>
      <c r="T5" s="52">
        <v>28.73</v>
      </c>
      <c r="U5" s="52">
        <v>1060</v>
      </c>
      <c r="V5" s="52">
        <v>540</v>
      </c>
      <c r="W5" s="52">
        <v>640</v>
      </c>
      <c r="X5" s="52">
        <v>540</v>
      </c>
      <c r="Y5" s="52">
        <v>640</v>
      </c>
      <c r="Z5" s="52">
        <v>25.85855201316765</v>
      </c>
      <c r="AA5" s="52">
        <v>26.121976944543825</v>
      </c>
      <c r="AB5" s="52">
        <v>35.519999999999996</v>
      </c>
      <c r="AC5" s="52">
        <v>36.264933924459108</v>
      </c>
      <c r="AD5" s="52">
        <v>18.002860034577623</v>
      </c>
      <c r="AE5" s="52">
        <v>18.335997800845337</v>
      </c>
      <c r="AF5" s="52">
        <v>875.13211544709088</v>
      </c>
      <c r="AG5" s="52">
        <v>513.26716859960345</v>
      </c>
      <c r="AH5" s="52">
        <v>380.90999793392569</v>
      </c>
      <c r="AI5" s="52">
        <v>211.74425146811916</v>
      </c>
      <c r="AJ5" s="52">
        <v>203.30130472772129</v>
      </c>
      <c r="AK5" s="53">
        <v>2184.3548381764604</v>
      </c>
      <c r="AL5" s="54">
        <v>0</v>
      </c>
      <c r="AM5" s="54">
        <v>40.420860359327371</v>
      </c>
      <c r="AN5" s="54">
        <v>2224.7756985357873</v>
      </c>
      <c r="AO5"/>
    </row>
    <row r="6" spans="1:41" x14ac:dyDescent="0.2">
      <c r="A6" s="46" t="s">
        <v>67</v>
      </c>
      <c r="B6" s="47" t="s">
        <v>13</v>
      </c>
      <c r="C6" s="46" t="s">
        <v>13</v>
      </c>
      <c r="D6" s="48" t="s">
        <v>68</v>
      </c>
      <c r="E6" s="46" t="s">
        <v>10</v>
      </c>
      <c r="F6" s="46" t="s">
        <v>58</v>
      </c>
      <c r="G6" s="46" t="s">
        <v>10</v>
      </c>
      <c r="H6" s="46" t="s">
        <v>917</v>
      </c>
      <c r="I6" s="46" t="s">
        <v>917</v>
      </c>
      <c r="J6" s="48" t="s">
        <v>61</v>
      </c>
      <c r="K6" s="46" t="s">
        <v>62</v>
      </c>
      <c r="L6" s="46" t="s">
        <v>63</v>
      </c>
      <c r="M6" s="46">
        <v>1963</v>
      </c>
      <c r="N6" s="46" t="s">
        <v>58</v>
      </c>
      <c r="O6" s="46" t="s">
        <v>58</v>
      </c>
      <c r="P6" s="49" t="s">
        <v>58</v>
      </c>
      <c r="Q6" s="50">
        <v>23.834541100900001</v>
      </c>
      <c r="R6" s="51">
        <v>43986</v>
      </c>
      <c r="S6" s="51">
        <v>45081</v>
      </c>
      <c r="T6" s="52">
        <v>57.73</v>
      </c>
      <c r="U6" s="52">
        <v>384</v>
      </c>
      <c r="V6" s="52">
        <v>372</v>
      </c>
      <c r="W6" s="52">
        <v>384</v>
      </c>
      <c r="X6" s="52">
        <v>372</v>
      </c>
      <c r="Y6" s="52">
        <v>384</v>
      </c>
      <c r="Z6" s="52">
        <v>39.79066792289921</v>
      </c>
      <c r="AA6" s="52">
        <v>29.322633615269972</v>
      </c>
      <c r="AB6" s="52">
        <v>29.731999999999999</v>
      </c>
      <c r="AC6" s="52">
        <v>47.385718778624927</v>
      </c>
      <c r="AD6" s="52">
        <v>9.8929477585158363</v>
      </c>
      <c r="AE6" s="52">
        <v>10.062746476257598</v>
      </c>
      <c r="AF6" s="52">
        <v>4140.2654478766435</v>
      </c>
      <c r="AG6" s="52">
        <v>5605.2796364095238</v>
      </c>
      <c r="AH6" s="52">
        <v>2695.3972223487954</v>
      </c>
      <c r="AI6" s="52">
        <v>703.12893059842509</v>
      </c>
      <c r="AJ6" s="52">
        <v>468.30887552290574</v>
      </c>
      <c r="AK6" s="53">
        <v>13612.380112756291</v>
      </c>
      <c r="AL6" s="54">
        <v>0</v>
      </c>
      <c r="AM6" s="54">
        <v>233.63761186040989</v>
      </c>
      <c r="AN6" s="54">
        <v>13846.017724616704</v>
      </c>
      <c r="AO6"/>
    </row>
    <row r="7" spans="1:41" x14ac:dyDescent="0.2">
      <c r="A7" s="46" t="s">
        <v>69</v>
      </c>
      <c r="B7" s="47" t="s">
        <v>13</v>
      </c>
      <c r="C7" s="46" t="s">
        <v>13</v>
      </c>
      <c r="D7" s="48">
        <v>14</v>
      </c>
      <c r="E7" s="46" t="s">
        <v>10</v>
      </c>
      <c r="F7" s="46" t="s">
        <v>58</v>
      </c>
      <c r="G7" s="46" t="s">
        <v>10</v>
      </c>
      <c r="H7" s="46" t="s">
        <v>917</v>
      </c>
      <c r="I7" s="46" t="s">
        <v>917</v>
      </c>
      <c r="J7" s="48" t="s">
        <v>55</v>
      </c>
      <c r="K7" s="46" t="s">
        <v>56</v>
      </c>
      <c r="L7" s="46" t="s">
        <v>57</v>
      </c>
      <c r="M7" s="46">
        <v>2006</v>
      </c>
      <c r="N7" s="46" t="s">
        <v>58</v>
      </c>
      <c r="O7" s="46" t="s">
        <v>58</v>
      </c>
      <c r="P7" s="49" t="s">
        <v>58</v>
      </c>
      <c r="Q7" s="50">
        <v>24.0730594622</v>
      </c>
      <c r="R7" s="51" t="s">
        <v>58</v>
      </c>
      <c r="S7" s="51" t="s">
        <v>58</v>
      </c>
      <c r="T7" s="52">
        <v>14.73</v>
      </c>
      <c r="U7" s="52">
        <v>1195</v>
      </c>
      <c r="V7" s="52">
        <v>760</v>
      </c>
      <c r="W7" s="52">
        <v>825</v>
      </c>
      <c r="X7" s="52">
        <v>1335</v>
      </c>
      <c r="Y7" s="52">
        <v>1415</v>
      </c>
      <c r="Z7" s="52">
        <v>14.755223092836319</v>
      </c>
      <c r="AA7" s="52">
        <v>20.563560073138788</v>
      </c>
      <c r="AB7" s="52">
        <v>30.08</v>
      </c>
      <c r="AC7" s="52">
        <v>27.301768388715928</v>
      </c>
      <c r="AD7" s="52">
        <v>18.579674408483086</v>
      </c>
      <c r="AE7" s="52">
        <v>19.951888692981704</v>
      </c>
      <c r="AF7" s="52">
        <v>0</v>
      </c>
      <c r="AG7" s="52">
        <v>724.42084871165764</v>
      </c>
      <c r="AH7" s="52">
        <v>1930.6256816958301</v>
      </c>
      <c r="AI7" s="52">
        <v>1459.3834989320583</v>
      </c>
      <c r="AJ7" s="52">
        <v>2473.8512791739799</v>
      </c>
      <c r="AK7" s="53">
        <v>6588.2813085135267</v>
      </c>
      <c r="AL7" s="54">
        <v>0</v>
      </c>
      <c r="AM7" s="54">
        <v>486.58192404651589</v>
      </c>
      <c r="AN7" s="54">
        <v>7074.8632325600429</v>
      </c>
      <c r="AO7"/>
    </row>
    <row r="8" spans="1:41" x14ac:dyDescent="0.2">
      <c r="A8" s="46" t="s">
        <v>70</v>
      </c>
      <c r="B8" s="47" t="s">
        <v>13</v>
      </c>
      <c r="C8" s="46" t="s">
        <v>13</v>
      </c>
      <c r="D8" s="48">
        <v>9</v>
      </c>
      <c r="E8" s="46" t="s">
        <v>10</v>
      </c>
      <c r="F8" s="46" t="s">
        <v>58</v>
      </c>
      <c r="G8" s="46" t="s">
        <v>10</v>
      </c>
      <c r="H8" s="46" t="s">
        <v>917</v>
      </c>
      <c r="I8" s="46" t="s">
        <v>917</v>
      </c>
      <c r="J8" s="48" t="s">
        <v>61</v>
      </c>
      <c r="K8" s="46" t="s">
        <v>62</v>
      </c>
      <c r="L8" s="46" t="s">
        <v>63</v>
      </c>
      <c r="M8" s="46">
        <v>1962</v>
      </c>
      <c r="N8" s="46" t="s">
        <v>58</v>
      </c>
      <c r="O8" s="46" t="s">
        <v>58</v>
      </c>
      <c r="P8" s="49" t="s">
        <v>58</v>
      </c>
      <c r="Q8" s="50">
        <v>20.285652672200001</v>
      </c>
      <c r="R8" s="51">
        <v>43986</v>
      </c>
      <c r="S8" s="51">
        <v>45081</v>
      </c>
      <c r="T8" s="52">
        <v>58.73</v>
      </c>
      <c r="U8" s="52">
        <v>470</v>
      </c>
      <c r="V8" s="52">
        <v>470</v>
      </c>
      <c r="W8" s="52">
        <v>470</v>
      </c>
      <c r="X8" s="52">
        <v>470</v>
      </c>
      <c r="Y8" s="52">
        <v>470</v>
      </c>
      <c r="Z8" s="52">
        <v>38.578487772564969</v>
      </c>
      <c r="AA8" s="52">
        <v>27.799961434991669</v>
      </c>
      <c r="AB8" s="52">
        <v>28.550000000000004</v>
      </c>
      <c r="AC8" s="52">
        <v>57.066187366826242</v>
      </c>
      <c r="AD8" s="52">
        <v>11.121551708972579</v>
      </c>
      <c r="AE8" s="52">
        <v>11.334606368621417</v>
      </c>
      <c r="AF8" s="52">
        <v>3766.2606765730147</v>
      </c>
      <c r="AG8" s="52">
        <v>5319.0137293367115</v>
      </c>
      <c r="AH8" s="52">
        <v>2813.1367590327945</v>
      </c>
      <c r="AI8" s="52">
        <v>841.48449035402462</v>
      </c>
      <c r="AJ8" s="52">
        <v>510.05837571821627</v>
      </c>
      <c r="AK8" s="53">
        <v>13249.954031014759</v>
      </c>
      <c r="AL8" s="54">
        <v>0</v>
      </c>
      <c r="AM8" s="54">
        <v>253.82828946100236</v>
      </c>
      <c r="AN8" s="54">
        <v>13503.782320475761</v>
      </c>
      <c r="AO8"/>
    </row>
    <row r="9" spans="1:41" x14ac:dyDescent="0.2">
      <c r="A9" s="46" t="s">
        <v>71</v>
      </c>
      <c r="B9" s="47" t="s">
        <v>13</v>
      </c>
      <c r="C9" s="46" t="s">
        <v>13</v>
      </c>
      <c r="D9" s="48">
        <v>4</v>
      </c>
      <c r="E9" s="46" t="s">
        <v>10</v>
      </c>
      <c r="F9" s="46" t="s">
        <v>58</v>
      </c>
      <c r="G9" s="46" t="s">
        <v>10</v>
      </c>
      <c r="H9" s="46" t="s">
        <v>917</v>
      </c>
      <c r="I9" s="46" t="s">
        <v>917</v>
      </c>
      <c r="J9" s="48" t="s">
        <v>61</v>
      </c>
      <c r="K9" s="46" t="s">
        <v>72</v>
      </c>
      <c r="L9" s="46" t="s">
        <v>73</v>
      </c>
      <c r="M9" s="46">
        <v>1992</v>
      </c>
      <c r="N9" s="46" t="s">
        <v>58</v>
      </c>
      <c r="O9" s="46" t="s">
        <v>58</v>
      </c>
      <c r="P9" s="49" t="s">
        <v>58</v>
      </c>
      <c r="Q9" s="50">
        <v>13.126068955199999</v>
      </c>
      <c r="R9" s="51">
        <v>43986</v>
      </c>
      <c r="S9" s="51">
        <v>45081</v>
      </c>
      <c r="T9" s="52">
        <v>28.73</v>
      </c>
      <c r="U9" s="52">
        <v>450</v>
      </c>
      <c r="V9" s="52">
        <v>450</v>
      </c>
      <c r="W9" s="52">
        <v>450</v>
      </c>
      <c r="X9" s="52">
        <v>450</v>
      </c>
      <c r="Y9" s="52">
        <v>450</v>
      </c>
      <c r="Z9" s="52">
        <v>35.049101567697193</v>
      </c>
      <c r="AA9" s="52">
        <v>29.648430296248335</v>
      </c>
      <c r="AB9" s="52">
        <v>30.500000000000004</v>
      </c>
      <c r="AC9" s="52">
        <v>44.871695838389442</v>
      </c>
      <c r="AD9" s="52">
        <v>20.552237473750495</v>
      </c>
      <c r="AE9" s="52">
        <v>20.85921207960158</v>
      </c>
      <c r="AF9" s="52">
        <v>1579.7101681218714</v>
      </c>
      <c r="AG9" s="52">
        <v>3347.6960646145326</v>
      </c>
      <c r="AH9" s="52">
        <v>1853.0210124666983</v>
      </c>
      <c r="AI9" s="52">
        <v>589.42920737006</v>
      </c>
      <c r="AJ9" s="52">
        <v>380.63812579427122</v>
      </c>
      <c r="AK9" s="53">
        <v>7750.4945783674339</v>
      </c>
      <c r="AL9" s="54">
        <v>0</v>
      </c>
      <c r="AM9" s="54">
        <v>115.76379561515084</v>
      </c>
      <c r="AN9" s="54">
        <v>7866.2583739825841</v>
      </c>
      <c r="AO9"/>
    </row>
    <row r="10" spans="1:41" x14ac:dyDescent="0.2">
      <c r="A10" s="46" t="s">
        <v>74</v>
      </c>
      <c r="B10" s="47" t="s">
        <v>13</v>
      </c>
      <c r="C10" s="46" t="s">
        <v>13</v>
      </c>
      <c r="D10" s="48">
        <v>3</v>
      </c>
      <c r="E10" s="46" t="s">
        <v>10</v>
      </c>
      <c r="F10" s="46" t="s">
        <v>58</v>
      </c>
      <c r="G10" s="46" t="s">
        <v>10</v>
      </c>
      <c r="H10" s="46" t="s">
        <v>917</v>
      </c>
      <c r="I10" s="46" t="s">
        <v>917</v>
      </c>
      <c r="J10" s="48" t="s">
        <v>61</v>
      </c>
      <c r="K10" s="46" t="s">
        <v>72</v>
      </c>
      <c r="L10" s="46" t="s">
        <v>73</v>
      </c>
      <c r="M10" s="46">
        <v>1992</v>
      </c>
      <c r="N10" s="46" t="s">
        <v>58</v>
      </c>
      <c r="O10" s="46" t="s">
        <v>58</v>
      </c>
      <c r="P10" s="49" t="s">
        <v>58</v>
      </c>
      <c r="Q10" s="50">
        <v>19.453151159400001</v>
      </c>
      <c r="R10" s="51">
        <v>43986</v>
      </c>
      <c r="S10" s="51">
        <v>45081</v>
      </c>
      <c r="T10" s="52">
        <v>28.73</v>
      </c>
      <c r="U10" s="52">
        <v>395</v>
      </c>
      <c r="V10" s="52">
        <v>395</v>
      </c>
      <c r="W10" s="52">
        <v>395</v>
      </c>
      <c r="X10" s="52">
        <v>395</v>
      </c>
      <c r="Y10" s="52">
        <v>395</v>
      </c>
      <c r="Z10" s="52">
        <v>34.010179812849302</v>
      </c>
      <c r="AA10" s="52">
        <v>28.323565487980986</v>
      </c>
      <c r="AB10" s="52">
        <v>29.215</v>
      </c>
      <c r="AC10" s="52">
        <v>37.334453948374573</v>
      </c>
      <c r="AD10" s="52">
        <v>16.394216075531393</v>
      </c>
      <c r="AE10" s="52">
        <v>16.678185635319075</v>
      </c>
      <c r="AF10" s="52">
        <v>1733.8055542168231</v>
      </c>
      <c r="AG10" s="52">
        <v>3772.5953701694229</v>
      </c>
      <c r="AH10" s="52">
        <v>2445.1600235562137</v>
      </c>
      <c r="AI10" s="52">
        <v>724.84098675416226</v>
      </c>
      <c r="AJ10" s="52">
        <v>486.14563142809141</v>
      </c>
      <c r="AK10" s="53">
        <v>9162.5475661247128</v>
      </c>
      <c r="AL10" s="54">
        <v>0</v>
      </c>
      <c r="AM10" s="54">
        <v>158.70747261709636</v>
      </c>
      <c r="AN10" s="54">
        <v>9321.2550387418087</v>
      </c>
      <c r="AO10"/>
    </row>
    <row r="11" spans="1:41" x14ac:dyDescent="0.2">
      <c r="A11" s="46" t="s">
        <v>75</v>
      </c>
      <c r="B11" s="47" t="s">
        <v>13</v>
      </c>
      <c r="C11" s="46" t="s">
        <v>13</v>
      </c>
      <c r="D11" s="48" t="s">
        <v>76</v>
      </c>
      <c r="E11" s="46" t="s">
        <v>10</v>
      </c>
      <c r="F11" s="46" t="s">
        <v>58</v>
      </c>
      <c r="G11" s="46" t="s">
        <v>10</v>
      </c>
      <c r="H11" s="46" t="s">
        <v>917</v>
      </c>
      <c r="I11" s="46" t="s">
        <v>917</v>
      </c>
      <c r="J11" s="48" t="s">
        <v>55</v>
      </c>
      <c r="K11" s="46" t="s">
        <v>56</v>
      </c>
      <c r="L11" s="46" t="s">
        <v>57</v>
      </c>
      <c r="M11" s="46">
        <v>2010</v>
      </c>
      <c r="N11" s="46" t="s">
        <v>58</v>
      </c>
      <c r="O11" s="46" t="s">
        <v>58</v>
      </c>
      <c r="P11" s="49" t="s">
        <v>58</v>
      </c>
      <c r="Q11" s="50">
        <v>18.732776276999999</v>
      </c>
      <c r="R11" s="51" t="s">
        <v>58</v>
      </c>
      <c r="S11" s="51" t="s">
        <v>58</v>
      </c>
      <c r="T11" s="52">
        <v>10.73</v>
      </c>
      <c r="U11" s="52">
        <v>733.33333333333337</v>
      </c>
      <c r="V11" s="52">
        <v>713.33333333333337</v>
      </c>
      <c r="W11" s="52">
        <v>733.33333333333337</v>
      </c>
      <c r="X11" s="52">
        <v>766.66666666666663</v>
      </c>
      <c r="Y11" s="52">
        <v>786.66666666666663</v>
      </c>
      <c r="Z11" s="52">
        <v>15.776538611162932</v>
      </c>
      <c r="AA11" s="52">
        <v>17.263388708226412</v>
      </c>
      <c r="AB11" s="52">
        <v>22.126666666666665</v>
      </c>
      <c r="AC11" s="52">
        <v>17.209881832246271</v>
      </c>
      <c r="AD11" s="52">
        <v>12.489629420926983</v>
      </c>
      <c r="AE11" s="52">
        <v>13.477318395894986</v>
      </c>
      <c r="AF11" s="52">
        <v>0</v>
      </c>
      <c r="AG11" s="52">
        <v>54.74819446375146</v>
      </c>
      <c r="AH11" s="52">
        <v>704.88605466193599</v>
      </c>
      <c r="AI11" s="52">
        <v>655.12693608075722</v>
      </c>
      <c r="AJ11" s="52">
        <v>1095.6879186613276</v>
      </c>
      <c r="AK11" s="53">
        <v>2510.449103867772</v>
      </c>
      <c r="AL11" s="54">
        <v>0</v>
      </c>
      <c r="AM11" s="54">
        <v>198.52814031086496</v>
      </c>
      <c r="AN11" s="54">
        <v>2708.9772441786367</v>
      </c>
      <c r="AO11"/>
    </row>
    <row r="12" spans="1:41" x14ac:dyDescent="0.2">
      <c r="A12" s="46" t="s">
        <v>77</v>
      </c>
      <c r="B12" s="47" t="s">
        <v>13</v>
      </c>
      <c r="C12" s="46" t="s">
        <v>13</v>
      </c>
      <c r="D12" s="48">
        <v>13</v>
      </c>
      <c r="E12" s="46" t="s">
        <v>10</v>
      </c>
      <c r="F12" s="46" t="s">
        <v>58</v>
      </c>
      <c r="G12" s="46" t="s">
        <v>10</v>
      </c>
      <c r="H12" s="46" t="s">
        <v>917</v>
      </c>
      <c r="I12" s="46" t="s">
        <v>917</v>
      </c>
      <c r="J12" s="48" t="s">
        <v>55</v>
      </c>
      <c r="K12" s="46" t="s">
        <v>56</v>
      </c>
      <c r="L12" s="46" t="s">
        <v>57</v>
      </c>
      <c r="M12" s="46">
        <v>1992</v>
      </c>
      <c r="N12" s="46" t="s">
        <v>58</v>
      </c>
      <c r="O12" s="46" t="s">
        <v>58</v>
      </c>
      <c r="P12" s="49" t="s">
        <v>58</v>
      </c>
      <c r="Q12" s="50">
        <v>27.230428569400001</v>
      </c>
      <c r="R12" s="51" t="s">
        <v>58</v>
      </c>
      <c r="S12" s="51" t="s">
        <v>58</v>
      </c>
      <c r="T12" s="52">
        <v>28.73</v>
      </c>
      <c r="U12" s="52">
        <v>1510</v>
      </c>
      <c r="V12" s="52">
        <v>890</v>
      </c>
      <c r="W12" s="52">
        <v>1100</v>
      </c>
      <c r="X12" s="52">
        <v>1010</v>
      </c>
      <c r="Y12" s="52">
        <v>1260</v>
      </c>
      <c r="Z12" s="52">
        <v>13.318660138553465</v>
      </c>
      <c r="AA12" s="52">
        <v>18.938400846158267</v>
      </c>
      <c r="AB12" s="52">
        <v>29.450000000000003</v>
      </c>
      <c r="AC12" s="52">
        <v>18.457067049651691</v>
      </c>
      <c r="AD12" s="52">
        <v>6.9056823595126851</v>
      </c>
      <c r="AE12" s="52">
        <v>7.4267443020463126</v>
      </c>
      <c r="AF12" s="52">
        <v>53.042196925170337</v>
      </c>
      <c r="AG12" s="52">
        <v>703.65617381333823</v>
      </c>
      <c r="AH12" s="52">
        <v>1725.4968810816094</v>
      </c>
      <c r="AI12" s="52">
        <v>1173.026843078231</v>
      </c>
      <c r="AJ12" s="52">
        <v>1747.301854940557</v>
      </c>
      <c r="AK12" s="53">
        <v>5402.5239498389064</v>
      </c>
      <c r="AL12" s="54">
        <v>0</v>
      </c>
      <c r="AM12" s="54">
        <v>407.64250038372165</v>
      </c>
      <c r="AN12" s="54">
        <v>5810.1664502226276</v>
      </c>
      <c r="AO12"/>
    </row>
    <row r="13" spans="1:41" x14ac:dyDescent="0.2">
      <c r="A13" s="46" t="s">
        <v>78</v>
      </c>
      <c r="B13" s="47" t="s">
        <v>13</v>
      </c>
      <c r="C13" s="46" t="s">
        <v>13</v>
      </c>
      <c r="D13" s="48">
        <v>18</v>
      </c>
      <c r="E13" s="46" t="s">
        <v>10</v>
      </c>
      <c r="F13" s="46" t="s">
        <v>58</v>
      </c>
      <c r="G13" s="46" t="s">
        <v>10</v>
      </c>
      <c r="H13" s="46" t="s">
        <v>917</v>
      </c>
      <c r="I13" s="46" t="s">
        <v>917</v>
      </c>
      <c r="J13" s="48" t="s">
        <v>61</v>
      </c>
      <c r="K13" s="46" t="s">
        <v>62</v>
      </c>
      <c r="L13" s="46" t="s">
        <v>63</v>
      </c>
      <c r="M13" s="46">
        <v>1963</v>
      </c>
      <c r="N13" s="46" t="s">
        <v>58</v>
      </c>
      <c r="O13" s="46" t="s">
        <v>58</v>
      </c>
      <c r="P13" s="49" t="s">
        <v>58</v>
      </c>
      <c r="Q13" s="50">
        <v>25.027049549200001</v>
      </c>
      <c r="R13" s="51">
        <v>43986</v>
      </c>
      <c r="S13" s="51">
        <v>45081</v>
      </c>
      <c r="T13" s="52">
        <v>57.73</v>
      </c>
      <c r="U13" s="52">
        <v>340</v>
      </c>
      <c r="V13" s="52">
        <v>340</v>
      </c>
      <c r="W13" s="52">
        <v>340</v>
      </c>
      <c r="X13" s="52">
        <v>340</v>
      </c>
      <c r="Y13" s="52">
        <v>340</v>
      </c>
      <c r="Z13" s="52">
        <v>41.339921741936422</v>
      </c>
      <c r="AA13" s="52">
        <v>29.951672218919015</v>
      </c>
      <c r="AB13" s="52">
        <v>31.333333333333332</v>
      </c>
      <c r="AC13" s="52">
        <v>46.170273911097802</v>
      </c>
      <c r="AD13" s="52">
        <v>9.9245633238114497</v>
      </c>
      <c r="AE13" s="52">
        <v>10.083940881224892</v>
      </c>
      <c r="AF13" s="52">
        <v>4658.1118462403783</v>
      </c>
      <c r="AG13" s="52">
        <v>6140.4526873830337</v>
      </c>
      <c r="AH13" s="52">
        <v>2450.8157730097214</v>
      </c>
      <c r="AI13" s="52">
        <v>633.46620034025386</v>
      </c>
      <c r="AJ13" s="52">
        <v>456.27741518435352</v>
      </c>
      <c r="AK13" s="53">
        <v>14339.123922157742</v>
      </c>
      <c r="AL13" s="54">
        <v>0</v>
      </c>
      <c r="AM13" s="54">
        <v>230.27053902503911</v>
      </c>
      <c r="AN13" s="54">
        <v>14569.394461182777</v>
      </c>
      <c r="AO13"/>
    </row>
    <row r="14" spans="1:41" x14ac:dyDescent="0.2">
      <c r="A14" s="46" t="s">
        <v>79</v>
      </c>
      <c r="B14" s="47" t="s">
        <v>13</v>
      </c>
      <c r="C14" s="46" t="s">
        <v>13</v>
      </c>
      <c r="D14" s="48">
        <v>2</v>
      </c>
      <c r="E14" s="46" t="s">
        <v>10</v>
      </c>
      <c r="F14" s="46" t="s">
        <v>58</v>
      </c>
      <c r="G14" s="46" t="s">
        <v>10</v>
      </c>
      <c r="H14" s="46" t="s">
        <v>917</v>
      </c>
      <c r="I14" s="46" t="s">
        <v>917</v>
      </c>
      <c r="J14" s="48" t="s">
        <v>61</v>
      </c>
      <c r="K14" s="46" t="s">
        <v>62</v>
      </c>
      <c r="L14" s="46" t="s">
        <v>63</v>
      </c>
      <c r="M14" s="46">
        <v>2006</v>
      </c>
      <c r="N14" s="46" t="s">
        <v>58</v>
      </c>
      <c r="O14" s="46" t="s">
        <v>58</v>
      </c>
      <c r="P14" s="49" t="s">
        <v>58</v>
      </c>
      <c r="Q14" s="50">
        <v>19.780481244899999</v>
      </c>
      <c r="R14" s="51">
        <v>43986</v>
      </c>
      <c r="S14" s="51">
        <v>45081</v>
      </c>
      <c r="T14" s="52">
        <v>14.74</v>
      </c>
      <c r="U14" s="52">
        <v>1646.6666666666667</v>
      </c>
      <c r="V14" s="52">
        <v>1506.6666666666667</v>
      </c>
      <c r="W14" s="52">
        <v>1600</v>
      </c>
      <c r="X14" s="52">
        <v>1540</v>
      </c>
      <c r="Y14" s="52">
        <v>1633.3333333333333</v>
      </c>
      <c r="Z14" s="52">
        <v>15.01875821145204</v>
      </c>
      <c r="AA14" s="52">
        <v>13.339885911126759</v>
      </c>
      <c r="AB14" s="52">
        <v>14.463713014834083</v>
      </c>
      <c r="AC14" s="52">
        <v>28.540177935188382</v>
      </c>
      <c r="AD14" s="52">
        <v>11.92164113976305</v>
      </c>
      <c r="AE14" s="52">
        <v>13.09588595066985</v>
      </c>
      <c r="AF14" s="52">
        <v>0</v>
      </c>
      <c r="AG14" s="52">
        <v>0</v>
      </c>
      <c r="AH14" s="52">
        <v>208.32140497485176</v>
      </c>
      <c r="AI14" s="52">
        <v>1053.3681996493406</v>
      </c>
      <c r="AJ14" s="52">
        <v>2214.2352722453643</v>
      </c>
      <c r="AK14" s="53">
        <v>3475.9248768695561</v>
      </c>
      <c r="AL14" s="54">
        <v>0</v>
      </c>
      <c r="AM14" s="54">
        <v>342.36785874658915</v>
      </c>
      <c r="AN14" s="54">
        <v>3818.2927356161458</v>
      </c>
      <c r="AO14"/>
    </row>
    <row r="15" spans="1:41" x14ac:dyDescent="0.2">
      <c r="A15" s="46" t="s">
        <v>80</v>
      </c>
      <c r="B15" s="47" t="s">
        <v>13</v>
      </c>
      <c r="C15" s="46" t="s">
        <v>13</v>
      </c>
      <c r="D15" s="48">
        <v>7</v>
      </c>
      <c r="E15" s="46" t="s">
        <v>10</v>
      </c>
      <c r="F15" s="46" t="s">
        <v>58</v>
      </c>
      <c r="G15" s="46" t="s">
        <v>10</v>
      </c>
      <c r="H15" s="46" t="s">
        <v>917</v>
      </c>
      <c r="I15" s="46" t="s">
        <v>917</v>
      </c>
      <c r="J15" s="48" t="s">
        <v>61</v>
      </c>
      <c r="K15" s="46" t="s">
        <v>62</v>
      </c>
      <c r="L15" s="46" t="s">
        <v>63</v>
      </c>
      <c r="M15" s="46">
        <v>1962</v>
      </c>
      <c r="N15" s="46" t="s">
        <v>58</v>
      </c>
      <c r="O15" s="46" t="s">
        <v>58</v>
      </c>
      <c r="P15" s="49" t="s">
        <v>58</v>
      </c>
      <c r="Q15" s="50">
        <v>22.324277679200002</v>
      </c>
      <c r="R15" s="51">
        <v>43986</v>
      </c>
      <c r="S15" s="51">
        <v>45081</v>
      </c>
      <c r="T15" s="52">
        <v>58.73</v>
      </c>
      <c r="U15" s="52">
        <v>395</v>
      </c>
      <c r="V15" s="52">
        <v>390</v>
      </c>
      <c r="W15" s="52">
        <v>395</v>
      </c>
      <c r="X15" s="52">
        <v>390</v>
      </c>
      <c r="Y15" s="52">
        <v>395</v>
      </c>
      <c r="Z15" s="52">
        <v>39.680559237702298</v>
      </c>
      <c r="AA15" s="52">
        <v>30.206456892381752</v>
      </c>
      <c r="AB15" s="52">
        <v>31.120000000000005</v>
      </c>
      <c r="AC15" s="52">
        <v>49.259740858881784</v>
      </c>
      <c r="AD15" s="52">
        <v>10.507386407894385</v>
      </c>
      <c r="AE15" s="52">
        <v>10.678231036045492</v>
      </c>
      <c r="AF15" s="52">
        <v>4288.0356161659874</v>
      </c>
      <c r="AG15" s="52">
        <v>5726.4095868795912</v>
      </c>
      <c r="AH15" s="52">
        <v>2525.9403763182809</v>
      </c>
      <c r="AI15" s="52">
        <v>742.85442004663469</v>
      </c>
      <c r="AJ15" s="52">
        <v>493.0450506860152</v>
      </c>
      <c r="AK15" s="53">
        <v>13776.285050096509</v>
      </c>
      <c r="AL15" s="54">
        <v>0</v>
      </c>
      <c r="AM15" s="54">
        <v>223.99521682376462</v>
      </c>
      <c r="AN15" s="54">
        <v>14000.280266920276</v>
      </c>
      <c r="AO15"/>
    </row>
    <row r="16" spans="1:41" x14ac:dyDescent="0.2">
      <c r="A16" s="46" t="s">
        <v>81</v>
      </c>
      <c r="B16" s="47" t="s">
        <v>13</v>
      </c>
      <c r="C16" s="46" t="s">
        <v>13</v>
      </c>
      <c r="D16" s="48" t="s">
        <v>82</v>
      </c>
      <c r="E16" s="46" t="s">
        <v>8</v>
      </c>
      <c r="F16" s="46" t="s">
        <v>58</v>
      </c>
      <c r="G16" s="46" t="s">
        <v>921</v>
      </c>
      <c r="H16" s="46" t="s">
        <v>920</v>
      </c>
      <c r="I16" s="46" t="s">
        <v>920</v>
      </c>
      <c r="J16" s="48" t="s">
        <v>58</v>
      </c>
      <c r="K16" s="46" t="s">
        <v>58</v>
      </c>
      <c r="L16" s="46" t="s">
        <v>58</v>
      </c>
      <c r="M16" s="46" t="s">
        <v>58</v>
      </c>
      <c r="N16" s="46" t="s">
        <v>83</v>
      </c>
      <c r="O16" s="46" t="s">
        <v>9</v>
      </c>
      <c r="P16" s="49" t="s">
        <v>84</v>
      </c>
      <c r="Q16" s="50">
        <v>13.9464439829</v>
      </c>
      <c r="R16" s="51" t="s">
        <v>58</v>
      </c>
      <c r="S16" s="51" t="s">
        <v>58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</v>
      </c>
      <c r="AE16" s="52">
        <v>0</v>
      </c>
      <c r="AF16" s="52">
        <v>0</v>
      </c>
      <c r="AG16" s="52">
        <v>0</v>
      </c>
      <c r="AH16" s="52">
        <v>0</v>
      </c>
      <c r="AI16" s="52">
        <v>0</v>
      </c>
      <c r="AJ16" s="52">
        <v>0</v>
      </c>
      <c r="AK16" s="53">
        <v>0</v>
      </c>
      <c r="AL16" s="54">
        <v>0</v>
      </c>
      <c r="AM16" s="54">
        <v>0</v>
      </c>
      <c r="AN16" s="54">
        <v>0</v>
      </c>
      <c r="AO16"/>
    </row>
    <row r="17" spans="1:41" x14ac:dyDescent="0.2">
      <c r="A17" s="46" t="s">
        <v>85</v>
      </c>
      <c r="B17" s="47" t="s">
        <v>13</v>
      </c>
      <c r="C17" s="46" t="s">
        <v>13</v>
      </c>
      <c r="D17" s="48" t="s">
        <v>86</v>
      </c>
      <c r="E17" s="46" t="s">
        <v>10</v>
      </c>
      <c r="F17" s="46" t="s">
        <v>58</v>
      </c>
      <c r="G17" s="46" t="s">
        <v>10</v>
      </c>
      <c r="H17" s="46" t="s">
        <v>917</v>
      </c>
      <c r="I17" s="46" t="s">
        <v>917</v>
      </c>
      <c r="J17" s="48" t="s">
        <v>61</v>
      </c>
      <c r="K17" s="46" t="s">
        <v>62</v>
      </c>
      <c r="L17" s="46" t="s">
        <v>63</v>
      </c>
      <c r="M17" s="46">
        <v>2006</v>
      </c>
      <c r="N17" s="46" t="s">
        <v>58</v>
      </c>
      <c r="O17" s="46" t="s">
        <v>58</v>
      </c>
      <c r="P17" s="49" t="s">
        <v>58</v>
      </c>
      <c r="Q17" s="50">
        <v>12.568259188200001</v>
      </c>
      <c r="R17" s="51">
        <v>43986</v>
      </c>
      <c r="S17" s="51">
        <v>45081</v>
      </c>
      <c r="T17" s="52">
        <v>14.73</v>
      </c>
      <c r="U17" s="52">
        <v>990</v>
      </c>
      <c r="V17" s="52">
        <v>850</v>
      </c>
      <c r="W17" s="52">
        <v>860</v>
      </c>
      <c r="X17" s="52">
        <v>850</v>
      </c>
      <c r="Y17" s="52">
        <v>860</v>
      </c>
      <c r="Z17" s="52">
        <v>16.236677091909762</v>
      </c>
      <c r="AA17" s="52">
        <v>10.898781241436044</v>
      </c>
      <c r="AB17" s="52">
        <v>11.64</v>
      </c>
      <c r="AC17" s="52">
        <v>18.54250898296322</v>
      </c>
      <c r="AD17" s="52">
        <v>6.3045490344454285</v>
      </c>
      <c r="AE17" s="52">
        <v>6.9689219070598618</v>
      </c>
      <c r="AF17" s="52">
        <v>0</v>
      </c>
      <c r="AG17" s="52">
        <v>0</v>
      </c>
      <c r="AH17" s="52">
        <v>122.35686904279019</v>
      </c>
      <c r="AI17" s="52">
        <v>415.28650508481877</v>
      </c>
      <c r="AJ17" s="52">
        <v>629.52067510778465</v>
      </c>
      <c r="AK17" s="53">
        <v>1167.1640492353938</v>
      </c>
      <c r="AL17" s="54">
        <v>0</v>
      </c>
      <c r="AM17" s="54">
        <v>122.99565408503837</v>
      </c>
      <c r="AN17" s="54">
        <v>1290.1597033204323</v>
      </c>
      <c r="AO17"/>
    </row>
    <row r="18" spans="1:41" x14ac:dyDescent="0.2">
      <c r="A18" s="46" t="s">
        <v>87</v>
      </c>
      <c r="B18" s="47" t="s">
        <v>13</v>
      </c>
      <c r="C18" s="46" t="s">
        <v>13</v>
      </c>
      <c r="D18" s="48" t="s">
        <v>88</v>
      </c>
      <c r="E18" s="46" t="s">
        <v>7</v>
      </c>
      <c r="F18" s="46" t="s">
        <v>58</v>
      </c>
      <c r="G18" s="46" t="s">
        <v>10</v>
      </c>
      <c r="H18" s="46" t="s">
        <v>920</v>
      </c>
      <c r="I18" s="46" t="s">
        <v>920</v>
      </c>
      <c r="J18" s="48" t="s">
        <v>61</v>
      </c>
      <c r="K18" s="46" t="s">
        <v>72</v>
      </c>
      <c r="L18" s="46" t="s">
        <v>89</v>
      </c>
      <c r="M18" s="46">
        <v>1964</v>
      </c>
      <c r="N18" s="46" t="s">
        <v>90</v>
      </c>
      <c r="O18" s="46" t="s">
        <v>91</v>
      </c>
      <c r="P18" s="49" t="s">
        <v>92</v>
      </c>
      <c r="Q18" s="50">
        <v>2.3592273902300001</v>
      </c>
      <c r="R18" s="51" t="s">
        <v>58</v>
      </c>
      <c r="S18" s="51" t="s">
        <v>58</v>
      </c>
      <c r="T18" s="52">
        <v>56.73</v>
      </c>
      <c r="U18" s="52">
        <v>320</v>
      </c>
      <c r="V18" s="52">
        <v>300</v>
      </c>
      <c r="W18" s="52">
        <v>320</v>
      </c>
      <c r="X18" s="52">
        <v>300</v>
      </c>
      <c r="Y18" s="52">
        <v>320</v>
      </c>
      <c r="Z18" s="52">
        <v>46.596323205491174</v>
      </c>
      <c r="AA18" s="52">
        <v>35.79299995280256</v>
      </c>
      <c r="AB18" s="52">
        <v>33.92</v>
      </c>
      <c r="AC18" s="52">
        <v>52.341171543072576</v>
      </c>
      <c r="AD18" s="52">
        <v>12.489726659336901</v>
      </c>
      <c r="AE18" s="52">
        <v>12.674102620094839</v>
      </c>
      <c r="AF18" s="52">
        <v>800.03996637349428</v>
      </c>
      <c r="AG18" s="52">
        <v>554.32115217942783</v>
      </c>
      <c r="AH18" s="52">
        <v>217.48594558500378</v>
      </c>
      <c r="AI18" s="52">
        <v>62.466901626842294</v>
      </c>
      <c r="AJ18" s="52">
        <v>37.298184000836123</v>
      </c>
      <c r="AK18" s="53">
        <v>1671.6121497656047</v>
      </c>
      <c r="AL18" s="54">
        <v>0</v>
      </c>
      <c r="AM18" s="54">
        <v>24.676688652531283</v>
      </c>
      <c r="AN18" s="54">
        <v>1696.2888384181358</v>
      </c>
      <c r="AO18"/>
    </row>
    <row r="19" spans="1:41" x14ac:dyDescent="0.2">
      <c r="A19" s="46" t="s">
        <v>93</v>
      </c>
      <c r="B19" s="47" t="s">
        <v>13</v>
      </c>
      <c r="C19" s="46" t="s">
        <v>13</v>
      </c>
      <c r="D19" s="48" t="s">
        <v>94</v>
      </c>
      <c r="E19" s="46" t="s">
        <v>10</v>
      </c>
      <c r="F19" s="46" t="s">
        <v>58</v>
      </c>
      <c r="G19" s="46" t="s">
        <v>10</v>
      </c>
      <c r="H19" s="46" t="s">
        <v>917</v>
      </c>
      <c r="I19" s="46" t="s">
        <v>917</v>
      </c>
      <c r="J19" s="48" t="s">
        <v>61</v>
      </c>
      <c r="K19" s="46" t="s">
        <v>62</v>
      </c>
      <c r="L19" s="46" t="s">
        <v>63</v>
      </c>
      <c r="M19" s="46">
        <v>1964</v>
      </c>
      <c r="N19" s="46" t="s">
        <v>58</v>
      </c>
      <c r="O19" s="46" t="s">
        <v>58</v>
      </c>
      <c r="P19" s="49" t="s">
        <v>58</v>
      </c>
      <c r="Q19" s="50">
        <v>20.726502816099998</v>
      </c>
      <c r="R19" s="51">
        <v>43986</v>
      </c>
      <c r="S19" s="51">
        <v>45081</v>
      </c>
      <c r="T19" s="52">
        <v>56.73</v>
      </c>
      <c r="U19" s="52">
        <v>386.66666666666669</v>
      </c>
      <c r="V19" s="52">
        <v>360</v>
      </c>
      <c r="W19" s="52">
        <v>386.66666666666669</v>
      </c>
      <c r="X19" s="52">
        <v>360</v>
      </c>
      <c r="Y19" s="52">
        <v>386.66666666666669</v>
      </c>
      <c r="Z19" s="52">
        <v>39.965800893929554</v>
      </c>
      <c r="AA19" s="52">
        <v>31.036108987641892</v>
      </c>
      <c r="AB19" s="52">
        <v>32.68</v>
      </c>
      <c r="AC19" s="52">
        <v>46.96773248585518</v>
      </c>
      <c r="AD19" s="52">
        <v>10.785164119778837</v>
      </c>
      <c r="AE19" s="52">
        <v>10.954947714456441</v>
      </c>
      <c r="AF19" s="52">
        <v>4354.6874944925212</v>
      </c>
      <c r="AG19" s="52">
        <v>5027.2908772989176</v>
      </c>
      <c r="AH19" s="52">
        <v>2231.1993556662796</v>
      </c>
      <c r="AI19" s="52">
        <v>629.64775614148994</v>
      </c>
      <c r="AJ19" s="52">
        <v>438.52692462531746</v>
      </c>
      <c r="AK19" s="53">
        <v>12681.352408224526</v>
      </c>
      <c r="AL19" s="54">
        <v>0</v>
      </c>
      <c r="AM19" s="54">
        <v>199.63401329177111</v>
      </c>
      <c r="AN19" s="54">
        <v>12880.986421516296</v>
      </c>
      <c r="AO19"/>
    </row>
    <row r="20" spans="1:41" x14ac:dyDescent="0.2">
      <c r="A20" s="46" t="s">
        <v>95</v>
      </c>
      <c r="B20" s="47" t="s">
        <v>13</v>
      </c>
      <c r="C20" s="46" t="s">
        <v>13</v>
      </c>
      <c r="D20" s="48">
        <v>23</v>
      </c>
      <c r="E20" s="46" t="s">
        <v>10</v>
      </c>
      <c r="F20" s="46" t="s">
        <v>58</v>
      </c>
      <c r="G20" s="46" t="s">
        <v>10</v>
      </c>
      <c r="H20" s="46" t="s">
        <v>917</v>
      </c>
      <c r="I20" s="46" t="s">
        <v>917</v>
      </c>
      <c r="J20" s="48" t="s">
        <v>61</v>
      </c>
      <c r="K20" s="46" t="s">
        <v>62</v>
      </c>
      <c r="L20" s="46" t="s">
        <v>63</v>
      </c>
      <c r="M20" s="46">
        <v>1964</v>
      </c>
      <c r="N20" s="46" t="s">
        <v>58</v>
      </c>
      <c r="O20" s="46" t="s">
        <v>58</v>
      </c>
      <c r="P20" s="49" t="s">
        <v>58</v>
      </c>
      <c r="Q20" s="50">
        <v>9.4721451810499993</v>
      </c>
      <c r="R20" s="51">
        <v>43986</v>
      </c>
      <c r="S20" s="51">
        <v>45081</v>
      </c>
      <c r="T20" s="52">
        <v>56.73</v>
      </c>
      <c r="U20" s="52">
        <v>300</v>
      </c>
      <c r="V20" s="52">
        <v>300</v>
      </c>
      <c r="W20" s="52">
        <v>300</v>
      </c>
      <c r="X20" s="52">
        <v>300</v>
      </c>
      <c r="Y20" s="52">
        <v>300</v>
      </c>
      <c r="Z20" s="52">
        <v>41.709205419616048</v>
      </c>
      <c r="AA20" s="52">
        <v>30.659036700894088</v>
      </c>
      <c r="AB20" s="52">
        <v>34.160000000000004</v>
      </c>
      <c r="AC20" s="52">
        <v>41.735240515723483</v>
      </c>
      <c r="AD20" s="52">
        <v>9.4745484458386571</v>
      </c>
      <c r="AE20" s="52">
        <v>9.6122846510551092</v>
      </c>
      <c r="AF20" s="52">
        <v>1780.9221959930719</v>
      </c>
      <c r="AG20" s="52">
        <v>2140.0824954817135</v>
      </c>
      <c r="AH20" s="52">
        <v>839.82341110647997</v>
      </c>
      <c r="AI20" s="52">
        <v>181.74806202364044</v>
      </c>
      <c r="AJ20" s="52">
        <v>148.61788384694634</v>
      </c>
      <c r="AK20" s="53">
        <v>5091.1940484518509</v>
      </c>
      <c r="AL20" s="54">
        <v>0</v>
      </c>
      <c r="AM20" s="54">
        <v>74.013210472561482</v>
      </c>
      <c r="AN20" s="54">
        <v>5165.2072589244126</v>
      </c>
      <c r="AO20"/>
    </row>
    <row r="21" spans="1:41" x14ac:dyDescent="0.2">
      <c r="A21" s="46" t="s">
        <v>96</v>
      </c>
      <c r="B21" s="47" t="s">
        <v>13</v>
      </c>
      <c r="C21" s="46" t="s">
        <v>13</v>
      </c>
      <c r="D21" s="48" t="s">
        <v>97</v>
      </c>
      <c r="E21" s="46" t="s">
        <v>10</v>
      </c>
      <c r="F21" s="46" t="s">
        <v>58</v>
      </c>
      <c r="G21" s="46" t="s">
        <v>10</v>
      </c>
      <c r="H21" s="46" t="s">
        <v>917</v>
      </c>
      <c r="I21" s="46" t="s">
        <v>917</v>
      </c>
      <c r="J21" s="48" t="s">
        <v>61</v>
      </c>
      <c r="K21" s="46" t="s">
        <v>62</v>
      </c>
      <c r="L21" s="46" t="s">
        <v>63</v>
      </c>
      <c r="M21" s="46">
        <v>1964</v>
      </c>
      <c r="N21" s="46" t="s">
        <v>58</v>
      </c>
      <c r="O21" s="46" t="s">
        <v>58</v>
      </c>
      <c r="P21" s="49" t="s">
        <v>58</v>
      </c>
      <c r="Q21" s="50">
        <v>2.10475789347</v>
      </c>
      <c r="R21" s="51">
        <v>43986</v>
      </c>
      <c r="S21" s="51">
        <v>45081</v>
      </c>
      <c r="T21" s="52">
        <v>56.73</v>
      </c>
      <c r="U21" s="52">
        <v>372.33033004676707</v>
      </c>
      <c r="V21" s="52">
        <v>361.84526252193183</v>
      </c>
      <c r="W21" s="52">
        <v>372.33033004676707</v>
      </c>
      <c r="X21" s="52">
        <v>363.88250583957188</v>
      </c>
      <c r="Y21" s="52">
        <v>374.36757336440706</v>
      </c>
      <c r="Z21" s="52">
        <v>40.549774344361367</v>
      </c>
      <c r="AA21" s="52">
        <v>30.1271866569856</v>
      </c>
      <c r="AB21" s="52">
        <v>31.330409371064292</v>
      </c>
      <c r="AC21" s="52">
        <v>48.994182238290328</v>
      </c>
      <c r="AD21" s="52">
        <v>10.857111694259627</v>
      </c>
      <c r="AE21" s="52">
        <v>11.031893773402162</v>
      </c>
      <c r="AF21" s="52">
        <v>488.06334631674844</v>
      </c>
      <c r="AG21" s="52">
        <v>475.85685841422026</v>
      </c>
      <c r="AH21" s="52">
        <v>228.78607888631797</v>
      </c>
      <c r="AI21" s="52">
        <v>61.613866219003803</v>
      </c>
      <c r="AJ21" s="52">
        <v>42.050638158608223</v>
      </c>
      <c r="AK21" s="53">
        <v>1296.3707879948984</v>
      </c>
      <c r="AL21" s="54">
        <v>0</v>
      </c>
      <c r="AM21" s="54">
        <v>20.869489791211365</v>
      </c>
      <c r="AN21" s="54">
        <v>1317.2402777861098</v>
      </c>
      <c r="AO21"/>
    </row>
    <row r="22" spans="1:41" x14ac:dyDescent="0.2">
      <c r="A22" s="46" t="s">
        <v>98</v>
      </c>
      <c r="B22" s="47" t="s">
        <v>13</v>
      </c>
      <c r="C22" s="46" t="s">
        <v>13</v>
      </c>
      <c r="D22" s="48" t="s">
        <v>99</v>
      </c>
      <c r="E22" s="46" t="s">
        <v>7</v>
      </c>
      <c r="F22" s="46" t="s">
        <v>58</v>
      </c>
      <c r="G22" s="46" t="s">
        <v>10</v>
      </c>
      <c r="H22" s="46" t="s">
        <v>920</v>
      </c>
      <c r="I22" s="46" t="s">
        <v>920</v>
      </c>
      <c r="J22" s="48" t="s">
        <v>61</v>
      </c>
      <c r="K22" s="46" t="s">
        <v>72</v>
      </c>
      <c r="L22" s="46" t="s">
        <v>89</v>
      </c>
      <c r="M22" s="46">
        <v>1964</v>
      </c>
      <c r="N22" s="46" t="s">
        <v>90</v>
      </c>
      <c r="O22" s="46" t="s">
        <v>91</v>
      </c>
      <c r="P22" s="49" t="s">
        <v>92</v>
      </c>
      <c r="Q22" s="50">
        <v>4.6424813756700001</v>
      </c>
      <c r="R22" s="51" t="s">
        <v>58</v>
      </c>
      <c r="S22" s="51" t="s">
        <v>58</v>
      </c>
      <c r="T22" s="52">
        <v>56.72999999999999</v>
      </c>
      <c r="U22" s="52">
        <v>320</v>
      </c>
      <c r="V22" s="52">
        <v>300</v>
      </c>
      <c r="W22" s="52">
        <v>320</v>
      </c>
      <c r="X22" s="52">
        <v>300</v>
      </c>
      <c r="Y22" s="52">
        <v>320</v>
      </c>
      <c r="Z22" s="52">
        <v>46.596323205491167</v>
      </c>
      <c r="AA22" s="52">
        <v>35.79299995280256</v>
      </c>
      <c r="AB22" s="52">
        <v>33.92</v>
      </c>
      <c r="AC22" s="52">
        <v>52.341171543072576</v>
      </c>
      <c r="AD22" s="52">
        <v>12.489726659336903</v>
      </c>
      <c r="AE22" s="52">
        <v>12.674102620094841</v>
      </c>
      <c r="AF22" s="52">
        <v>1574.3165152548129</v>
      </c>
      <c r="AG22" s="52">
        <v>1090.7916870539755</v>
      </c>
      <c r="AH22" s="52">
        <v>427.96826453847098</v>
      </c>
      <c r="AI22" s="52">
        <v>122.9222026665913</v>
      </c>
      <c r="AJ22" s="52">
        <v>73.395267148586967</v>
      </c>
      <c r="AK22" s="53">
        <v>3289.3939366624381</v>
      </c>
      <c r="AL22" s="54">
        <v>0</v>
      </c>
      <c r="AM22" s="54">
        <v>48.558722214315765</v>
      </c>
      <c r="AN22" s="54">
        <v>3337.952658876754</v>
      </c>
      <c r="AO22"/>
    </row>
    <row r="23" spans="1:41" x14ac:dyDescent="0.2">
      <c r="A23" s="46" t="s">
        <v>100</v>
      </c>
      <c r="B23" s="47" t="s">
        <v>13</v>
      </c>
      <c r="C23" s="46" t="s">
        <v>13</v>
      </c>
      <c r="D23" s="48">
        <v>1</v>
      </c>
      <c r="E23" s="46" t="s">
        <v>10</v>
      </c>
      <c r="F23" s="46" t="s">
        <v>58</v>
      </c>
      <c r="G23" s="46" t="s">
        <v>10</v>
      </c>
      <c r="H23" s="46" t="s">
        <v>917</v>
      </c>
      <c r="I23" s="46" t="s">
        <v>917</v>
      </c>
      <c r="J23" s="48" t="s">
        <v>61</v>
      </c>
      <c r="K23" s="46" t="s">
        <v>72</v>
      </c>
      <c r="L23" s="46" t="s">
        <v>73</v>
      </c>
      <c r="M23" s="46">
        <v>2005</v>
      </c>
      <c r="N23" s="46" t="s">
        <v>58</v>
      </c>
      <c r="O23" s="46" t="s">
        <v>58</v>
      </c>
      <c r="P23" s="49" t="s">
        <v>58</v>
      </c>
      <c r="Q23" s="50">
        <v>13.915840276899999</v>
      </c>
      <c r="R23" s="51">
        <v>43986</v>
      </c>
      <c r="S23" s="51">
        <v>45081</v>
      </c>
      <c r="T23" s="52">
        <v>15.73</v>
      </c>
      <c r="U23" s="52">
        <v>1200</v>
      </c>
      <c r="V23" s="52">
        <v>1080</v>
      </c>
      <c r="W23" s="52">
        <v>1200</v>
      </c>
      <c r="X23" s="52">
        <v>1086.6666666666667</v>
      </c>
      <c r="Y23" s="52">
        <v>1206.6666666666667</v>
      </c>
      <c r="Z23" s="52">
        <v>21.826068272615274</v>
      </c>
      <c r="AA23" s="52">
        <v>22.421279213487662</v>
      </c>
      <c r="AB23" s="52">
        <v>25.16</v>
      </c>
      <c r="AC23" s="52">
        <v>42.417894794347447</v>
      </c>
      <c r="AD23" s="52">
        <v>23.889350678414115</v>
      </c>
      <c r="AE23" s="52">
        <v>24.910374948049068</v>
      </c>
      <c r="AF23" s="52">
        <v>0</v>
      </c>
      <c r="AG23" s="52">
        <v>385.63655504701734</v>
      </c>
      <c r="AH23" s="52">
        <v>2055.4665423276147</v>
      </c>
      <c r="AI23" s="52">
        <v>1427.9057611029502</v>
      </c>
      <c r="AJ23" s="52">
        <v>1360.2784504199242</v>
      </c>
      <c r="AK23" s="53">
        <v>5229.2873088975066</v>
      </c>
      <c r="AL23" s="54">
        <v>0</v>
      </c>
      <c r="AM23" s="54">
        <v>223.49829960438467</v>
      </c>
      <c r="AN23" s="54">
        <v>5452.7856085018911</v>
      </c>
      <c r="AO23"/>
    </row>
    <row r="24" spans="1:41" x14ac:dyDescent="0.2">
      <c r="A24" s="46" t="s">
        <v>101</v>
      </c>
      <c r="B24" s="47" t="s">
        <v>13</v>
      </c>
      <c r="C24" s="46" t="s">
        <v>13</v>
      </c>
      <c r="D24" s="48">
        <v>5</v>
      </c>
      <c r="E24" s="46" t="s">
        <v>10</v>
      </c>
      <c r="F24" s="46" t="s">
        <v>58</v>
      </c>
      <c r="G24" s="46" t="s">
        <v>10</v>
      </c>
      <c r="H24" s="46" t="s">
        <v>917</v>
      </c>
      <c r="I24" s="46" t="s">
        <v>917</v>
      </c>
      <c r="J24" s="48" t="s">
        <v>61</v>
      </c>
      <c r="K24" s="46" t="s">
        <v>62</v>
      </c>
      <c r="L24" s="46" t="s">
        <v>63</v>
      </c>
      <c r="M24" s="46">
        <v>1962</v>
      </c>
      <c r="N24" s="46" t="s">
        <v>58</v>
      </c>
      <c r="O24" s="46" t="s">
        <v>58</v>
      </c>
      <c r="P24" s="49" t="s">
        <v>58</v>
      </c>
      <c r="Q24" s="50">
        <v>17.301472216099999</v>
      </c>
      <c r="R24" s="51">
        <v>43986</v>
      </c>
      <c r="S24" s="51">
        <v>45081</v>
      </c>
      <c r="T24" s="52">
        <v>58.74</v>
      </c>
      <c r="U24" s="52">
        <v>500</v>
      </c>
      <c r="V24" s="52">
        <v>490</v>
      </c>
      <c r="W24" s="52">
        <v>500</v>
      </c>
      <c r="X24" s="52">
        <v>490</v>
      </c>
      <c r="Y24" s="52">
        <v>500</v>
      </c>
      <c r="Z24" s="52">
        <v>34.598940043314002</v>
      </c>
      <c r="AA24" s="52">
        <v>29.427503868063233</v>
      </c>
      <c r="AB24" s="52">
        <v>30.939999999999998</v>
      </c>
      <c r="AC24" s="52">
        <v>47.19914669095143</v>
      </c>
      <c r="AD24" s="52">
        <v>9.8059912513662884</v>
      </c>
      <c r="AE24" s="52">
        <v>9.9983217295373947</v>
      </c>
      <c r="AF24" s="52">
        <v>1613.1788932032684</v>
      </c>
      <c r="AG24" s="52">
        <v>4178.9151129635356</v>
      </c>
      <c r="AH24" s="52">
        <v>2738.3506645767202</v>
      </c>
      <c r="AI24" s="52">
        <v>871.27785546677012</v>
      </c>
      <c r="AJ24" s="52">
        <v>563.9933976643033</v>
      </c>
      <c r="AK24" s="53">
        <v>9965.7159238746008</v>
      </c>
      <c r="AL24" s="54">
        <v>0</v>
      </c>
      <c r="AM24" s="54">
        <v>195.46324892846869</v>
      </c>
      <c r="AN24" s="54">
        <v>10161.179172803069</v>
      </c>
      <c r="AO24"/>
    </row>
    <row r="25" spans="1:41" x14ac:dyDescent="0.2">
      <c r="A25" s="46" t="s">
        <v>102</v>
      </c>
      <c r="B25" s="47" t="s">
        <v>13</v>
      </c>
      <c r="C25" s="46" t="s">
        <v>13</v>
      </c>
      <c r="D25" s="48">
        <v>6</v>
      </c>
      <c r="E25" s="46" t="s">
        <v>10</v>
      </c>
      <c r="F25" s="46" t="s">
        <v>58</v>
      </c>
      <c r="G25" s="46" t="s">
        <v>10</v>
      </c>
      <c r="H25" s="46" t="s">
        <v>917</v>
      </c>
      <c r="I25" s="46" t="s">
        <v>917</v>
      </c>
      <c r="J25" s="48" t="s">
        <v>61</v>
      </c>
      <c r="K25" s="46" t="s">
        <v>62</v>
      </c>
      <c r="L25" s="46" t="s">
        <v>63</v>
      </c>
      <c r="M25" s="46">
        <v>1962</v>
      </c>
      <c r="N25" s="46" t="s">
        <v>58</v>
      </c>
      <c r="O25" s="46" t="s">
        <v>58</v>
      </c>
      <c r="P25" s="49" t="s">
        <v>58</v>
      </c>
      <c r="Q25" s="50">
        <v>26.5509939817</v>
      </c>
      <c r="R25" s="51">
        <v>43986</v>
      </c>
      <c r="S25" s="51">
        <v>45081</v>
      </c>
      <c r="T25" s="52">
        <v>58.74</v>
      </c>
      <c r="U25" s="52">
        <v>465</v>
      </c>
      <c r="V25" s="52">
        <v>465</v>
      </c>
      <c r="W25" s="52">
        <v>465</v>
      </c>
      <c r="X25" s="52">
        <v>465</v>
      </c>
      <c r="Y25" s="52">
        <v>465</v>
      </c>
      <c r="Z25" s="52">
        <v>35.841348348584802</v>
      </c>
      <c r="AA25" s="52">
        <v>27.588949912748859</v>
      </c>
      <c r="AB25" s="52">
        <v>29.575000000000003</v>
      </c>
      <c r="AC25" s="52">
        <v>48.892226630491706</v>
      </c>
      <c r="AD25" s="52">
        <v>9.5948706814947062</v>
      </c>
      <c r="AE25" s="52">
        <v>9.7847903027387648</v>
      </c>
      <c r="AF25" s="52">
        <v>3356.4595385825269</v>
      </c>
      <c r="AG25" s="52">
        <v>5975.712857639779</v>
      </c>
      <c r="AH25" s="52">
        <v>3762.0430119807706</v>
      </c>
      <c r="AI25" s="52">
        <v>1116.5581476876323</v>
      </c>
      <c r="AJ25" s="52">
        <v>753.43844159599587</v>
      </c>
      <c r="AK25" s="53">
        <v>14964.211997486704</v>
      </c>
      <c r="AL25" s="54">
        <v>0</v>
      </c>
      <c r="AM25" s="54">
        <v>296.19966429143318</v>
      </c>
      <c r="AN25" s="54">
        <v>15260.411661778138</v>
      </c>
      <c r="AO25"/>
    </row>
    <row r="26" spans="1:41" x14ac:dyDescent="0.2">
      <c r="A26" s="46" t="s">
        <v>103</v>
      </c>
      <c r="B26" s="47" t="s">
        <v>13</v>
      </c>
      <c r="C26" s="46" t="s">
        <v>13</v>
      </c>
      <c r="D26" s="48">
        <v>10</v>
      </c>
      <c r="E26" s="46" t="s">
        <v>10</v>
      </c>
      <c r="F26" s="46" t="s">
        <v>58</v>
      </c>
      <c r="G26" s="46" t="s">
        <v>10</v>
      </c>
      <c r="H26" s="46" t="s">
        <v>917</v>
      </c>
      <c r="I26" s="46" t="s">
        <v>917</v>
      </c>
      <c r="J26" s="48" t="s">
        <v>61</v>
      </c>
      <c r="K26" s="46" t="s">
        <v>72</v>
      </c>
      <c r="L26" s="46" t="s">
        <v>73</v>
      </c>
      <c r="M26" s="46">
        <v>1993</v>
      </c>
      <c r="N26" s="46" t="s">
        <v>58</v>
      </c>
      <c r="O26" s="46" t="s">
        <v>58</v>
      </c>
      <c r="P26" s="49" t="s">
        <v>58</v>
      </c>
      <c r="Q26" s="50">
        <v>17.422949058099999</v>
      </c>
      <c r="R26" s="51">
        <v>43986</v>
      </c>
      <c r="S26" s="51">
        <v>45081</v>
      </c>
      <c r="T26" s="52">
        <v>27.73</v>
      </c>
      <c r="U26" s="52">
        <v>380</v>
      </c>
      <c r="V26" s="52">
        <v>380</v>
      </c>
      <c r="W26" s="52">
        <v>380</v>
      </c>
      <c r="X26" s="52">
        <v>380</v>
      </c>
      <c r="Y26" s="52">
        <v>380</v>
      </c>
      <c r="Z26" s="52">
        <v>33.335806843146436</v>
      </c>
      <c r="AA26" s="52">
        <v>27.91121363676503</v>
      </c>
      <c r="AB26" s="52">
        <v>28.953333333333333</v>
      </c>
      <c r="AC26" s="52">
        <v>34.270411074345674</v>
      </c>
      <c r="AD26" s="52">
        <v>15.344152327906674</v>
      </c>
      <c r="AE26" s="52">
        <v>15.614494291790621</v>
      </c>
      <c r="AF26" s="52">
        <v>1069.9349623537139</v>
      </c>
      <c r="AG26" s="52">
        <v>3260.4176142461065</v>
      </c>
      <c r="AH26" s="52">
        <v>2022.7013420228448</v>
      </c>
      <c r="AI26" s="52">
        <v>629.32500434440306</v>
      </c>
      <c r="AJ26" s="52">
        <v>430.96993502639094</v>
      </c>
      <c r="AK26" s="53">
        <v>7413.3488579934574</v>
      </c>
      <c r="AL26" s="54">
        <v>0</v>
      </c>
      <c r="AM26" s="54">
        <v>130.61257776891318</v>
      </c>
      <c r="AN26" s="54">
        <v>7543.9614357623714</v>
      </c>
      <c r="AO26"/>
    </row>
    <row r="27" spans="1:41" x14ac:dyDescent="0.2">
      <c r="A27" s="46" t="s">
        <v>104</v>
      </c>
      <c r="B27" s="47" t="s">
        <v>13</v>
      </c>
      <c r="C27" s="46" t="s">
        <v>13</v>
      </c>
      <c r="D27" s="48">
        <v>11</v>
      </c>
      <c r="E27" s="46" t="s">
        <v>10</v>
      </c>
      <c r="F27" s="46" t="s">
        <v>58</v>
      </c>
      <c r="G27" s="46" t="s">
        <v>10</v>
      </c>
      <c r="H27" s="46" t="s">
        <v>917</v>
      </c>
      <c r="I27" s="46" t="s">
        <v>917</v>
      </c>
      <c r="J27" s="48" t="s">
        <v>61</v>
      </c>
      <c r="K27" s="46" t="s">
        <v>62</v>
      </c>
      <c r="L27" s="46" t="s">
        <v>63</v>
      </c>
      <c r="M27" s="46">
        <v>1962</v>
      </c>
      <c r="N27" s="46" t="s">
        <v>58</v>
      </c>
      <c r="O27" s="46" t="s">
        <v>58</v>
      </c>
      <c r="P27" s="49" t="s">
        <v>58</v>
      </c>
      <c r="Q27" s="50">
        <v>28.905696062000001</v>
      </c>
      <c r="R27" s="51">
        <v>43986</v>
      </c>
      <c r="S27" s="51">
        <v>45081</v>
      </c>
      <c r="T27" s="52">
        <v>58.73</v>
      </c>
      <c r="U27" s="52">
        <v>410</v>
      </c>
      <c r="V27" s="52">
        <v>400</v>
      </c>
      <c r="W27" s="52">
        <v>410</v>
      </c>
      <c r="X27" s="52">
        <v>400</v>
      </c>
      <c r="Y27" s="52">
        <v>410</v>
      </c>
      <c r="Z27" s="52">
        <v>38.167510919867269</v>
      </c>
      <c r="AA27" s="52">
        <v>28.94197359967686</v>
      </c>
      <c r="AB27" s="52">
        <v>29.484999999999999</v>
      </c>
      <c r="AC27" s="52">
        <v>46.84231852332789</v>
      </c>
      <c r="AD27" s="52">
        <v>9.4734901308754242</v>
      </c>
      <c r="AE27" s="52">
        <v>9.6493572263031346</v>
      </c>
      <c r="AF27" s="52">
        <v>3301.2906287805195</v>
      </c>
      <c r="AG27" s="52">
        <v>7462.033385630295</v>
      </c>
      <c r="AH27" s="52">
        <v>3727.3150527136654</v>
      </c>
      <c r="AI27" s="52">
        <v>950.33211532001974</v>
      </c>
      <c r="AJ27" s="52">
        <v>641.52436023280677</v>
      </c>
      <c r="AK27" s="53">
        <v>16082.495542677305</v>
      </c>
      <c r="AL27" s="54">
        <v>0</v>
      </c>
      <c r="AM27" s="54">
        <v>298.55752623857944</v>
      </c>
      <c r="AN27" s="54">
        <v>16381.053068915884</v>
      </c>
      <c r="AO27"/>
    </row>
    <row r="28" spans="1:41" x14ac:dyDescent="0.2">
      <c r="A28" s="46" t="s">
        <v>105</v>
      </c>
      <c r="B28" s="47" t="s">
        <v>13</v>
      </c>
      <c r="C28" s="46" t="s">
        <v>13</v>
      </c>
      <c r="D28" s="48">
        <v>16</v>
      </c>
      <c r="E28" s="46" t="s">
        <v>10</v>
      </c>
      <c r="F28" s="46" t="s">
        <v>58</v>
      </c>
      <c r="G28" s="46" t="s">
        <v>10</v>
      </c>
      <c r="H28" s="46" t="s">
        <v>917</v>
      </c>
      <c r="I28" s="46" t="s">
        <v>917</v>
      </c>
      <c r="J28" s="48" t="s">
        <v>61</v>
      </c>
      <c r="K28" s="46" t="s">
        <v>62</v>
      </c>
      <c r="L28" s="46" t="s">
        <v>63</v>
      </c>
      <c r="M28" s="46">
        <v>1964</v>
      </c>
      <c r="N28" s="46" t="s">
        <v>58</v>
      </c>
      <c r="O28" s="46" t="s">
        <v>58</v>
      </c>
      <c r="P28" s="49" t="s">
        <v>58</v>
      </c>
      <c r="Q28" s="50">
        <v>24.900086289200001</v>
      </c>
      <c r="R28" s="51">
        <v>43986</v>
      </c>
      <c r="S28" s="51">
        <v>45081</v>
      </c>
      <c r="T28" s="52">
        <v>56.73</v>
      </c>
      <c r="U28" s="52">
        <v>390</v>
      </c>
      <c r="V28" s="52">
        <v>390</v>
      </c>
      <c r="W28" s="52">
        <v>390</v>
      </c>
      <c r="X28" s="52">
        <v>395</v>
      </c>
      <c r="Y28" s="52">
        <v>395</v>
      </c>
      <c r="Z28" s="52">
        <v>37.681859177945526</v>
      </c>
      <c r="AA28" s="52">
        <v>28.413118354599362</v>
      </c>
      <c r="AB28" s="52">
        <v>28.959699719471878</v>
      </c>
      <c r="AC28" s="52">
        <v>46.2480880785034</v>
      </c>
      <c r="AD28" s="52">
        <v>9.5789719602877241</v>
      </c>
      <c r="AE28" s="52">
        <v>9.7436268131991053</v>
      </c>
      <c r="AF28" s="52">
        <v>3847.791998842928</v>
      </c>
      <c r="AG28" s="52">
        <v>5304.7098319197721</v>
      </c>
      <c r="AH28" s="52">
        <v>2982.558721057937</v>
      </c>
      <c r="AI28" s="52">
        <v>831.28872949566028</v>
      </c>
      <c r="AJ28" s="52">
        <v>564.73308428351606</v>
      </c>
      <c r="AK28" s="53">
        <v>13531.082365599814</v>
      </c>
      <c r="AL28" s="54">
        <v>0</v>
      </c>
      <c r="AM28" s="54">
        <v>232.58846417718388</v>
      </c>
      <c r="AN28" s="54">
        <v>13763.670829776995</v>
      </c>
      <c r="AO28"/>
    </row>
    <row r="29" spans="1:41" x14ac:dyDescent="0.2">
      <c r="A29" s="46" t="s">
        <v>106</v>
      </c>
      <c r="B29" s="47" t="s">
        <v>13</v>
      </c>
      <c r="C29" s="46" t="s">
        <v>13</v>
      </c>
      <c r="D29" s="48">
        <v>22</v>
      </c>
      <c r="E29" s="46" t="s">
        <v>10</v>
      </c>
      <c r="F29" s="46" t="s">
        <v>58</v>
      </c>
      <c r="G29" s="46" t="s">
        <v>10</v>
      </c>
      <c r="H29" s="46" t="s">
        <v>917</v>
      </c>
      <c r="I29" s="46" t="s">
        <v>917</v>
      </c>
      <c r="J29" s="48" t="s">
        <v>61</v>
      </c>
      <c r="K29" s="46" t="s">
        <v>62</v>
      </c>
      <c r="L29" s="46" t="s">
        <v>63</v>
      </c>
      <c r="M29" s="46">
        <v>1964</v>
      </c>
      <c r="N29" s="46" t="s">
        <v>58</v>
      </c>
      <c r="O29" s="46" t="s">
        <v>58</v>
      </c>
      <c r="P29" s="49" t="s">
        <v>58</v>
      </c>
      <c r="Q29" s="50">
        <v>17.997208047800001</v>
      </c>
      <c r="R29" s="51">
        <v>43986</v>
      </c>
      <c r="S29" s="51">
        <v>45081</v>
      </c>
      <c r="T29" s="52">
        <v>56.73</v>
      </c>
      <c r="U29" s="52">
        <v>380</v>
      </c>
      <c r="V29" s="52">
        <v>360</v>
      </c>
      <c r="W29" s="52">
        <v>380</v>
      </c>
      <c r="X29" s="52">
        <v>360</v>
      </c>
      <c r="Y29" s="52">
        <v>380</v>
      </c>
      <c r="Z29" s="52">
        <v>42.374590208754555</v>
      </c>
      <c r="AA29" s="52">
        <v>30.907062873099708</v>
      </c>
      <c r="AB29" s="52">
        <v>32.57</v>
      </c>
      <c r="AC29" s="52">
        <v>53.073036795358817</v>
      </c>
      <c r="AD29" s="52">
        <v>12.121384023688286</v>
      </c>
      <c r="AE29" s="52">
        <v>12.308136330606203</v>
      </c>
      <c r="AF29" s="52">
        <v>5585.1930344127604</v>
      </c>
      <c r="AG29" s="52">
        <v>4016.4109860964509</v>
      </c>
      <c r="AH29" s="52">
        <v>1899.8919818676218</v>
      </c>
      <c r="AI29" s="52">
        <v>532.0135325622698</v>
      </c>
      <c r="AJ29" s="52">
        <v>342.20067192450426</v>
      </c>
      <c r="AK29" s="53">
        <v>12375.710206863607</v>
      </c>
      <c r="AL29" s="54">
        <v>0</v>
      </c>
      <c r="AM29" s="54">
        <v>190.67067146480574</v>
      </c>
      <c r="AN29" s="54">
        <v>12566.380878328411</v>
      </c>
      <c r="AO29"/>
    </row>
    <row r="30" spans="1:41" x14ac:dyDescent="0.2">
      <c r="A30" s="46" t="s">
        <v>107</v>
      </c>
      <c r="B30" s="47" t="s">
        <v>13</v>
      </c>
      <c r="C30" s="46" t="s">
        <v>13</v>
      </c>
      <c r="D30" s="48">
        <v>30</v>
      </c>
      <c r="E30" s="46" t="s">
        <v>10</v>
      </c>
      <c r="F30" s="46" t="s">
        <v>58</v>
      </c>
      <c r="G30" s="46" t="s">
        <v>10</v>
      </c>
      <c r="H30" s="46" t="s">
        <v>917</v>
      </c>
      <c r="I30" s="46" t="s">
        <v>917</v>
      </c>
      <c r="J30" s="48" t="s">
        <v>61</v>
      </c>
      <c r="K30" s="46" t="s">
        <v>62</v>
      </c>
      <c r="L30" s="46" t="s">
        <v>63</v>
      </c>
      <c r="M30" s="46">
        <v>1963</v>
      </c>
      <c r="N30" s="46" t="s">
        <v>58</v>
      </c>
      <c r="O30" s="46" t="s">
        <v>58</v>
      </c>
      <c r="P30" s="49" t="s">
        <v>58</v>
      </c>
      <c r="Q30" s="50">
        <v>12.8713348056</v>
      </c>
      <c r="R30" s="51">
        <v>43986</v>
      </c>
      <c r="S30" s="51">
        <v>45081</v>
      </c>
      <c r="T30" s="52">
        <v>57.74</v>
      </c>
      <c r="U30" s="52">
        <v>370</v>
      </c>
      <c r="V30" s="52">
        <v>350</v>
      </c>
      <c r="W30" s="52">
        <v>370</v>
      </c>
      <c r="X30" s="52">
        <v>350</v>
      </c>
      <c r="Y30" s="52">
        <v>370</v>
      </c>
      <c r="Z30" s="52">
        <v>42.077649112873779</v>
      </c>
      <c r="AA30" s="52">
        <v>29.206068798569099</v>
      </c>
      <c r="AB30" s="52">
        <v>31.630000000000003</v>
      </c>
      <c r="AC30" s="52">
        <v>49.956840305398998</v>
      </c>
      <c r="AD30" s="52">
        <v>10.768048770687512</v>
      </c>
      <c r="AE30" s="52">
        <v>10.940764339194423</v>
      </c>
      <c r="AF30" s="52">
        <v>3291.5416261283467</v>
      </c>
      <c r="AG30" s="52">
        <v>2969.8991712650004</v>
      </c>
      <c r="AH30" s="52">
        <v>1177.6900451362112</v>
      </c>
      <c r="AI30" s="52">
        <v>325.50372992733452</v>
      </c>
      <c r="AJ30" s="52">
        <v>238.08097967297633</v>
      </c>
      <c r="AK30" s="53">
        <v>8002.7155521298691</v>
      </c>
      <c r="AL30" s="54">
        <v>0</v>
      </c>
      <c r="AM30" s="54">
        <v>128.36063391055379</v>
      </c>
      <c r="AN30" s="54">
        <v>8131.0761860404218</v>
      </c>
      <c r="AO30"/>
    </row>
    <row r="31" spans="1:41" x14ac:dyDescent="0.2">
      <c r="A31" s="46" t="s">
        <v>108</v>
      </c>
      <c r="B31" s="47" t="s">
        <v>13</v>
      </c>
      <c r="C31" s="46" t="s">
        <v>13</v>
      </c>
      <c r="D31" s="48" t="s">
        <v>109</v>
      </c>
      <c r="E31" s="46" t="s">
        <v>8</v>
      </c>
      <c r="F31" s="46" t="s">
        <v>58</v>
      </c>
      <c r="G31" s="46" t="s">
        <v>921</v>
      </c>
      <c r="H31" s="46" t="s">
        <v>920</v>
      </c>
      <c r="I31" s="46" t="s">
        <v>920</v>
      </c>
      <c r="J31" s="48" t="s">
        <v>58</v>
      </c>
      <c r="K31" s="46" t="s">
        <v>58</v>
      </c>
      <c r="L31" s="46" t="s">
        <v>58</v>
      </c>
      <c r="M31" s="46" t="s">
        <v>58</v>
      </c>
      <c r="N31" s="46" t="s">
        <v>110</v>
      </c>
      <c r="O31" s="46" t="s">
        <v>9</v>
      </c>
      <c r="P31" s="49" t="s">
        <v>111</v>
      </c>
      <c r="Q31" s="50">
        <v>22.281924215699998</v>
      </c>
      <c r="R31" s="51" t="s">
        <v>58</v>
      </c>
      <c r="S31" s="51" t="s">
        <v>58</v>
      </c>
      <c r="T31" s="52">
        <v>0</v>
      </c>
      <c r="U31" s="52">
        <v>0</v>
      </c>
      <c r="V31" s="52">
        <v>0</v>
      </c>
      <c r="W31" s="52">
        <v>0</v>
      </c>
      <c r="X31" s="52">
        <v>0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0</v>
      </c>
      <c r="AE31" s="52">
        <v>0</v>
      </c>
      <c r="AF31" s="52">
        <v>0</v>
      </c>
      <c r="AG31" s="52">
        <v>0</v>
      </c>
      <c r="AH31" s="52">
        <v>0</v>
      </c>
      <c r="AI31" s="52">
        <v>0</v>
      </c>
      <c r="AJ31" s="52">
        <v>0</v>
      </c>
      <c r="AK31" s="53">
        <v>0</v>
      </c>
      <c r="AL31" s="54">
        <v>0</v>
      </c>
      <c r="AM31" s="54">
        <v>0</v>
      </c>
      <c r="AN31" s="54">
        <v>0</v>
      </c>
      <c r="AO31"/>
    </row>
    <row r="32" spans="1:41" x14ac:dyDescent="0.2">
      <c r="A32" s="46" t="s">
        <v>112</v>
      </c>
      <c r="B32" s="47" t="s">
        <v>13</v>
      </c>
      <c r="C32" s="46" t="s">
        <v>13</v>
      </c>
      <c r="D32" s="48" t="s">
        <v>113</v>
      </c>
      <c r="E32" s="46" t="s">
        <v>8</v>
      </c>
      <c r="F32" s="30" t="s">
        <v>114</v>
      </c>
      <c r="G32" s="46" t="s">
        <v>921</v>
      </c>
      <c r="H32" s="46" t="s">
        <v>920</v>
      </c>
      <c r="I32" s="46" t="s">
        <v>920</v>
      </c>
      <c r="J32" s="48" t="s">
        <v>58</v>
      </c>
      <c r="K32" s="46" t="s">
        <v>58</v>
      </c>
      <c r="L32" s="46" t="s">
        <v>58</v>
      </c>
      <c r="M32" s="46" t="s">
        <v>58</v>
      </c>
      <c r="N32" s="46" t="s">
        <v>110</v>
      </c>
      <c r="O32" s="46" t="s">
        <v>9</v>
      </c>
      <c r="P32" s="49" t="s">
        <v>115</v>
      </c>
      <c r="Q32" s="50">
        <v>6.6970022279799997</v>
      </c>
      <c r="R32" s="51" t="s">
        <v>58</v>
      </c>
      <c r="S32" s="51" t="s">
        <v>58</v>
      </c>
      <c r="T32" s="52">
        <v>0</v>
      </c>
      <c r="U32" s="52">
        <v>0</v>
      </c>
      <c r="V32" s="52">
        <v>0</v>
      </c>
      <c r="W32" s="52">
        <v>0</v>
      </c>
      <c r="X32" s="52">
        <v>0</v>
      </c>
      <c r="Y32" s="52">
        <v>0</v>
      </c>
      <c r="Z32" s="52">
        <v>0</v>
      </c>
      <c r="AA32" s="52">
        <v>0</v>
      </c>
      <c r="AB32" s="52">
        <v>0</v>
      </c>
      <c r="AC32" s="52">
        <v>0</v>
      </c>
      <c r="AD32" s="52">
        <v>0</v>
      </c>
      <c r="AE32" s="52">
        <v>0</v>
      </c>
      <c r="AF32" s="52">
        <v>0</v>
      </c>
      <c r="AG32" s="52">
        <v>0</v>
      </c>
      <c r="AH32" s="52">
        <v>0</v>
      </c>
      <c r="AI32" s="52">
        <v>0</v>
      </c>
      <c r="AJ32" s="52">
        <v>0</v>
      </c>
      <c r="AK32" s="53">
        <v>0</v>
      </c>
      <c r="AL32" s="54">
        <v>0</v>
      </c>
      <c r="AM32" s="54">
        <v>0</v>
      </c>
      <c r="AN32" s="54">
        <v>0</v>
      </c>
      <c r="AO32"/>
    </row>
    <row r="33" spans="1:41" x14ac:dyDescent="0.2">
      <c r="A33" s="46" t="s">
        <v>116</v>
      </c>
      <c r="B33" s="47" t="s">
        <v>13</v>
      </c>
      <c r="C33" s="46" t="s">
        <v>13</v>
      </c>
      <c r="D33" s="48" t="s">
        <v>117</v>
      </c>
      <c r="E33" s="46" t="s">
        <v>8</v>
      </c>
      <c r="F33" s="46" t="s">
        <v>58</v>
      </c>
      <c r="G33" s="46" t="s">
        <v>929</v>
      </c>
      <c r="H33" s="46" t="s">
        <v>920</v>
      </c>
      <c r="I33" s="46" t="s">
        <v>920</v>
      </c>
      <c r="J33" s="48" t="s">
        <v>58</v>
      </c>
      <c r="K33" s="46" t="s">
        <v>58</v>
      </c>
      <c r="L33" s="46" t="s">
        <v>58</v>
      </c>
      <c r="M33" s="46" t="s">
        <v>58</v>
      </c>
      <c r="N33" s="46" t="s">
        <v>110</v>
      </c>
      <c r="O33" s="46" t="s">
        <v>9</v>
      </c>
      <c r="P33" s="49" t="s">
        <v>84</v>
      </c>
      <c r="Q33" s="50">
        <v>3.8028481615500001</v>
      </c>
      <c r="R33" s="51" t="s">
        <v>58</v>
      </c>
      <c r="S33" s="51" t="s">
        <v>58</v>
      </c>
      <c r="T33" s="52">
        <v>0</v>
      </c>
      <c r="U33" s="52">
        <v>0</v>
      </c>
      <c r="V33" s="52">
        <v>0</v>
      </c>
      <c r="W33" s="52">
        <v>0</v>
      </c>
      <c r="X33" s="52">
        <v>0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52">
        <v>0</v>
      </c>
      <c r="AF33" s="52">
        <v>0</v>
      </c>
      <c r="AG33" s="52">
        <v>0</v>
      </c>
      <c r="AH33" s="52">
        <v>0</v>
      </c>
      <c r="AI33" s="52">
        <v>0</v>
      </c>
      <c r="AJ33" s="52">
        <v>0</v>
      </c>
      <c r="AK33" s="53">
        <v>0</v>
      </c>
      <c r="AL33" s="54">
        <v>0</v>
      </c>
      <c r="AM33" s="54">
        <v>0</v>
      </c>
      <c r="AN33" s="54">
        <v>0</v>
      </c>
      <c r="AO33"/>
    </row>
    <row r="34" spans="1:41" x14ac:dyDescent="0.2">
      <c r="A34" s="46" t="s">
        <v>118</v>
      </c>
      <c r="B34" s="47" t="s">
        <v>13</v>
      </c>
      <c r="C34" s="46" t="s">
        <v>13</v>
      </c>
      <c r="D34" s="48" t="s">
        <v>119</v>
      </c>
      <c r="E34" s="46" t="s">
        <v>10</v>
      </c>
      <c r="F34" s="46" t="s">
        <v>58</v>
      </c>
      <c r="G34" s="46" t="s">
        <v>10</v>
      </c>
      <c r="H34" s="46" t="s">
        <v>917</v>
      </c>
      <c r="I34" s="46" t="s">
        <v>917</v>
      </c>
      <c r="J34" s="48" t="s">
        <v>61</v>
      </c>
      <c r="K34" s="46" t="s">
        <v>62</v>
      </c>
      <c r="L34" s="46" t="s">
        <v>63</v>
      </c>
      <c r="M34" s="46">
        <v>1964</v>
      </c>
      <c r="N34" s="46" t="s">
        <v>58</v>
      </c>
      <c r="O34" s="46" t="s">
        <v>58</v>
      </c>
      <c r="P34" s="49" t="s">
        <v>58</v>
      </c>
      <c r="Q34" s="50">
        <v>7.0476753546299999</v>
      </c>
      <c r="R34" s="51">
        <v>43986</v>
      </c>
      <c r="S34" s="51">
        <v>45081</v>
      </c>
      <c r="T34" s="52">
        <v>56.73</v>
      </c>
      <c r="U34" s="52">
        <v>260</v>
      </c>
      <c r="V34" s="52">
        <v>260</v>
      </c>
      <c r="W34" s="52">
        <v>260</v>
      </c>
      <c r="X34" s="52">
        <v>260</v>
      </c>
      <c r="Y34" s="52">
        <v>260</v>
      </c>
      <c r="Z34" s="52">
        <v>46.825832795221636</v>
      </c>
      <c r="AA34" s="52">
        <v>30.304839961701077</v>
      </c>
      <c r="AB34" s="52">
        <v>32.200000000000003</v>
      </c>
      <c r="AC34" s="52">
        <v>45.407233123300514</v>
      </c>
      <c r="AD34" s="52">
        <v>10.085049390304405</v>
      </c>
      <c r="AE34" s="52">
        <v>10.249571684576344</v>
      </c>
      <c r="AF34" s="52">
        <v>2102.0227666404317</v>
      </c>
      <c r="AG34" s="52">
        <v>1257.627932524417</v>
      </c>
      <c r="AH34" s="52">
        <v>487.3264371299129</v>
      </c>
      <c r="AI34" s="52">
        <v>110.69002423154926</v>
      </c>
      <c r="AJ34" s="52">
        <v>74.483058065011434</v>
      </c>
      <c r="AK34" s="53">
        <v>4032.1502185913218</v>
      </c>
      <c r="AL34" s="54">
        <v>0</v>
      </c>
      <c r="AM34" s="54">
        <v>65.778419037739553</v>
      </c>
      <c r="AN34" s="54">
        <v>4097.9286376290611</v>
      </c>
      <c r="AO34"/>
    </row>
    <row r="35" spans="1:41" x14ac:dyDescent="0.2">
      <c r="A35" s="46" t="s">
        <v>120</v>
      </c>
      <c r="B35" s="47" t="s">
        <v>13</v>
      </c>
      <c r="C35" s="46" t="s">
        <v>13</v>
      </c>
      <c r="D35" s="48" t="s">
        <v>121</v>
      </c>
      <c r="E35" s="46" t="s">
        <v>9</v>
      </c>
      <c r="F35" s="46" t="s">
        <v>58</v>
      </c>
      <c r="G35" s="46" t="s">
        <v>929</v>
      </c>
      <c r="H35" s="46" t="s">
        <v>920</v>
      </c>
      <c r="I35" s="46" t="s">
        <v>920</v>
      </c>
      <c r="J35" s="48" t="s">
        <v>58</v>
      </c>
      <c r="K35" s="46" t="s">
        <v>58</v>
      </c>
      <c r="L35" s="46" t="s">
        <v>58</v>
      </c>
      <c r="M35" s="46" t="s">
        <v>58</v>
      </c>
      <c r="N35" s="46" t="s">
        <v>122</v>
      </c>
      <c r="O35" s="46" t="s">
        <v>9</v>
      </c>
      <c r="P35" s="49" t="s">
        <v>123</v>
      </c>
      <c r="Q35" s="50">
        <v>6.7749828253700004</v>
      </c>
      <c r="R35" s="51" t="s">
        <v>58</v>
      </c>
      <c r="S35" s="51" t="s">
        <v>58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52">
        <v>0</v>
      </c>
      <c r="AC35" s="52">
        <v>0</v>
      </c>
      <c r="AD35" s="52">
        <v>0</v>
      </c>
      <c r="AE35" s="52">
        <v>0</v>
      </c>
      <c r="AF35" s="52">
        <v>0</v>
      </c>
      <c r="AG35" s="52">
        <v>0</v>
      </c>
      <c r="AH35" s="52">
        <v>0</v>
      </c>
      <c r="AI35" s="52">
        <v>0</v>
      </c>
      <c r="AJ35" s="52">
        <v>0</v>
      </c>
      <c r="AK35" s="53">
        <v>0</v>
      </c>
      <c r="AL35" s="54">
        <v>0</v>
      </c>
      <c r="AM35" s="54">
        <v>0</v>
      </c>
      <c r="AN35" s="54">
        <v>0</v>
      </c>
      <c r="AO35"/>
    </row>
    <row r="36" spans="1:41" x14ac:dyDescent="0.2">
      <c r="A36" s="46" t="s">
        <v>124</v>
      </c>
      <c r="B36" s="47" t="s">
        <v>13</v>
      </c>
      <c r="C36" s="46" t="s">
        <v>13</v>
      </c>
      <c r="D36" s="48">
        <v>32</v>
      </c>
      <c r="E36" s="46" t="s">
        <v>9</v>
      </c>
      <c r="F36" s="46" t="s">
        <v>58</v>
      </c>
      <c r="G36" s="46" t="s">
        <v>929</v>
      </c>
      <c r="H36" s="46" t="s">
        <v>920</v>
      </c>
      <c r="I36" s="46" t="s">
        <v>920</v>
      </c>
      <c r="J36" s="48" t="s">
        <v>58</v>
      </c>
      <c r="K36" s="46" t="s">
        <v>58</v>
      </c>
      <c r="L36" s="46" t="s">
        <v>58</v>
      </c>
      <c r="M36" s="46" t="s">
        <v>58</v>
      </c>
      <c r="N36" s="46" t="s">
        <v>83</v>
      </c>
      <c r="O36" s="46" t="s">
        <v>9</v>
      </c>
      <c r="P36" s="49" t="s">
        <v>125</v>
      </c>
      <c r="Q36" s="50">
        <v>2.9798069763699999</v>
      </c>
      <c r="R36" s="51" t="s">
        <v>58</v>
      </c>
      <c r="S36" s="51" t="s">
        <v>58</v>
      </c>
      <c r="T36" s="52">
        <v>0</v>
      </c>
      <c r="U36" s="52">
        <v>0</v>
      </c>
      <c r="V36" s="52">
        <v>0</v>
      </c>
      <c r="W36" s="52">
        <v>0</v>
      </c>
      <c r="X36" s="52">
        <v>0</v>
      </c>
      <c r="Y36" s="52">
        <v>0</v>
      </c>
      <c r="Z36" s="52">
        <v>0</v>
      </c>
      <c r="AA36" s="52">
        <v>0</v>
      </c>
      <c r="AB36" s="52">
        <v>0</v>
      </c>
      <c r="AC36" s="52">
        <v>0</v>
      </c>
      <c r="AD36" s="52">
        <v>0</v>
      </c>
      <c r="AE36" s="52">
        <v>0</v>
      </c>
      <c r="AF36" s="52">
        <v>0</v>
      </c>
      <c r="AG36" s="52">
        <v>0</v>
      </c>
      <c r="AH36" s="52">
        <v>0</v>
      </c>
      <c r="AI36" s="52">
        <v>0</v>
      </c>
      <c r="AJ36" s="52">
        <v>0</v>
      </c>
      <c r="AK36" s="53">
        <v>0</v>
      </c>
      <c r="AL36" s="54">
        <v>0</v>
      </c>
      <c r="AM36" s="54">
        <v>0</v>
      </c>
      <c r="AN36" s="54">
        <v>0</v>
      </c>
      <c r="AO36"/>
    </row>
    <row r="37" spans="1:41" x14ac:dyDescent="0.2">
      <c r="A37" s="46" t="s">
        <v>126</v>
      </c>
      <c r="B37" s="47" t="s">
        <v>13</v>
      </c>
      <c r="C37" s="46" t="s">
        <v>13</v>
      </c>
      <c r="D37" s="48" t="s">
        <v>127</v>
      </c>
      <c r="E37" s="46" t="s">
        <v>7</v>
      </c>
      <c r="F37" s="46" t="s">
        <v>58</v>
      </c>
      <c r="G37" s="46" t="s">
        <v>10</v>
      </c>
      <c r="H37" s="46" t="s">
        <v>920</v>
      </c>
      <c r="I37" s="46" t="s">
        <v>920</v>
      </c>
      <c r="J37" s="48" t="s">
        <v>55</v>
      </c>
      <c r="K37" s="46" t="s">
        <v>56</v>
      </c>
      <c r="L37" s="46" t="s">
        <v>128</v>
      </c>
      <c r="M37" s="46">
        <v>1985</v>
      </c>
      <c r="N37" s="46" t="s">
        <v>129</v>
      </c>
      <c r="O37" s="46" t="s">
        <v>91</v>
      </c>
      <c r="P37" s="49" t="s">
        <v>130</v>
      </c>
      <c r="Q37" s="50">
        <v>4.7148978663500003</v>
      </c>
      <c r="R37" s="51" t="s">
        <v>58</v>
      </c>
      <c r="S37" s="51" t="s">
        <v>58</v>
      </c>
      <c r="T37" s="52">
        <v>35.729999999999997</v>
      </c>
      <c r="U37" s="52">
        <v>140</v>
      </c>
      <c r="V37" s="52">
        <v>140</v>
      </c>
      <c r="W37" s="52">
        <v>140</v>
      </c>
      <c r="X37" s="52">
        <v>140</v>
      </c>
      <c r="Y37" s="52">
        <v>140</v>
      </c>
      <c r="Z37" s="52">
        <v>50.379360414717389</v>
      </c>
      <c r="AA37" s="52">
        <v>48.467003496729845</v>
      </c>
      <c r="AB37" s="52">
        <v>48.84</v>
      </c>
      <c r="AC37" s="52">
        <v>28.351484365175104</v>
      </c>
      <c r="AD37" s="52">
        <v>18.486652683075452</v>
      </c>
      <c r="AE37" s="52">
        <v>18.648689029633886</v>
      </c>
      <c r="AF37" s="52">
        <v>2164.9809147466244</v>
      </c>
      <c r="AG37" s="52">
        <v>672.04911774361142</v>
      </c>
      <c r="AH37" s="52">
        <v>215.56514214318574</v>
      </c>
      <c r="AI37" s="52">
        <v>33.307195860971419</v>
      </c>
      <c r="AJ37" s="52">
        <v>28.42016058682826</v>
      </c>
      <c r="AK37" s="53">
        <v>3114.3225310812199</v>
      </c>
      <c r="AL37" s="54">
        <v>0</v>
      </c>
      <c r="AM37" s="54">
        <v>27.297177785084468</v>
      </c>
      <c r="AN37" s="54">
        <v>3141.6197088663039</v>
      </c>
      <c r="AO37"/>
    </row>
    <row r="38" spans="1:41" x14ac:dyDescent="0.2">
      <c r="A38" s="46" t="s">
        <v>131</v>
      </c>
      <c r="B38" s="47" t="s">
        <v>13</v>
      </c>
      <c r="C38" s="46" t="s">
        <v>13</v>
      </c>
      <c r="D38" s="48" t="s">
        <v>132</v>
      </c>
      <c r="E38" s="46" t="s">
        <v>10</v>
      </c>
      <c r="F38" s="46" t="s">
        <v>58</v>
      </c>
      <c r="G38" s="46" t="s">
        <v>10</v>
      </c>
      <c r="H38" s="46" t="s">
        <v>917</v>
      </c>
      <c r="I38" s="46" t="s">
        <v>917</v>
      </c>
      <c r="J38" s="48" t="s">
        <v>55</v>
      </c>
      <c r="K38" s="46" t="s">
        <v>56</v>
      </c>
      <c r="L38" s="46" t="s">
        <v>66</v>
      </c>
      <c r="M38" s="46">
        <v>2000</v>
      </c>
      <c r="N38" s="46" t="s">
        <v>58</v>
      </c>
      <c r="O38" s="46" t="s">
        <v>58</v>
      </c>
      <c r="P38" s="49" t="s">
        <v>58</v>
      </c>
      <c r="Q38" s="50">
        <v>1.70902025519</v>
      </c>
      <c r="R38" s="51" t="s">
        <v>58</v>
      </c>
      <c r="S38" s="51" t="s">
        <v>58</v>
      </c>
      <c r="T38" s="52">
        <v>20.73</v>
      </c>
      <c r="U38" s="52">
        <v>140</v>
      </c>
      <c r="V38" s="52">
        <v>140</v>
      </c>
      <c r="W38" s="52">
        <v>140</v>
      </c>
      <c r="X38" s="52">
        <v>140</v>
      </c>
      <c r="Y38" s="52">
        <v>140</v>
      </c>
      <c r="Z38" s="52">
        <v>40.093403806892603</v>
      </c>
      <c r="AA38" s="52">
        <v>25.050691010306529</v>
      </c>
      <c r="AB38" s="52">
        <v>27.76</v>
      </c>
      <c r="AC38" s="52">
        <v>19.633559089692795</v>
      </c>
      <c r="AD38" s="52">
        <v>10.608556765720227</v>
      </c>
      <c r="AE38" s="52">
        <v>10.792192006880809</v>
      </c>
      <c r="AF38" s="52">
        <v>172.48653313514646</v>
      </c>
      <c r="AG38" s="52">
        <v>116.85334052607736</v>
      </c>
      <c r="AH38" s="52">
        <v>58.631627693966301</v>
      </c>
      <c r="AI38" s="52">
        <v>15.605993711700076</v>
      </c>
      <c r="AJ38" s="52">
        <v>12.262346777478029</v>
      </c>
      <c r="AK38" s="53">
        <v>375.83984184436827</v>
      </c>
      <c r="AL38" s="54">
        <v>0</v>
      </c>
      <c r="AM38" s="54">
        <v>6.5058274673011143</v>
      </c>
      <c r="AN38" s="54">
        <v>382.34566931166944</v>
      </c>
      <c r="AO38"/>
    </row>
    <row r="39" spans="1:41" x14ac:dyDescent="0.2">
      <c r="A39" s="46" t="s">
        <v>133</v>
      </c>
      <c r="B39" s="47" t="s">
        <v>13</v>
      </c>
      <c r="C39" s="46" t="s">
        <v>13</v>
      </c>
      <c r="D39" s="48" t="s">
        <v>134</v>
      </c>
      <c r="E39" s="46" t="s">
        <v>8</v>
      </c>
      <c r="F39" s="46" t="s">
        <v>58</v>
      </c>
      <c r="G39" s="46" t="s">
        <v>929</v>
      </c>
      <c r="H39" s="46" t="s">
        <v>920</v>
      </c>
      <c r="I39" s="46" t="s">
        <v>920</v>
      </c>
      <c r="J39" s="48" t="s">
        <v>58</v>
      </c>
      <c r="K39" s="46" t="s">
        <v>58</v>
      </c>
      <c r="L39" s="46" t="s">
        <v>58</v>
      </c>
      <c r="M39" s="46">
        <v>2005</v>
      </c>
      <c r="N39" s="46" t="s">
        <v>90</v>
      </c>
      <c r="O39" s="46" t="s">
        <v>91</v>
      </c>
      <c r="P39" s="49" t="s">
        <v>135</v>
      </c>
      <c r="Q39" s="50">
        <v>2.84091631139</v>
      </c>
      <c r="R39" s="51" t="s">
        <v>58</v>
      </c>
      <c r="S39" s="51" t="s">
        <v>58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3">
        <v>0</v>
      </c>
      <c r="AL39" s="54">
        <v>0</v>
      </c>
      <c r="AM39" s="54">
        <v>0</v>
      </c>
      <c r="AN39" s="54">
        <v>0</v>
      </c>
      <c r="AO39"/>
    </row>
    <row r="40" spans="1:41" x14ac:dyDescent="0.2">
      <c r="A40" s="46" t="s">
        <v>136</v>
      </c>
      <c r="B40" s="47" t="s">
        <v>13</v>
      </c>
      <c r="C40" s="46" t="s">
        <v>13</v>
      </c>
      <c r="D40" s="48" t="s">
        <v>137</v>
      </c>
      <c r="E40" s="46" t="s">
        <v>8</v>
      </c>
      <c r="F40" s="46" t="s">
        <v>58</v>
      </c>
      <c r="G40" s="46" t="s">
        <v>921</v>
      </c>
      <c r="H40" s="46" t="s">
        <v>920</v>
      </c>
      <c r="I40" s="46" t="s">
        <v>920</v>
      </c>
      <c r="J40" s="48" t="s">
        <v>58</v>
      </c>
      <c r="K40" s="46" t="s">
        <v>58</v>
      </c>
      <c r="L40" s="46" t="s">
        <v>58</v>
      </c>
      <c r="M40" s="46" t="s">
        <v>58</v>
      </c>
      <c r="N40" s="46" t="s">
        <v>138</v>
      </c>
      <c r="O40" s="46" t="s">
        <v>9</v>
      </c>
      <c r="P40" s="49" t="s">
        <v>123</v>
      </c>
      <c r="Q40" s="50">
        <v>8.6106969612299995</v>
      </c>
      <c r="R40" s="51" t="s">
        <v>58</v>
      </c>
      <c r="S40" s="51" t="s">
        <v>58</v>
      </c>
      <c r="T40" s="52">
        <v>0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2">
        <v>0</v>
      </c>
      <c r="AC40" s="52">
        <v>0</v>
      </c>
      <c r="AD40" s="52">
        <v>0</v>
      </c>
      <c r="AE40" s="52">
        <v>0</v>
      </c>
      <c r="AF40" s="52">
        <v>0</v>
      </c>
      <c r="AG40" s="52">
        <v>0</v>
      </c>
      <c r="AH40" s="52">
        <v>0</v>
      </c>
      <c r="AI40" s="52">
        <v>0</v>
      </c>
      <c r="AJ40" s="52">
        <v>0</v>
      </c>
      <c r="AK40" s="53">
        <v>0</v>
      </c>
      <c r="AL40" s="54">
        <v>0</v>
      </c>
      <c r="AM40" s="54">
        <v>0</v>
      </c>
      <c r="AN40" s="54">
        <v>0</v>
      </c>
      <c r="AO40"/>
    </row>
    <row r="41" spans="1:41" x14ac:dyDescent="0.2">
      <c r="A41" s="46" t="s">
        <v>139</v>
      </c>
      <c r="B41" s="47" t="s">
        <v>13</v>
      </c>
      <c r="C41" s="46" t="s">
        <v>13</v>
      </c>
      <c r="D41" s="48">
        <v>15</v>
      </c>
      <c r="E41" s="46" t="s">
        <v>10</v>
      </c>
      <c r="F41" s="46" t="s">
        <v>58</v>
      </c>
      <c r="G41" s="46" t="s">
        <v>10</v>
      </c>
      <c r="H41" s="46" t="s">
        <v>917</v>
      </c>
      <c r="I41" s="46" t="s">
        <v>917</v>
      </c>
      <c r="J41" s="48" t="s">
        <v>61</v>
      </c>
      <c r="K41" s="46" t="s">
        <v>62</v>
      </c>
      <c r="L41" s="46" t="s">
        <v>63</v>
      </c>
      <c r="M41" s="46">
        <v>2006</v>
      </c>
      <c r="N41" s="46" t="s">
        <v>58</v>
      </c>
      <c r="O41" s="46" t="s">
        <v>58</v>
      </c>
      <c r="P41" s="49" t="s">
        <v>58</v>
      </c>
      <c r="Q41" s="50">
        <v>7.3337218857300002</v>
      </c>
      <c r="R41" s="51">
        <v>43986</v>
      </c>
      <c r="S41" s="51">
        <v>45081</v>
      </c>
      <c r="T41" s="52">
        <v>14.73</v>
      </c>
      <c r="U41" s="52">
        <v>1260</v>
      </c>
      <c r="V41" s="52">
        <v>1240</v>
      </c>
      <c r="W41" s="52">
        <v>1260</v>
      </c>
      <c r="X41" s="52">
        <v>1240</v>
      </c>
      <c r="Y41" s="52">
        <v>1260</v>
      </c>
      <c r="Z41" s="52">
        <v>15.446243928589565</v>
      </c>
      <c r="AA41" s="52">
        <v>12.301749408643957</v>
      </c>
      <c r="AB41" s="52">
        <v>13.953149373696373</v>
      </c>
      <c r="AC41" s="52">
        <v>24.283940794432926</v>
      </c>
      <c r="AD41" s="52">
        <v>9.463849151275328</v>
      </c>
      <c r="AE41" s="52">
        <v>10.424347701032181</v>
      </c>
      <c r="AF41" s="52">
        <v>0</v>
      </c>
      <c r="AG41" s="52">
        <v>0</v>
      </c>
      <c r="AH41" s="52">
        <v>77.496097935408301</v>
      </c>
      <c r="AI41" s="52">
        <v>332.27279152775543</v>
      </c>
      <c r="AJ41" s="52">
        <v>612.57026103229589</v>
      </c>
      <c r="AK41" s="53">
        <v>1022.3391504954595</v>
      </c>
      <c r="AL41" s="54">
        <v>0</v>
      </c>
      <c r="AM41" s="54">
        <v>103.75855063985423</v>
      </c>
      <c r="AN41" s="54">
        <v>1126.0977011353136</v>
      </c>
      <c r="AO41"/>
    </row>
    <row r="42" spans="1:41" x14ac:dyDescent="0.2">
      <c r="A42" s="46" t="s">
        <v>140</v>
      </c>
      <c r="B42" s="47" t="s">
        <v>13</v>
      </c>
      <c r="C42" s="46" t="s">
        <v>13</v>
      </c>
      <c r="D42" s="48" t="s">
        <v>141</v>
      </c>
      <c r="E42" s="46" t="s">
        <v>10</v>
      </c>
      <c r="F42" s="46" t="s">
        <v>58</v>
      </c>
      <c r="G42" s="46" t="s">
        <v>10</v>
      </c>
      <c r="H42" s="46" t="s">
        <v>917</v>
      </c>
      <c r="I42" s="46" t="s">
        <v>917</v>
      </c>
      <c r="J42" s="48" t="s">
        <v>61</v>
      </c>
      <c r="K42" s="46" t="s">
        <v>62</v>
      </c>
      <c r="L42" s="46" t="s">
        <v>63</v>
      </c>
      <c r="M42" s="46">
        <v>1963</v>
      </c>
      <c r="N42" s="46" t="s">
        <v>58</v>
      </c>
      <c r="O42" s="46" t="s">
        <v>58</v>
      </c>
      <c r="P42" s="49" t="s">
        <v>58</v>
      </c>
      <c r="Q42" s="50">
        <v>0.57091726679300003</v>
      </c>
      <c r="R42" s="51">
        <v>43986</v>
      </c>
      <c r="S42" s="51">
        <v>45081</v>
      </c>
      <c r="T42" s="52">
        <v>57.732085003215161</v>
      </c>
      <c r="U42" s="52">
        <v>363.24302375134204</v>
      </c>
      <c r="V42" s="52">
        <v>354.43992256487962</v>
      </c>
      <c r="W42" s="52">
        <v>363.24302375134204</v>
      </c>
      <c r="X42" s="52">
        <v>354.43992256487962</v>
      </c>
      <c r="Y42" s="52">
        <v>363.24302375134204</v>
      </c>
      <c r="Z42" s="52">
        <v>40.864023618043198</v>
      </c>
      <c r="AA42" s="52">
        <v>29.543262377298927</v>
      </c>
      <c r="AB42" s="52">
        <v>30.745522241786407</v>
      </c>
      <c r="AC42" s="52">
        <v>47.42904682526104</v>
      </c>
      <c r="AD42" s="52">
        <v>10.088248370180809</v>
      </c>
      <c r="AE42" s="52">
        <v>10.254430661760294</v>
      </c>
      <c r="AF42" s="52">
        <v>111.80975815976872</v>
      </c>
      <c r="AG42" s="52">
        <v>136.09282324260116</v>
      </c>
      <c r="AH42" s="52">
        <v>58.484599793243426</v>
      </c>
      <c r="AI42" s="52">
        <v>15.371391065311483</v>
      </c>
      <c r="AJ42" s="52">
        <v>10.752557331362372</v>
      </c>
      <c r="AK42" s="53">
        <v>332.51112959228715</v>
      </c>
      <c r="AL42" s="54">
        <v>0</v>
      </c>
      <c r="AM42" s="54">
        <v>5.4774089082363844</v>
      </c>
      <c r="AN42" s="54">
        <v>337.98853850052353</v>
      </c>
      <c r="AO42"/>
    </row>
    <row r="43" spans="1:41" x14ac:dyDescent="0.2">
      <c r="A43" s="46" t="s">
        <v>142</v>
      </c>
      <c r="B43" s="47" t="s">
        <v>13</v>
      </c>
      <c r="C43" s="46" t="s">
        <v>13</v>
      </c>
      <c r="D43" s="48" t="s">
        <v>143</v>
      </c>
      <c r="E43" s="46" t="s">
        <v>10</v>
      </c>
      <c r="F43" s="46" t="s">
        <v>58</v>
      </c>
      <c r="G43" s="46" t="s">
        <v>10</v>
      </c>
      <c r="H43" s="46" t="s">
        <v>917</v>
      </c>
      <c r="I43" s="46" t="s">
        <v>917</v>
      </c>
      <c r="J43" s="48" t="s">
        <v>61</v>
      </c>
      <c r="K43" s="46" t="s">
        <v>72</v>
      </c>
      <c r="L43" s="46" t="s">
        <v>89</v>
      </c>
      <c r="M43" s="46">
        <v>1964</v>
      </c>
      <c r="N43" s="46" t="s">
        <v>58</v>
      </c>
      <c r="O43" s="46" t="s">
        <v>58</v>
      </c>
      <c r="P43" s="49" t="s">
        <v>58</v>
      </c>
      <c r="Q43" s="50">
        <v>1.4885155568699999</v>
      </c>
      <c r="R43" s="51" t="s">
        <v>58</v>
      </c>
      <c r="S43" s="51" t="s">
        <v>58</v>
      </c>
      <c r="T43" s="52">
        <v>56.72999999999999</v>
      </c>
      <c r="U43" s="52">
        <v>320</v>
      </c>
      <c r="V43" s="52">
        <v>300</v>
      </c>
      <c r="W43" s="52">
        <v>320</v>
      </c>
      <c r="X43" s="52">
        <v>300</v>
      </c>
      <c r="Y43" s="52">
        <v>320</v>
      </c>
      <c r="Z43" s="52">
        <v>46.596323205491167</v>
      </c>
      <c r="AA43" s="52">
        <v>35.79299995280256</v>
      </c>
      <c r="AB43" s="52">
        <v>33.92</v>
      </c>
      <c r="AC43" s="52">
        <v>52.341171543072576</v>
      </c>
      <c r="AD43" s="52">
        <v>12.489726659336903</v>
      </c>
      <c r="AE43" s="52">
        <v>12.674102620094841</v>
      </c>
      <c r="AF43" s="52">
        <v>504.77200332461393</v>
      </c>
      <c r="AG43" s="52">
        <v>349.73977580039065</v>
      </c>
      <c r="AH43" s="52">
        <v>137.21916536934575</v>
      </c>
      <c r="AI43" s="52">
        <v>39.412459878213681</v>
      </c>
      <c r="AJ43" s="52">
        <v>23.532673178583178</v>
      </c>
      <c r="AK43" s="53">
        <v>1054.6760775511475</v>
      </c>
      <c r="AL43" s="54">
        <v>0</v>
      </c>
      <c r="AM43" s="54">
        <v>15.569349145166232</v>
      </c>
      <c r="AN43" s="54">
        <v>1070.2454266963136</v>
      </c>
      <c r="AO43"/>
    </row>
    <row r="44" spans="1:41" x14ac:dyDescent="0.2">
      <c r="A44" s="46" t="s">
        <v>144</v>
      </c>
      <c r="B44" s="47" t="s">
        <v>4</v>
      </c>
      <c r="C44" s="46" t="s">
        <v>4</v>
      </c>
      <c r="D44" s="48">
        <v>1</v>
      </c>
      <c r="E44" s="46" t="s">
        <v>10</v>
      </c>
      <c r="F44" s="30" t="s">
        <v>145</v>
      </c>
      <c r="G44" s="46" t="s">
        <v>10</v>
      </c>
      <c r="H44" s="46" t="s">
        <v>917</v>
      </c>
      <c r="I44" s="46" t="s">
        <v>917</v>
      </c>
      <c r="J44" s="48" t="s">
        <v>61</v>
      </c>
      <c r="K44" s="46" t="s">
        <v>72</v>
      </c>
      <c r="L44" s="46" t="s">
        <v>146</v>
      </c>
      <c r="M44" s="46">
        <v>1977</v>
      </c>
      <c r="N44" s="46" t="s">
        <v>58</v>
      </c>
      <c r="O44" s="46" t="s">
        <v>58</v>
      </c>
      <c r="P44" s="49" t="s">
        <v>58</v>
      </c>
      <c r="Q44" s="50">
        <v>15.457374527100001</v>
      </c>
      <c r="R44" s="51" t="s">
        <v>58</v>
      </c>
      <c r="S44" s="51" t="s">
        <v>58</v>
      </c>
      <c r="T44" s="52">
        <v>43.67</v>
      </c>
      <c r="U44" s="52">
        <v>446.66666666666669</v>
      </c>
      <c r="V44" s="52">
        <v>426.66666666666669</v>
      </c>
      <c r="W44" s="52">
        <v>426.66666666666669</v>
      </c>
      <c r="X44" s="52">
        <v>473.33333333333331</v>
      </c>
      <c r="Y44" s="52">
        <v>473.33333333333331</v>
      </c>
      <c r="Z44" s="52">
        <v>39.83331729435502</v>
      </c>
      <c r="AA44" s="52">
        <v>28.474376553345284</v>
      </c>
      <c r="AB44" s="52">
        <v>30.246666666666666</v>
      </c>
      <c r="AC44" s="52">
        <v>35.46323599253423</v>
      </c>
      <c r="AD44" s="52">
        <v>10.198209706502936</v>
      </c>
      <c r="AE44" s="52">
        <v>10.39749937831755</v>
      </c>
      <c r="AF44" s="52">
        <v>3603.0107566334764</v>
      </c>
      <c r="AG44" s="52">
        <v>1456.0549360361463</v>
      </c>
      <c r="AH44" s="52">
        <v>829.95260209729031</v>
      </c>
      <c r="AI44" s="52">
        <v>390.84770321516027</v>
      </c>
      <c r="AJ44" s="52">
        <v>604.16567685813777</v>
      </c>
      <c r="AK44" s="53">
        <v>6884.031674840212</v>
      </c>
      <c r="AL44" s="54">
        <v>0</v>
      </c>
      <c r="AM44" s="54">
        <v>134.52522086945291</v>
      </c>
      <c r="AN44" s="54">
        <v>7018.5568957096648</v>
      </c>
      <c r="AO44"/>
    </row>
    <row r="45" spans="1:41" x14ac:dyDescent="0.2">
      <c r="A45" s="46" t="s">
        <v>147</v>
      </c>
      <c r="B45" s="47" t="s">
        <v>4</v>
      </c>
      <c r="C45" s="46" t="s">
        <v>4</v>
      </c>
      <c r="D45" s="48">
        <v>2</v>
      </c>
      <c r="E45" s="46" t="s">
        <v>10</v>
      </c>
      <c r="F45" s="30" t="s">
        <v>145</v>
      </c>
      <c r="G45" s="46" t="s">
        <v>10</v>
      </c>
      <c r="H45" s="46" t="s">
        <v>917</v>
      </c>
      <c r="I45" s="46" t="s">
        <v>917</v>
      </c>
      <c r="J45" s="48" t="s">
        <v>61</v>
      </c>
      <c r="K45" s="46" t="s">
        <v>72</v>
      </c>
      <c r="L45" s="46" t="s">
        <v>146</v>
      </c>
      <c r="M45" s="46">
        <v>1977</v>
      </c>
      <c r="N45" s="46" t="s">
        <v>58</v>
      </c>
      <c r="O45" s="46" t="s">
        <v>58</v>
      </c>
      <c r="P45" s="49" t="s">
        <v>58</v>
      </c>
      <c r="Q45" s="50">
        <v>6.4011594570800003</v>
      </c>
      <c r="R45" s="51" t="s">
        <v>58</v>
      </c>
      <c r="S45" s="51" t="s">
        <v>58</v>
      </c>
      <c r="T45" s="52">
        <v>43.66</v>
      </c>
      <c r="U45" s="52">
        <v>270</v>
      </c>
      <c r="V45" s="52">
        <v>260</v>
      </c>
      <c r="W45" s="52">
        <v>270</v>
      </c>
      <c r="X45" s="52">
        <v>260</v>
      </c>
      <c r="Y45" s="52">
        <v>270</v>
      </c>
      <c r="Z45" s="52">
        <v>42.012950217068393</v>
      </c>
      <c r="AA45" s="52">
        <v>29.209149105163785</v>
      </c>
      <c r="AB45" s="52">
        <v>30.72</v>
      </c>
      <c r="AC45" s="52">
        <v>38.290572892238202</v>
      </c>
      <c r="AD45" s="52">
        <v>10.858342021918883</v>
      </c>
      <c r="AE45" s="52">
        <v>11.029159655990403</v>
      </c>
      <c r="AF45" s="52">
        <v>1361.4373118695567</v>
      </c>
      <c r="AG45" s="52">
        <v>998.91098847878095</v>
      </c>
      <c r="AH45" s="52">
        <v>491.77635004606168</v>
      </c>
      <c r="AI45" s="52">
        <v>108.10115294735736</v>
      </c>
      <c r="AJ45" s="52">
        <v>74.405227652695331</v>
      </c>
      <c r="AK45" s="53">
        <v>3034.6310309944524</v>
      </c>
      <c r="AL45" s="54">
        <v>0</v>
      </c>
      <c r="AM45" s="54">
        <v>47.73919369532733</v>
      </c>
      <c r="AN45" s="54">
        <v>3082.3702246897797</v>
      </c>
      <c r="AO45"/>
    </row>
    <row r="46" spans="1:41" x14ac:dyDescent="0.2">
      <c r="A46" s="46" t="s">
        <v>148</v>
      </c>
      <c r="B46" s="47" t="s">
        <v>4</v>
      </c>
      <c r="C46" s="46" t="s">
        <v>4</v>
      </c>
      <c r="D46" s="48">
        <v>7</v>
      </c>
      <c r="E46" s="46" t="s">
        <v>10</v>
      </c>
      <c r="F46" s="30" t="s">
        <v>145</v>
      </c>
      <c r="G46" s="46" t="s">
        <v>10</v>
      </c>
      <c r="H46" s="46" t="s">
        <v>917</v>
      </c>
      <c r="I46" s="46" t="s">
        <v>917</v>
      </c>
      <c r="J46" s="48" t="s">
        <v>61</v>
      </c>
      <c r="K46" s="46" t="s">
        <v>72</v>
      </c>
      <c r="L46" s="46" t="s">
        <v>149</v>
      </c>
      <c r="M46" s="46">
        <v>1989</v>
      </c>
      <c r="N46" s="46" t="s">
        <v>58</v>
      </c>
      <c r="O46" s="46" t="s">
        <v>58</v>
      </c>
      <c r="P46" s="49" t="s">
        <v>58</v>
      </c>
      <c r="Q46" s="50">
        <v>10.3745601856</v>
      </c>
      <c r="R46" s="51" t="s">
        <v>58</v>
      </c>
      <c r="S46" s="51" t="s">
        <v>58</v>
      </c>
      <c r="T46" s="52">
        <v>31.66</v>
      </c>
      <c r="U46" s="52">
        <v>610</v>
      </c>
      <c r="V46" s="52">
        <v>610</v>
      </c>
      <c r="W46" s="52">
        <v>610</v>
      </c>
      <c r="X46" s="52">
        <v>610</v>
      </c>
      <c r="Y46" s="52">
        <v>610</v>
      </c>
      <c r="Z46" s="52">
        <v>30.641091500832886</v>
      </c>
      <c r="AA46" s="52">
        <v>30.842519908160231</v>
      </c>
      <c r="AB46" s="52">
        <v>30.77</v>
      </c>
      <c r="AC46" s="52">
        <v>46.065124749587028</v>
      </c>
      <c r="AD46" s="52">
        <v>19.384501813219934</v>
      </c>
      <c r="AE46" s="52">
        <v>19.736436488160638</v>
      </c>
      <c r="AF46" s="52">
        <v>204.47586252913476</v>
      </c>
      <c r="AG46" s="52">
        <v>2491.0773706606938</v>
      </c>
      <c r="AH46" s="52">
        <v>2465.9449662477641</v>
      </c>
      <c r="AI46" s="52">
        <v>732.05194720352836</v>
      </c>
      <c r="AJ46" s="52">
        <v>473.45570524289963</v>
      </c>
      <c r="AK46" s="53">
        <v>6367.0058518840196</v>
      </c>
      <c r="AL46" s="54">
        <v>0</v>
      </c>
      <c r="AM46" s="54">
        <v>115.59596199166685</v>
      </c>
      <c r="AN46" s="54">
        <v>6482.6018138756863</v>
      </c>
      <c r="AO46"/>
    </row>
    <row r="47" spans="1:41" x14ac:dyDescent="0.2">
      <c r="A47" s="46" t="s">
        <v>150</v>
      </c>
      <c r="B47" s="47" t="s">
        <v>4</v>
      </c>
      <c r="C47" s="46" t="s">
        <v>4</v>
      </c>
      <c r="D47" s="48" t="s">
        <v>151</v>
      </c>
      <c r="E47" s="46" t="s">
        <v>10</v>
      </c>
      <c r="F47" s="30" t="s">
        <v>145</v>
      </c>
      <c r="G47" s="46" t="s">
        <v>10</v>
      </c>
      <c r="H47" s="46" t="s">
        <v>917</v>
      </c>
      <c r="I47" s="46" t="s">
        <v>917</v>
      </c>
      <c r="J47" s="48" t="s">
        <v>55</v>
      </c>
      <c r="K47" s="46" t="s">
        <v>56</v>
      </c>
      <c r="L47" s="46" t="s">
        <v>152</v>
      </c>
      <c r="M47" s="46">
        <v>1978</v>
      </c>
      <c r="N47" s="46" t="s">
        <v>58</v>
      </c>
      <c r="O47" s="46" t="s">
        <v>58</v>
      </c>
      <c r="P47" s="49" t="s">
        <v>58</v>
      </c>
      <c r="Q47" s="50">
        <v>10.337143437</v>
      </c>
      <c r="R47" s="51" t="s">
        <v>58</v>
      </c>
      <c r="S47" s="51" t="s">
        <v>58</v>
      </c>
      <c r="T47" s="52">
        <v>42.67</v>
      </c>
      <c r="U47" s="52">
        <v>130</v>
      </c>
      <c r="V47" s="52">
        <v>130</v>
      </c>
      <c r="W47" s="52">
        <v>130</v>
      </c>
      <c r="X47" s="52">
        <v>270</v>
      </c>
      <c r="Y47" s="52">
        <v>280</v>
      </c>
      <c r="Z47" s="52">
        <v>14.187602143688524</v>
      </c>
      <c r="AA47" s="52">
        <v>17.665656335144526</v>
      </c>
      <c r="AB47" s="52">
        <v>19.61</v>
      </c>
      <c r="AC47" s="52">
        <v>4.6393665911287485</v>
      </c>
      <c r="AD47" s="52">
        <v>0.87420372161220827</v>
      </c>
      <c r="AE47" s="52">
        <v>0.95943936294057686</v>
      </c>
      <c r="AF47" s="52">
        <v>0</v>
      </c>
      <c r="AG47" s="52">
        <v>0</v>
      </c>
      <c r="AH47" s="52">
        <v>17.462584683699543</v>
      </c>
      <c r="AI47" s="52">
        <v>122.89058960937409</v>
      </c>
      <c r="AJ47" s="52">
        <v>245.24577017896141</v>
      </c>
      <c r="AK47" s="53">
        <v>385.5989444720351</v>
      </c>
      <c r="AL47" s="54">
        <v>0</v>
      </c>
      <c r="AM47" s="54">
        <v>37.596240458691888</v>
      </c>
      <c r="AN47" s="54">
        <v>423.19518493072695</v>
      </c>
      <c r="AO47"/>
    </row>
    <row r="48" spans="1:41" x14ac:dyDescent="0.2">
      <c r="A48" s="46" t="s">
        <v>153</v>
      </c>
      <c r="B48" s="47" t="s">
        <v>4</v>
      </c>
      <c r="C48" s="46" t="s">
        <v>4</v>
      </c>
      <c r="D48" s="48" t="s">
        <v>154</v>
      </c>
      <c r="E48" s="46" t="s">
        <v>10</v>
      </c>
      <c r="F48" s="30" t="s">
        <v>145</v>
      </c>
      <c r="G48" s="46" t="s">
        <v>10</v>
      </c>
      <c r="H48" s="46" t="s">
        <v>917</v>
      </c>
      <c r="I48" s="46" t="s">
        <v>917</v>
      </c>
      <c r="J48" s="48" t="s">
        <v>55</v>
      </c>
      <c r="K48" s="46" t="s">
        <v>56</v>
      </c>
      <c r="L48" s="46" t="s">
        <v>152</v>
      </c>
      <c r="M48" s="46">
        <v>2008</v>
      </c>
      <c r="N48" s="46" t="s">
        <v>58</v>
      </c>
      <c r="O48" s="46" t="s">
        <v>58</v>
      </c>
      <c r="P48" s="49" t="s">
        <v>58</v>
      </c>
      <c r="Q48" s="50">
        <v>12.4694429559</v>
      </c>
      <c r="R48" s="51" t="s">
        <v>58</v>
      </c>
      <c r="S48" s="51" t="s">
        <v>58</v>
      </c>
      <c r="T48" s="52">
        <v>12.66</v>
      </c>
      <c r="U48" s="52">
        <v>186.66666666666666</v>
      </c>
      <c r="V48" s="52">
        <v>186.66666666666666</v>
      </c>
      <c r="W48" s="52">
        <v>186.66666666666666</v>
      </c>
      <c r="X48" s="52">
        <v>306.66666666666669</v>
      </c>
      <c r="Y48" s="52">
        <v>313.33333333333331</v>
      </c>
      <c r="Z48" s="52">
        <v>11.712532542977812</v>
      </c>
      <c r="AA48" s="52">
        <v>16.465340741328475</v>
      </c>
      <c r="AB48" s="52">
        <v>17.48</v>
      </c>
      <c r="AC48" s="52">
        <v>3.3823788881491765</v>
      </c>
      <c r="AD48" s="52">
        <v>1.4989382766176456</v>
      </c>
      <c r="AE48" s="52">
        <v>1.8976398412144888</v>
      </c>
      <c r="AF48" s="52">
        <v>0</v>
      </c>
      <c r="AG48" s="52">
        <v>0</v>
      </c>
      <c r="AH48" s="52">
        <v>8.572904023004897</v>
      </c>
      <c r="AI48" s="52">
        <v>28.280832844586044</v>
      </c>
      <c r="AJ48" s="52">
        <v>199.77337786969571</v>
      </c>
      <c r="AK48" s="53">
        <v>236.62711473728663</v>
      </c>
      <c r="AL48" s="54">
        <v>0</v>
      </c>
      <c r="AM48" s="54">
        <v>62.940284028692091</v>
      </c>
      <c r="AN48" s="54">
        <v>299.56739876597879</v>
      </c>
      <c r="AO48"/>
    </row>
    <row r="49" spans="1:41" x14ac:dyDescent="0.2">
      <c r="A49" s="46" t="s">
        <v>155</v>
      </c>
      <c r="B49" s="47" t="s">
        <v>4</v>
      </c>
      <c r="C49" s="46" t="s">
        <v>4</v>
      </c>
      <c r="D49" s="48">
        <v>5</v>
      </c>
      <c r="E49" s="46" t="s">
        <v>10</v>
      </c>
      <c r="F49" s="30" t="s">
        <v>145</v>
      </c>
      <c r="G49" s="46" t="s">
        <v>10</v>
      </c>
      <c r="H49" s="46" t="s">
        <v>917</v>
      </c>
      <c r="I49" s="46" t="s">
        <v>917</v>
      </c>
      <c r="J49" s="48" t="s">
        <v>61</v>
      </c>
      <c r="K49" s="46" t="s">
        <v>72</v>
      </c>
      <c r="L49" s="46" t="s">
        <v>146</v>
      </c>
      <c r="M49" s="46">
        <v>1977</v>
      </c>
      <c r="N49" s="46" t="s">
        <v>58</v>
      </c>
      <c r="O49" s="46" t="s">
        <v>58</v>
      </c>
      <c r="P49" s="49" t="s">
        <v>58</v>
      </c>
      <c r="Q49" s="50">
        <v>13.9129941532</v>
      </c>
      <c r="R49" s="51" t="s">
        <v>58</v>
      </c>
      <c r="S49" s="51" t="s">
        <v>58</v>
      </c>
      <c r="T49" s="52">
        <v>43.66</v>
      </c>
      <c r="U49" s="52">
        <v>226.66666666666666</v>
      </c>
      <c r="V49" s="52">
        <v>213.33333333333334</v>
      </c>
      <c r="W49" s="52">
        <v>226.66666666666666</v>
      </c>
      <c r="X49" s="52">
        <v>213.33333333333334</v>
      </c>
      <c r="Y49" s="52">
        <v>226.66666666666666</v>
      </c>
      <c r="Z49" s="52">
        <v>45.825659603275085</v>
      </c>
      <c r="AA49" s="52">
        <v>31.343335065663045</v>
      </c>
      <c r="AB49" s="52">
        <v>31.22</v>
      </c>
      <c r="AC49" s="52">
        <v>36.636326758812338</v>
      </c>
      <c r="AD49" s="52">
        <v>10.942447047039423</v>
      </c>
      <c r="AE49" s="52">
        <v>11.091947537712157</v>
      </c>
      <c r="AF49" s="52">
        <v>3279.6364370516958</v>
      </c>
      <c r="AG49" s="52">
        <v>2162.1108566943744</v>
      </c>
      <c r="AH49" s="52">
        <v>875.20492651209827</v>
      </c>
      <c r="AI49" s="52">
        <v>190.90248640100464</v>
      </c>
      <c r="AJ49" s="52">
        <v>139.03982336823429</v>
      </c>
      <c r="AK49" s="53">
        <v>6646.894530027409</v>
      </c>
      <c r="AL49" s="54">
        <v>0</v>
      </c>
      <c r="AM49" s="54">
        <v>90.81277610183966</v>
      </c>
      <c r="AN49" s="54">
        <v>6737.7073061292476</v>
      </c>
      <c r="AO49"/>
    </row>
    <row r="50" spans="1:41" x14ac:dyDescent="0.2">
      <c r="A50" s="46" t="s">
        <v>156</v>
      </c>
      <c r="B50" s="47" t="s">
        <v>4</v>
      </c>
      <c r="C50" s="46" t="s">
        <v>4</v>
      </c>
      <c r="D50" s="48">
        <v>4</v>
      </c>
      <c r="E50" s="46" t="s">
        <v>10</v>
      </c>
      <c r="F50" s="30" t="s">
        <v>145</v>
      </c>
      <c r="G50" s="46" t="s">
        <v>10</v>
      </c>
      <c r="H50" s="46" t="s">
        <v>917</v>
      </c>
      <c r="I50" s="46" t="s">
        <v>917</v>
      </c>
      <c r="J50" s="48" t="s">
        <v>61</v>
      </c>
      <c r="K50" s="46" t="s">
        <v>72</v>
      </c>
      <c r="L50" s="46" t="s">
        <v>72</v>
      </c>
      <c r="M50" s="46">
        <v>1965</v>
      </c>
      <c r="N50" s="46" t="s">
        <v>58</v>
      </c>
      <c r="O50" s="46" t="s">
        <v>58</v>
      </c>
      <c r="P50" s="49" t="s">
        <v>58</v>
      </c>
      <c r="Q50" s="50">
        <v>13.5154842459</v>
      </c>
      <c r="R50" s="51" t="s">
        <v>58</v>
      </c>
      <c r="S50" s="51" t="s">
        <v>58</v>
      </c>
      <c r="T50" s="52">
        <v>55.66</v>
      </c>
      <c r="U50" s="52">
        <v>306.66666666666669</v>
      </c>
      <c r="V50" s="52">
        <v>306.66666666666669</v>
      </c>
      <c r="W50" s="52">
        <v>306.66666666666669</v>
      </c>
      <c r="X50" s="52">
        <v>306.66666666666669</v>
      </c>
      <c r="Y50" s="52">
        <v>306.66666666666669</v>
      </c>
      <c r="Z50" s="52">
        <v>33.543235201462686</v>
      </c>
      <c r="AA50" s="52">
        <v>22.142700461882111</v>
      </c>
      <c r="AB50" s="52">
        <v>23.722875812447011</v>
      </c>
      <c r="AC50" s="52">
        <v>27.867310094015142</v>
      </c>
      <c r="AD50" s="52">
        <v>4.5998501629343203</v>
      </c>
      <c r="AE50" s="52">
        <v>4.7137241256008373</v>
      </c>
      <c r="AF50" s="52">
        <v>383.88156603695433</v>
      </c>
      <c r="AG50" s="52">
        <v>1428.7278807118357</v>
      </c>
      <c r="AH50" s="52">
        <v>1076.0234758157485</v>
      </c>
      <c r="AI50" s="52">
        <v>329.1736241424905</v>
      </c>
      <c r="AJ50" s="52">
        <v>242.53125946915762</v>
      </c>
      <c r="AK50" s="53">
        <v>3460.3378061761864</v>
      </c>
      <c r="AL50" s="54">
        <v>0</v>
      </c>
      <c r="AM50" s="54">
        <v>85.66417691803214</v>
      </c>
      <c r="AN50" s="54">
        <v>3546.0019830942183</v>
      </c>
      <c r="AO50"/>
    </row>
    <row r="51" spans="1:41" x14ac:dyDescent="0.2">
      <c r="A51" s="46" t="s">
        <v>157</v>
      </c>
      <c r="B51" s="47" t="s">
        <v>4</v>
      </c>
      <c r="C51" s="46" t="s">
        <v>4</v>
      </c>
      <c r="D51" s="48" t="s">
        <v>158</v>
      </c>
      <c r="E51" s="46" t="s">
        <v>10</v>
      </c>
      <c r="F51" s="30" t="s">
        <v>145</v>
      </c>
      <c r="G51" s="46" t="s">
        <v>10</v>
      </c>
      <c r="H51" s="46" t="s">
        <v>917</v>
      </c>
      <c r="I51" s="46" t="s">
        <v>917</v>
      </c>
      <c r="J51" s="48" t="s">
        <v>61</v>
      </c>
      <c r="K51" s="46" t="s">
        <v>72</v>
      </c>
      <c r="L51" s="46" t="s">
        <v>149</v>
      </c>
      <c r="M51" s="46">
        <v>2012</v>
      </c>
      <c r="N51" s="46" t="s">
        <v>58</v>
      </c>
      <c r="O51" s="46" t="s">
        <v>58</v>
      </c>
      <c r="P51" s="49" t="s">
        <v>58</v>
      </c>
      <c r="Q51" s="50">
        <v>13.797331552999999</v>
      </c>
      <c r="R51" s="51" t="s">
        <v>58</v>
      </c>
      <c r="S51" s="51" t="s">
        <v>58</v>
      </c>
      <c r="T51" s="52">
        <v>56.66</v>
      </c>
      <c r="U51" s="52">
        <v>900</v>
      </c>
      <c r="V51" s="52">
        <v>860</v>
      </c>
      <c r="W51" s="52">
        <v>860</v>
      </c>
      <c r="X51" s="52">
        <v>870</v>
      </c>
      <c r="Y51" s="52">
        <v>870</v>
      </c>
      <c r="Z51" s="52">
        <v>22.799646014683717</v>
      </c>
      <c r="AA51" s="52">
        <v>20.321597963902654</v>
      </c>
      <c r="AB51" s="52">
        <v>22.299999999999997</v>
      </c>
      <c r="AC51" s="52">
        <v>37.347775614998717</v>
      </c>
      <c r="AD51" s="52">
        <v>5.932347481708792</v>
      </c>
      <c r="AE51" s="52">
        <v>6.1463198836764317</v>
      </c>
      <c r="AF51" s="52">
        <v>0</v>
      </c>
      <c r="AG51" s="52">
        <v>344.39752960574594</v>
      </c>
      <c r="AH51" s="52">
        <v>2205.0247811843551</v>
      </c>
      <c r="AI51" s="52">
        <v>1176.8581646536736</v>
      </c>
      <c r="AJ51" s="52">
        <v>911.37254271091945</v>
      </c>
      <c r="AK51" s="53">
        <v>4637.6530181546932</v>
      </c>
      <c r="AL51" s="54">
        <v>0</v>
      </c>
      <c r="AM51" s="54">
        <v>167.27438149007281</v>
      </c>
      <c r="AN51" s="54">
        <v>4804.9273996447673</v>
      </c>
      <c r="AO51"/>
    </row>
    <row r="52" spans="1:41" x14ac:dyDescent="0.2">
      <c r="A52" s="46" t="s">
        <v>159</v>
      </c>
      <c r="B52" s="47" t="s">
        <v>4</v>
      </c>
      <c r="C52" s="46" t="s">
        <v>4</v>
      </c>
      <c r="D52" s="48" t="s">
        <v>160</v>
      </c>
      <c r="E52" s="46" t="s">
        <v>10</v>
      </c>
      <c r="F52" s="30" t="s">
        <v>145</v>
      </c>
      <c r="G52" s="46" t="s">
        <v>10</v>
      </c>
      <c r="H52" s="46" t="s">
        <v>917</v>
      </c>
      <c r="I52" s="46" t="s">
        <v>917</v>
      </c>
      <c r="J52" s="48" t="s">
        <v>161</v>
      </c>
      <c r="K52" s="46" t="s">
        <v>161</v>
      </c>
      <c r="L52" s="46" t="s">
        <v>161</v>
      </c>
      <c r="M52" s="46">
        <v>1990</v>
      </c>
      <c r="N52" s="46" t="s">
        <v>58</v>
      </c>
      <c r="O52" s="46" t="s">
        <v>58</v>
      </c>
      <c r="P52" s="49" t="s">
        <v>58</v>
      </c>
      <c r="Q52" s="50">
        <v>2.0109493675099999</v>
      </c>
      <c r="R52" s="51" t="s">
        <v>58</v>
      </c>
      <c r="S52" s="51" t="s">
        <v>58</v>
      </c>
      <c r="T52" s="52">
        <v>14.66</v>
      </c>
      <c r="U52" s="52">
        <v>380</v>
      </c>
      <c r="V52" s="52">
        <v>380</v>
      </c>
      <c r="W52" s="52">
        <v>380</v>
      </c>
      <c r="X52" s="52">
        <v>380</v>
      </c>
      <c r="Y52" s="52">
        <v>380</v>
      </c>
      <c r="Z52" s="52">
        <v>40.236044928821592</v>
      </c>
      <c r="AA52" s="52">
        <v>33.105298682624138</v>
      </c>
      <c r="AB52" s="52">
        <v>38.26</v>
      </c>
      <c r="AC52" s="52">
        <v>55.326712965599967</v>
      </c>
      <c r="AD52" s="52">
        <v>67.340132392641891</v>
      </c>
      <c r="AE52" s="52">
        <v>68.172946820096143</v>
      </c>
      <c r="AF52" s="52">
        <v>1249.2000155238063</v>
      </c>
      <c r="AG52" s="52">
        <v>490.98736658574444</v>
      </c>
      <c r="AH52" s="52">
        <v>164.52823940452268</v>
      </c>
      <c r="AI52" s="52">
        <v>45.027803600146072</v>
      </c>
      <c r="AJ52" s="52">
        <v>35.47854167249691</v>
      </c>
      <c r="AK52" s="53">
        <v>1985.2219667867153</v>
      </c>
      <c r="AL52" s="54">
        <v>0</v>
      </c>
      <c r="AM52" s="54">
        <v>24.551800492446404</v>
      </c>
      <c r="AN52" s="54">
        <v>2009.7737672791616</v>
      </c>
      <c r="AO52"/>
    </row>
    <row r="53" spans="1:41" x14ac:dyDescent="0.2">
      <c r="A53" s="46" t="s">
        <v>162</v>
      </c>
      <c r="B53" s="47" t="s">
        <v>4</v>
      </c>
      <c r="C53" s="46" t="s">
        <v>4</v>
      </c>
      <c r="D53" s="48">
        <v>9</v>
      </c>
      <c r="E53" s="46" t="s">
        <v>10</v>
      </c>
      <c r="F53" s="30" t="s">
        <v>145</v>
      </c>
      <c r="G53" s="46" t="s">
        <v>10</v>
      </c>
      <c r="H53" s="46" t="s">
        <v>917</v>
      </c>
      <c r="I53" s="46" t="s">
        <v>917</v>
      </c>
      <c r="J53" s="48" t="s">
        <v>161</v>
      </c>
      <c r="K53" s="46" t="s">
        <v>161</v>
      </c>
      <c r="L53" s="46" t="s">
        <v>161</v>
      </c>
      <c r="M53" s="46">
        <v>2006</v>
      </c>
      <c r="N53" s="46" t="s">
        <v>58</v>
      </c>
      <c r="O53" s="46" t="s">
        <v>58</v>
      </c>
      <c r="P53" s="49" t="s">
        <v>58</v>
      </c>
      <c r="Q53" s="50">
        <v>35.188899585900003</v>
      </c>
      <c r="R53" s="51" t="s">
        <v>58</v>
      </c>
      <c r="S53" s="51" t="s">
        <v>58</v>
      </c>
      <c r="T53" s="52">
        <v>14.66</v>
      </c>
      <c r="U53" s="52">
        <v>888</v>
      </c>
      <c r="V53" s="52">
        <v>836</v>
      </c>
      <c r="W53" s="52">
        <v>836</v>
      </c>
      <c r="X53" s="52">
        <v>860</v>
      </c>
      <c r="Y53" s="52">
        <v>860</v>
      </c>
      <c r="Z53" s="52">
        <v>18.274181140890697</v>
      </c>
      <c r="AA53" s="52">
        <v>13.573686413860781</v>
      </c>
      <c r="AB53" s="52">
        <v>15.595999999999998</v>
      </c>
      <c r="AC53" s="52">
        <v>23.941729018895607</v>
      </c>
      <c r="AD53" s="52">
        <v>10.752541604937639</v>
      </c>
      <c r="AE53" s="52">
        <v>11.467333060062707</v>
      </c>
      <c r="AF53" s="52">
        <v>0</v>
      </c>
      <c r="AG53" s="52">
        <v>311.22520448342704</v>
      </c>
      <c r="AH53" s="52">
        <v>1458.3458172753787</v>
      </c>
      <c r="AI53" s="52">
        <v>1805.1592488926935</v>
      </c>
      <c r="AJ53" s="52">
        <v>1972.175495466958</v>
      </c>
      <c r="AK53" s="53">
        <v>5546.9057661184561</v>
      </c>
      <c r="AL53" s="54">
        <v>0</v>
      </c>
      <c r="AM53" s="54">
        <v>368.73894467748352</v>
      </c>
      <c r="AN53" s="54">
        <v>5915.6447107959402</v>
      </c>
      <c r="AO53"/>
    </row>
    <row r="54" spans="1:41" x14ac:dyDescent="0.2">
      <c r="A54" s="46" t="s">
        <v>163</v>
      </c>
      <c r="B54" s="47" t="s">
        <v>4</v>
      </c>
      <c r="C54" s="46" t="s">
        <v>4</v>
      </c>
      <c r="D54" s="48">
        <v>8</v>
      </c>
      <c r="E54" s="46" t="s">
        <v>10</v>
      </c>
      <c r="F54" s="30" t="s">
        <v>145</v>
      </c>
      <c r="G54" s="46" t="s">
        <v>10</v>
      </c>
      <c r="H54" s="46" t="s">
        <v>917</v>
      </c>
      <c r="I54" s="46" t="s">
        <v>917</v>
      </c>
      <c r="J54" s="48" t="s">
        <v>61</v>
      </c>
      <c r="K54" s="46" t="s">
        <v>62</v>
      </c>
      <c r="L54" s="46" t="s">
        <v>63</v>
      </c>
      <c r="M54" s="46">
        <v>1964</v>
      </c>
      <c r="N54" s="46" t="s">
        <v>58</v>
      </c>
      <c r="O54" s="46" t="s">
        <v>58</v>
      </c>
      <c r="P54" s="49" t="s">
        <v>58</v>
      </c>
      <c r="Q54" s="50">
        <v>24.7357974942</v>
      </c>
      <c r="R54" s="51" t="s">
        <v>58</v>
      </c>
      <c r="S54" s="51" t="s">
        <v>58</v>
      </c>
      <c r="T54" s="52">
        <v>56.66</v>
      </c>
      <c r="U54" s="52">
        <v>235</v>
      </c>
      <c r="V54" s="52">
        <v>190</v>
      </c>
      <c r="W54" s="52">
        <v>235</v>
      </c>
      <c r="X54" s="52">
        <v>190</v>
      </c>
      <c r="Y54" s="52">
        <v>235</v>
      </c>
      <c r="Z54" s="52">
        <v>33.934765310802028</v>
      </c>
      <c r="AA54" s="52">
        <v>23.650524545234337</v>
      </c>
      <c r="AB54" s="52">
        <v>24.155000000000001</v>
      </c>
      <c r="AC54" s="52">
        <v>17.9199835744685</v>
      </c>
      <c r="AD54" s="52">
        <v>3.1241968796888155</v>
      </c>
      <c r="AE54" s="52">
        <v>3.193684335010349</v>
      </c>
      <c r="AF54" s="52">
        <v>537.04729261560135</v>
      </c>
      <c r="AG54" s="52">
        <v>1723.3823734035109</v>
      </c>
      <c r="AH54" s="52">
        <v>1449.8320647649068</v>
      </c>
      <c r="AI54" s="52">
        <v>389.46190654099382</v>
      </c>
      <c r="AJ54" s="52">
        <v>278.93290905233141</v>
      </c>
      <c r="AK54" s="53">
        <v>4378.6565463773431</v>
      </c>
      <c r="AL54" s="54">
        <v>0</v>
      </c>
      <c r="AM54" s="54">
        <v>97.38877313168571</v>
      </c>
      <c r="AN54" s="54">
        <v>4476.0453195090295</v>
      </c>
      <c r="AO54"/>
    </row>
    <row r="55" spans="1:41" x14ac:dyDescent="0.2">
      <c r="A55" s="46" t="s">
        <v>164</v>
      </c>
      <c r="B55" s="47" t="s">
        <v>4</v>
      </c>
      <c r="C55" s="46" t="s">
        <v>4</v>
      </c>
      <c r="D55" s="48">
        <v>16</v>
      </c>
      <c r="E55" s="46" t="s">
        <v>10</v>
      </c>
      <c r="F55" s="30" t="s">
        <v>145</v>
      </c>
      <c r="G55" s="46" t="s">
        <v>10</v>
      </c>
      <c r="H55" s="46" t="s">
        <v>917</v>
      </c>
      <c r="I55" s="46" t="s">
        <v>917</v>
      </c>
      <c r="J55" s="48" t="s">
        <v>61</v>
      </c>
      <c r="K55" s="46" t="s">
        <v>62</v>
      </c>
      <c r="L55" s="46" t="s">
        <v>63</v>
      </c>
      <c r="M55" s="46">
        <v>1964</v>
      </c>
      <c r="N55" s="46" t="s">
        <v>58</v>
      </c>
      <c r="O55" s="46" t="s">
        <v>58</v>
      </c>
      <c r="P55" s="49" t="s">
        <v>58</v>
      </c>
      <c r="Q55" s="50">
        <v>35.640998331200002</v>
      </c>
      <c r="R55" s="51" t="s">
        <v>58</v>
      </c>
      <c r="S55" s="51" t="s">
        <v>58</v>
      </c>
      <c r="T55" s="52">
        <v>56.66</v>
      </c>
      <c r="U55" s="52">
        <v>293.33333333333331</v>
      </c>
      <c r="V55" s="52">
        <v>273.33333333333331</v>
      </c>
      <c r="W55" s="52">
        <v>293.33333333333331</v>
      </c>
      <c r="X55" s="52">
        <v>273.33333333333331</v>
      </c>
      <c r="Y55" s="52">
        <v>293.33333333333331</v>
      </c>
      <c r="Z55" s="52">
        <v>35.403540986261497</v>
      </c>
      <c r="AA55" s="52">
        <v>25.726692810885211</v>
      </c>
      <c r="AB55" s="52">
        <v>26.47</v>
      </c>
      <c r="AC55" s="52">
        <v>27.251845461941574</v>
      </c>
      <c r="AD55" s="52">
        <v>5.0790048763781703</v>
      </c>
      <c r="AE55" s="52">
        <v>5.1892417469918843</v>
      </c>
      <c r="AF55" s="52">
        <v>1458.7588004008433</v>
      </c>
      <c r="AG55" s="52">
        <v>4465.8889488291661</v>
      </c>
      <c r="AH55" s="52">
        <v>2939.0040101475574</v>
      </c>
      <c r="AI55" s="52">
        <v>818.20423019079624</v>
      </c>
      <c r="AJ55" s="52">
        <v>574.78278338137432</v>
      </c>
      <c r="AK55" s="53">
        <v>10256.638772949738</v>
      </c>
      <c r="AL55" s="54">
        <v>0</v>
      </c>
      <c r="AM55" s="54">
        <v>222.61442720872526</v>
      </c>
      <c r="AN55" s="54">
        <v>10479.253200158464</v>
      </c>
      <c r="AO55"/>
    </row>
    <row r="56" spans="1:41" x14ac:dyDescent="0.2">
      <c r="A56" s="46" t="s">
        <v>165</v>
      </c>
      <c r="B56" s="47" t="s">
        <v>4</v>
      </c>
      <c r="C56" s="46" t="s">
        <v>4</v>
      </c>
      <c r="D56" s="48" t="s">
        <v>166</v>
      </c>
      <c r="E56" s="46" t="s">
        <v>10</v>
      </c>
      <c r="F56" s="30" t="s">
        <v>145</v>
      </c>
      <c r="G56" s="46" t="s">
        <v>10</v>
      </c>
      <c r="H56" s="46" t="s">
        <v>917</v>
      </c>
      <c r="I56" s="46" t="s">
        <v>917</v>
      </c>
      <c r="J56" s="48" t="s">
        <v>61</v>
      </c>
      <c r="K56" s="46" t="s">
        <v>62</v>
      </c>
      <c r="L56" s="46" t="s">
        <v>63</v>
      </c>
      <c r="M56" s="46">
        <v>1964</v>
      </c>
      <c r="N56" s="46" t="s">
        <v>58</v>
      </c>
      <c r="O56" s="46" t="s">
        <v>58</v>
      </c>
      <c r="P56" s="49" t="s">
        <v>58</v>
      </c>
      <c r="Q56" s="50">
        <v>6.4066353078693616</v>
      </c>
      <c r="R56" s="51" t="s">
        <v>58</v>
      </c>
      <c r="S56" s="51" t="s">
        <v>58</v>
      </c>
      <c r="T56" s="52">
        <v>56.66</v>
      </c>
      <c r="U56" s="52">
        <v>293.33333333333331</v>
      </c>
      <c r="V56" s="52">
        <v>273.33333333333331</v>
      </c>
      <c r="W56" s="52">
        <v>293.33333333333331</v>
      </c>
      <c r="X56" s="52">
        <v>273.33333333333331</v>
      </c>
      <c r="Y56" s="52">
        <v>293.33333333333331</v>
      </c>
      <c r="Z56" s="52">
        <v>35.403540986261497</v>
      </c>
      <c r="AA56" s="52">
        <v>25.726692810885211</v>
      </c>
      <c r="AB56" s="52">
        <v>26.47</v>
      </c>
      <c r="AC56" s="52">
        <v>27.251845461941574</v>
      </c>
      <c r="AD56" s="52">
        <v>5.0790048763781703</v>
      </c>
      <c r="AE56" s="52">
        <v>5.1892417469918843</v>
      </c>
      <c r="AF56" s="52">
        <v>262.21868280642332</v>
      </c>
      <c r="AG56" s="52">
        <v>802.76432087330943</v>
      </c>
      <c r="AH56" s="52">
        <v>528.29964768125012</v>
      </c>
      <c r="AI56" s="52">
        <v>147.07601794643483</v>
      </c>
      <c r="AJ56" s="52">
        <v>103.31988010400256</v>
      </c>
      <c r="AK56" s="53">
        <v>1843.6785494114204</v>
      </c>
      <c r="AL56" s="54">
        <v>0</v>
      </c>
      <c r="AM56" s="54">
        <v>40.015979242310799</v>
      </c>
      <c r="AN56" s="54">
        <v>1883.6945286537316</v>
      </c>
      <c r="AO56"/>
    </row>
    <row r="57" spans="1:41" x14ac:dyDescent="0.2">
      <c r="A57" s="46" t="s">
        <v>167</v>
      </c>
      <c r="B57" s="47" t="s">
        <v>4</v>
      </c>
      <c r="C57" s="46" t="s">
        <v>4</v>
      </c>
      <c r="D57" s="48" t="s">
        <v>137</v>
      </c>
      <c r="E57" s="46" t="s">
        <v>6</v>
      </c>
      <c r="F57" s="30" t="s">
        <v>145</v>
      </c>
      <c r="G57" s="46" t="s">
        <v>921</v>
      </c>
      <c r="H57" s="46" t="s">
        <v>920</v>
      </c>
      <c r="I57" s="46" t="s">
        <v>917</v>
      </c>
      <c r="J57" s="48" t="s">
        <v>58</v>
      </c>
      <c r="K57" s="46" t="s">
        <v>58</v>
      </c>
      <c r="L57" s="46" t="s">
        <v>58</v>
      </c>
      <c r="M57" s="46" t="s">
        <v>58</v>
      </c>
      <c r="N57" s="46" t="s">
        <v>58</v>
      </c>
      <c r="O57" s="46" t="s">
        <v>58</v>
      </c>
      <c r="P57" s="49" t="s">
        <v>58</v>
      </c>
      <c r="Q57" s="50">
        <v>4.26302</v>
      </c>
      <c r="R57" s="51" t="s">
        <v>58</v>
      </c>
      <c r="S57" s="51" t="s">
        <v>58</v>
      </c>
      <c r="T57" s="52">
        <v>0</v>
      </c>
      <c r="U57" s="52">
        <v>0</v>
      </c>
      <c r="V57" s="52">
        <v>0</v>
      </c>
      <c r="W57" s="52">
        <v>0</v>
      </c>
      <c r="X57" s="52">
        <v>0</v>
      </c>
      <c r="Y57" s="52">
        <v>0</v>
      </c>
      <c r="Z57" s="52">
        <v>0</v>
      </c>
      <c r="AA57" s="52">
        <v>0</v>
      </c>
      <c r="AB57" s="52">
        <v>0</v>
      </c>
      <c r="AC57" s="52">
        <v>0</v>
      </c>
      <c r="AD57" s="52">
        <v>0</v>
      </c>
      <c r="AE57" s="52">
        <v>0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3">
        <v>0</v>
      </c>
      <c r="AL57" s="54">
        <v>0</v>
      </c>
      <c r="AM57" s="54">
        <v>0</v>
      </c>
      <c r="AN57" s="54">
        <v>0</v>
      </c>
      <c r="AO57"/>
    </row>
    <row r="58" spans="1:41" x14ac:dyDescent="0.2">
      <c r="A58" s="46" t="s">
        <v>168</v>
      </c>
      <c r="B58" s="47" t="s">
        <v>4</v>
      </c>
      <c r="C58" s="46" t="s">
        <v>4</v>
      </c>
      <c r="D58" s="48">
        <v>24</v>
      </c>
      <c r="E58" s="46" t="s">
        <v>10</v>
      </c>
      <c r="F58" s="30" t="s">
        <v>1065</v>
      </c>
      <c r="G58" s="46" t="s">
        <v>10</v>
      </c>
      <c r="H58" s="46" t="s">
        <v>920</v>
      </c>
      <c r="I58" s="46" t="s">
        <v>920</v>
      </c>
      <c r="J58" s="48" t="s">
        <v>61</v>
      </c>
      <c r="K58" s="46" t="s">
        <v>62</v>
      </c>
      <c r="L58" s="46" t="s">
        <v>63</v>
      </c>
      <c r="M58" s="46">
        <v>1960</v>
      </c>
      <c r="N58" s="46" t="s">
        <v>58</v>
      </c>
      <c r="O58" s="46" t="s">
        <v>58</v>
      </c>
      <c r="P58" s="49" t="s">
        <v>58</v>
      </c>
      <c r="Q58" s="50">
        <v>6.5167564578099997</v>
      </c>
      <c r="R58" s="51" t="s">
        <v>58</v>
      </c>
      <c r="S58" s="51" t="s">
        <v>58</v>
      </c>
      <c r="T58" s="52">
        <v>60.68</v>
      </c>
      <c r="U58" s="52">
        <v>280</v>
      </c>
      <c r="V58" s="52">
        <v>260</v>
      </c>
      <c r="W58" s="52">
        <v>280</v>
      </c>
      <c r="X58" s="52">
        <v>260</v>
      </c>
      <c r="Y58" s="52">
        <v>280</v>
      </c>
      <c r="Z58" s="52">
        <v>38.175149503780624</v>
      </c>
      <c r="AA58" s="52">
        <v>25.69614910913668</v>
      </c>
      <c r="AB58" s="52">
        <v>28.6</v>
      </c>
      <c r="AC58" s="52">
        <v>30.73411980693005</v>
      </c>
      <c r="AD58" s="52">
        <v>5.5220087872271026</v>
      </c>
      <c r="AE58" s="52">
        <v>5.6267312268734644</v>
      </c>
      <c r="AF58" s="52">
        <v>505.20374339096094</v>
      </c>
      <c r="AG58" s="52">
        <v>1059.0785016315272</v>
      </c>
      <c r="AH58" s="52">
        <v>401.94783134773462</v>
      </c>
      <c r="AI58" s="52">
        <v>124.69718790995466</v>
      </c>
      <c r="AJ58" s="52">
        <v>92.6781199430567</v>
      </c>
      <c r="AK58" s="53">
        <v>2183.6053842232345</v>
      </c>
      <c r="AL58" s="54">
        <v>0</v>
      </c>
      <c r="AM58" s="54">
        <v>41.411104522275792</v>
      </c>
      <c r="AN58" s="54">
        <v>2225.0164887455103</v>
      </c>
      <c r="AO58"/>
    </row>
    <row r="59" spans="1:41" x14ac:dyDescent="0.2">
      <c r="A59" s="46" t="s">
        <v>169</v>
      </c>
      <c r="B59" s="47" t="s">
        <v>4</v>
      </c>
      <c r="C59" s="46" t="s">
        <v>4</v>
      </c>
      <c r="D59" s="48" t="s">
        <v>170</v>
      </c>
      <c r="E59" s="46" t="s">
        <v>10</v>
      </c>
      <c r="F59" s="30" t="s">
        <v>145</v>
      </c>
      <c r="G59" s="46" t="s">
        <v>10</v>
      </c>
      <c r="H59" s="46" t="s">
        <v>917</v>
      </c>
      <c r="I59" s="46" t="s">
        <v>917</v>
      </c>
      <c r="J59" s="48" t="s">
        <v>61</v>
      </c>
      <c r="K59" s="46" t="s">
        <v>72</v>
      </c>
      <c r="L59" s="46" t="s">
        <v>89</v>
      </c>
      <c r="M59" s="46">
        <v>1980</v>
      </c>
      <c r="N59" s="46" t="s">
        <v>58</v>
      </c>
      <c r="O59" s="46" t="s">
        <v>58</v>
      </c>
      <c r="P59" s="49" t="s">
        <v>58</v>
      </c>
      <c r="Q59" s="50">
        <v>3.8323763314699999</v>
      </c>
      <c r="R59" s="51" t="s">
        <v>58</v>
      </c>
      <c r="S59" s="51" t="s">
        <v>58</v>
      </c>
      <c r="T59" s="52">
        <v>40.659999999999997</v>
      </c>
      <c r="U59" s="52">
        <v>640</v>
      </c>
      <c r="V59" s="52">
        <v>640</v>
      </c>
      <c r="W59" s="52">
        <v>640</v>
      </c>
      <c r="X59" s="52">
        <v>640</v>
      </c>
      <c r="Y59" s="52">
        <v>640</v>
      </c>
      <c r="Z59" s="52">
        <v>27.992370334681418</v>
      </c>
      <c r="AA59" s="52">
        <v>28.473966572550317</v>
      </c>
      <c r="AB59" s="52">
        <v>30.1</v>
      </c>
      <c r="AC59" s="52">
        <v>40.973448563712985</v>
      </c>
      <c r="AD59" s="52">
        <v>10.904712705512436</v>
      </c>
      <c r="AE59" s="52">
        <v>11.151782944622569</v>
      </c>
      <c r="AF59" s="52">
        <v>97.649212310350165</v>
      </c>
      <c r="AG59" s="52">
        <v>339.32915763881795</v>
      </c>
      <c r="AH59" s="52">
        <v>731.21706210384127</v>
      </c>
      <c r="AI59" s="52">
        <v>285.27640002331816</v>
      </c>
      <c r="AJ59" s="52">
        <v>245.74871838401103</v>
      </c>
      <c r="AK59" s="53">
        <v>1699.2205504603385</v>
      </c>
      <c r="AL59" s="54">
        <v>0</v>
      </c>
      <c r="AM59" s="54">
        <v>38.499577113192849</v>
      </c>
      <c r="AN59" s="54">
        <v>1737.7201275735313</v>
      </c>
      <c r="AO59"/>
    </row>
    <row r="60" spans="1:41" x14ac:dyDescent="0.2">
      <c r="A60" s="46" t="s">
        <v>171</v>
      </c>
      <c r="B60" s="47" t="s">
        <v>4</v>
      </c>
      <c r="C60" s="46" t="s">
        <v>4</v>
      </c>
      <c r="D60" s="48" t="s">
        <v>172</v>
      </c>
      <c r="E60" s="46" t="s">
        <v>7</v>
      </c>
      <c r="F60" s="30" t="s">
        <v>145</v>
      </c>
      <c r="G60" s="46" t="s">
        <v>10</v>
      </c>
      <c r="H60" s="46" t="s">
        <v>920</v>
      </c>
      <c r="I60" s="46" t="s">
        <v>920</v>
      </c>
      <c r="J60" s="48" t="s">
        <v>61</v>
      </c>
      <c r="K60" s="46" t="s">
        <v>72</v>
      </c>
      <c r="L60" s="46" t="s">
        <v>173</v>
      </c>
      <c r="M60" s="46">
        <v>1989</v>
      </c>
      <c r="N60" s="46" t="s">
        <v>174</v>
      </c>
      <c r="O60" s="46" t="s">
        <v>91</v>
      </c>
      <c r="P60" s="49" t="s">
        <v>175</v>
      </c>
      <c r="Q60" s="50">
        <v>12.903820487100001</v>
      </c>
      <c r="R60" s="51" t="s">
        <v>58</v>
      </c>
      <c r="S60" s="51" t="s">
        <v>58</v>
      </c>
      <c r="T60" s="52">
        <v>31.66</v>
      </c>
      <c r="U60" s="52">
        <v>230</v>
      </c>
      <c r="V60" s="52">
        <v>220</v>
      </c>
      <c r="W60" s="52">
        <v>230</v>
      </c>
      <c r="X60" s="52">
        <v>220</v>
      </c>
      <c r="Y60" s="52">
        <v>230</v>
      </c>
      <c r="Z60" s="52">
        <v>40.930310773878432</v>
      </c>
      <c r="AA60" s="52">
        <v>27.277161905048025</v>
      </c>
      <c r="AB60" s="52">
        <v>27.22</v>
      </c>
      <c r="AC60" s="52">
        <v>30.474462496149204</v>
      </c>
      <c r="AD60" s="52">
        <v>9.9931481988778632</v>
      </c>
      <c r="AE60" s="52">
        <v>10.188503210468969</v>
      </c>
      <c r="AF60" s="52">
        <v>1372.7451476378903</v>
      </c>
      <c r="AG60" s="52">
        <v>1511.4934100053622</v>
      </c>
      <c r="AH60" s="52">
        <v>791.23020827936512</v>
      </c>
      <c r="AI60" s="52">
        <v>247.77169215358967</v>
      </c>
      <c r="AJ60" s="52">
        <v>159.30990786544089</v>
      </c>
      <c r="AK60" s="53">
        <v>4082.5503659416486</v>
      </c>
      <c r="AL60" s="54">
        <v>0</v>
      </c>
      <c r="AM60" s="54">
        <v>79.809351186181189</v>
      </c>
      <c r="AN60" s="54">
        <v>4162.3597171278307</v>
      </c>
      <c r="AO60"/>
    </row>
    <row r="61" spans="1:41" x14ac:dyDescent="0.2">
      <c r="A61" s="46" t="s">
        <v>176</v>
      </c>
      <c r="B61" s="47" t="s">
        <v>4</v>
      </c>
      <c r="C61" s="46" t="s">
        <v>4</v>
      </c>
      <c r="D61" s="48" t="s">
        <v>177</v>
      </c>
      <c r="E61" s="46" t="s">
        <v>7</v>
      </c>
      <c r="F61" s="30" t="s">
        <v>145</v>
      </c>
      <c r="G61" s="46" t="s">
        <v>10</v>
      </c>
      <c r="H61" s="46" t="s">
        <v>920</v>
      </c>
      <c r="I61" s="46" t="s">
        <v>920</v>
      </c>
      <c r="J61" s="48" t="s">
        <v>61</v>
      </c>
      <c r="K61" s="46" t="s">
        <v>72</v>
      </c>
      <c r="L61" s="46" t="s">
        <v>146</v>
      </c>
      <c r="M61" s="46">
        <v>1980</v>
      </c>
      <c r="N61" s="46" t="s">
        <v>174</v>
      </c>
      <c r="O61" s="46" t="s">
        <v>91</v>
      </c>
      <c r="P61" s="49" t="s">
        <v>175</v>
      </c>
      <c r="Q61" s="50">
        <v>2.7955829210899998</v>
      </c>
      <c r="R61" s="51" t="s">
        <v>58</v>
      </c>
      <c r="S61" s="51" t="s">
        <v>58</v>
      </c>
      <c r="T61" s="52">
        <v>40.659999999999997</v>
      </c>
      <c r="U61" s="52">
        <v>120</v>
      </c>
      <c r="V61" s="52">
        <v>120</v>
      </c>
      <c r="W61" s="52">
        <v>120</v>
      </c>
      <c r="X61" s="52">
        <v>120</v>
      </c>
      <c r="Y61" s="52">
        <v>120</v>
      </c>
      <c r="Z61" s="52">
        <v>48.669581597501598</v>
      </c>
      <c r="AA61" s="52">
        <v>31.943643086974916</v>
      </c>
      <c r="AB61" s="52">
        <v>31.660000000000004</v>
      </c>
      <c r="AC61" s="52">
        <v>22.414627790632284</v>
      </c>
      <c r="AD61" s="52">
        <v>7.2927393529923501</v>
      </c>
      <c r="AE61" s="52">
        <v>7.3935045673909174</v>
      </c>
      <c r="AF61" s="52">
        <v>419.48514269403523</v>
      </c>
      <c r="AG61" s="52">
        <v>286.07284872228649</v>
      </c>
      <c r="AH61" s="52">
        <v>93.914189332639495</v>
      </c>
      <c r="AI61" s="52">
        <v>17.358281034667424</v>
      </c>
      <c r="AJ61" s="52">
        <v>12.123563548728226</v>
      </c>
      <c r="AK61" s="53">
        <v>828.95402533235688</v>
      </c>
      <c r="AL61" s="54">
        <v>0</v>
      </c>
      <c r="AM61" s="54">
        <v>11.453820854696637</v>
      </c>
      <c r="AN61" s="54">
        <v>840.40784618705356</v>
      </c>
      <c r="AO61"/>
    </row>
    <row r="62" spans="1:41" x14ac:dyDescent="0.2">
      <c r="A62" s="46" t="s">
        <v>178</v>
      </c>
      <c r="B62" s="47" t="s">
        <v>4</v>
      </c>
      <c r="C62" s="46" t="s">
        <v>4</v>
      </c>
      <c r="D62" s="48" t="s">
        <v>179</v>
      </c>
      <c r="E62" s="46" t="s">
        <v>7</v>
      </c>
      <c r="F62" s="30" t="s">
        <v>145</v>
      </c>
      <c r="G62" s="46" t="s">
        <v>10</v>
      </c>
      <c r="H62" s="46" t="s">
        <v>920</v>
      </c>
      <c r="I62" s="46" t="s">
        <v>920</v>
      </c>
      <c r="J62" s="48" t="s">
        <v>61</v>
      </c>
      <c r="K62" s="46" t="s">
        <v>72</v>
      </c>
      <c r="L62" s="46" t="s">
        <v>73</v>
      </c>
      <c r="M62" s="46">
        <v>1971</v>
      </c>
      <c r="N62" s="46" t="s">
        <v>180</v>
      </c>
      <c r="O62" s="46" t="s">
        <v>91</v>
      </c>
      <c r="P62" s="49" t="s">
        <v>181</v>
      </c>
      <c r="Q62" s="50">
        <v>1.1983702188100001</v>
      </c>
      <c r="R62" s="51" t="s">
        <v>58</v>
      </c>
      <c r="S62" s="51" t="s">
        <v>58</v>
      </c>
      <c r="T62" s="52">
        <v>55.806302843966179</v>
      </c>
      <c r="U62" s="52">
        <v>120</v>
      </c>
      <c r="V62" s="52">
        <v>120</v>
      </c>
      <c r="W62" s="52">
        <v>120</v>
      </c>
      <c r="X62" s="52">
        <v>120</v>
      </c>
      <c r="Y62" s="52">
        <v>120</v>
      </c>
      <c r="Z62" s="52">
        <v>62.314465385246763</v>
      </c>
      <c r="AA62" s="52">
        <v>34.200000000000003</v>
      </c>
      <c r="AB62" s="52">
        <v>35.18</v>
      </c>
      <c r="AC62" s="52">
        <v>37.190875101675722</v>
      </c>
      <c r="AD62" s="52">
        <v>10.184806993741706</v>
      </c>
      <c r="AE62" s="52">
        <v>10.283533425103494</v>
      </c>
      <c r="AF62" s="52">
        <v>572.06564696341331</v>
      </c>
      <c r="AG62" s="52">
        <v>79.232495350668003</v>
      </c>
      <c r="AH62" s="52">
        <v>19.131889189453879</v>
      </c>
      <c r="AI62" s="52">
        <v>6.6521942883008052</v>
      </c>
      <c r="AJ62" s="52">
        <v>4.0431532044172762</v>
      </c>
      <c r="AK62" s="53">
        <v>681.12537899625329</v>
      </c>
      <c r="AL62" s="54">
        <v>0</v>
      </c>
      <c r="AM62" s="54">
        <v>6.6024891801647145</v>
      </c>
      <c r="AN62" s="54">
        <v>687.72786817641804</v>
      </c>
      <c r="AO62"/>
    </row>
    <row r="63" spans="1:41" x14ac:dyDescent="0.2">
      <c r="A63" s="46" t="s">
        <v>182</v>
      </c>
      <c r="B63" s="47" t="s">
        <v>4</v>
      </c>
      <c r="C63" s="46" t="s">
        <v>4</v>
      </c>
      <c r="D63" s="48" t="s">
        <v>183</v>
      </c>
      <c r="E63" s="46" t="s">
        <v>10</v>
      </c>
      <c r="F63" s="30" t="s">
        <v>145</v>
      </c>
      <c r="G63" s="46" t="s">
        <v>10</v>
      </c>
      <c r="H63" s="46" t="s">
        <v>917</v>
      </c>
      <c r="I63" s="46" t="s">
        <v>917</v>
      </c>
      <c r="J63" s="48" t="s">
        <v>55</v>
      </c>
      <c r="K63" s="46" t="s">
        <v>56</v>
      </c>
      <c r="L63" s="46" t="s">
        <v>152</v>
      </c>
      <c r="M63" s="46">
        <v>1989</v>
      </c>
      <c r="N63" s="46" t="s">
        <v>58</v>
      </c>
      <c r="O63" s="46" t="s">
        <v>58</v>
      </c>
      <c r="P63" s="49" t="s">
        <v>58</v>
      </c>
      <c r="Q63" s="50">
        <v>20.564093126100001</v>
      </c>
      <c r="R63" s="51" t="s">
        <v>58</v>
      </c>
      <c r="S63" s="51" t="s">
        <v>58</v>
      </c>
      <c r="T63" s="52">
        <v>31.66</v>
      </c>
      <c r="U63" s="52">
        <v>506.66666666666669</v>
      </c>
      <c r="V63" s="52">
        <v>460</v>
      </c>
      <c r="W63" s="52">
        <v>506.66666666666669</v>
      </c>
      <c r="X63" s="52">
        <v>513.33333333333337</v>
      </c>
      <c r="Y63" s="52">
        <v>560</v>
      </c>
      <c r="Z63" s="52">
        <v>24.832853351877969</v>
      </c>
      <c r="AA63" s="52">
        <v>33.200274480949567</v>
      </c>
      <c r="AB63" s="52">
        <v>44.120000000000005</v>
      </c>
      <c r="AC63" s="52">
        <v>28.424956122587563</v>
      </c>
      <c r="AD63" s="52">
        <v>17.848436329902047</v>
      </c>
      <c r="AE63" s="52">
        <v>18.186079426279715</v>
      </c>
      <c r="AF63" s="52">
        <v>2993.7090157244575</v>
      </c>
      <c r="AG63" s="52">
        <v>4270.0030345432588</v>
      </c>
      <c r="AH63" s="52">
        <v>2770.5610145395599</v>
      </c>
      <c r="AI63" s="52">
        <v>836.12652845980995</v>
      </c>
      <c r="AJ63" s="52">
        <v>749.98887739407769</v>
      </c>
      <c r="AK63" s="53">
        <v>11620.388470661163</v>
      </c>
      <c r="AL63" s="54">
        <v>0</v>
      </c>
      <c r="AM63" s="54">
        <v>219.82564028716413</v>
      </c>
      <c r="AN63" s="54">
        <v>11840.214110948327</v>
      </c>
      <c r="AO63"/>
    </row>
    <row r="64" spans="1:41" x14ac:dyDescent="0.2">
      <c r="A64" s="46" t="s">
        <v>184</v>
      </c>
      <c r="B64" s="47" t="s">
        <v>4</v>
      </c>
      <c r="C64" s="46" t="s">
        <v>4</v>
      </c>
      <c r="D64" s="48" t="s">
        <v>185</v>
      </c>
      <c r="E64" s="46" t="s">
        <v>10</v>
      </c>
      <c r="F64" s="30" t="s">
        <v>145</v>
      </c>
      <c r="G64" s="46" t="s">
        <v>10</v>
      </c>
      <c r="H64" s="46" t="s">
        <v>917</v>
      </c>
      <c r="I64" s="46" t="s">
        <v>917</v>
      </c>
      <c r="J64" s="48" t="s">
        <v>55</v>
      </c>
      <c r="K64" s="46" t="s">
        <v>56</v>
      </c>
      <c r="L64" s="46" t="s">
        <v>57</v>
      </c>
      <c r="M64" s="46">
        <v>1988</v>
      </c>
      <c r="N64" s="46" t="s">
        <v>58</v>
      </c>
      <c r="O64" s="46" t="s">
        <v>58</v>
      </c>
      <c r="P64" s="49" t="s">
        <v>58</v>
      </c>
      <c r="Q64" s="50">
        <v>3.4146255135599999</v>
      </c>
      <c r="R64" s="51" t="s">
        <v>58</v>
      </c>
      <c r="S64" s="51" t="s">
        <v>58</v>
      </c>
      <c r="T64" s="52">
        <v>32.659999999999997</v>
      </c>
      <c r="U64" s="52">
        <v>760</v>
      </c>
      <c r="V64" s="52">
        <v>640</v>
      </c>
      <c r="W64" s="52">
        <v>760</v>
      </c>
      <c r="X64" s="52">
        <v>780</v>
      </c>
      <c r="Y64" s="52">
        <v>940</v>
      </c>
      <c r="Z64" s="52">
        <v>11.297552421938541</v>
      </c>
      <c r="AA64" s="52">
        <v>15.191683842555898</v>
      </c>
      <c r="AB64" s="52">
        <v>18.82</v>
      </c>
      <c r="AC64" s="52">
        <v>8.909582841052428</v>
      </c>
      <c r="AD64" s="52">
        <v>1.8675481831032874</v>
      </c>
      <c r="AE64" s="52">
        <v>2.2093416459393063</v>
      </c>
      <c r="AF64" s="52">
        <v>0</v>
      </c>
      <c r="AG64" s="52">
        <v>0</v>
      </c>
      <c r="AH64" s="52">
        <v>34.944629881867641</v>
      </c>
      <c r="AI64" s="52">
        <v>33.379390169854283</v>
      </c>
      <c r="AJ64" s="52">
        <v>139.94807077547136</v>
      </c>
      <c r="AK64" s="53">
        <v>208.27209082719332</v>
      </c>
      <c r="AL64" s="54">
        <v>0</v>
      </c>
      <c r="AM64" s="54">
        <v>38.117377522027361</v>
      </c>
      <c r="AN64" s="54">
        <v>246.38946834922066</v>
      </c>
      <c r="AO64"/>
    </row>
    <row r="65" spans="1:41" x14ac:dyDescent="0.2">
      <c r="A65" s="46" t="s">
        <v>186</v>
      </c>
      <c r="B65" s="47" t="s">
        <v>4</v>
      </c>
      <c r="C65" s="46" t="s">
        <v>4</v>
      </c>
      <c r="D65" s="48" t="s">
        <v>187</v>
      </c>
      <c r="E65" s="46" t="s">
        <v>10</v>
      </c>
      <c r="F65" s="30" t="s">
        <v>145</v>
      </c>
      <c r="G65" s="46" t="s">
        <v>10</v>
      </c>
      <c r="H65" s="46" t="s">
        <v>917</v>
      </c>
      <c r="I65" s="46" t="s">
        <v>917</v>
      </c>
      <c r="J65" s="48" t="s">
        <v>55</v>
      </c>
      <c r="K65" s="46" t="s">
        <v>56</v>
      </c>
      <c r="L65" s="46" t="s">
        <v>57</v>
      </c>
      <c r="M65" s="46">
        <v>1989</v>
      </c>
      <c r="N65" s="46" t="s">
        <v>58</v>
      </c>
      <c r="O65" s="46" t="s">
        <v>58</v>
      </c>
      <c r="P65" s="49" t="s">
        <v>58</v>
      </c>
      <c r="Q65" s="50">
        <v>7.57561989479</v>
      </c>
      <c r="R65" s="51" t="s">
        <v>58</v>
      </c>
      <c r="S65" s="51" t="s">
        <v>58</v>
      </c>
      <c r="T65" s="52">
        <v>31.67</v>
      </c>
      <c r="U65" s="52">
        <v>570</v>
      </c>
      <c r="V65" s="52">
        <v>470</v>
      </c>
      <c r="W65" s="52">
        <v>570</v>
      </c>
      <c r="X65" s="52">
        <v>470</v>
      </c>
      <c r="Y65" s="52">
        <v>570</v>
      </c>
      <c r="Z65" s="52">
        <v>21.332839199413847</v>
      </c>
      <c r="AA65" s="52">
        <v>22.099463619905293</v>
      </c>
      <c r="AB65" s="52">
        <v>25.939999999999998</v>
      </c>
      <c r="AC65" s="52">
        <v>22.386938013633152</v>
      </c>
      <c r="AD65" s="52">
        <v>8.2685538373869907</v>
      </c>
      <c r="AE65" s="52">
        <v>8.5384634289976198</v>
      </c>
      <c r="AF65" s="52">
        <v>95.448051988011485</v>
      </c>
      <c r="AG65" s="52">
        <v>753.31964884043498</v>
      </c>
      <c r="AH65" s="52">
        <v>703.43075457651685</v>
      </c>
      <c r="AI65" s="52">
        <v>213.49804513146771</v>
      </c>
      <c r="AJ65" s="52">
        <v>218.09396100235838</v>
      </c>
      <c r="AK65" s="53">
        <v>1983.7904615387899</v>
      </c>
      <c r="AL65" s="54">
        <v>0</v>
      </c>
      <c r="AM65" s="54">
        <v>64.756677388244555</v>
      </c>
      <c r="AN65" s="54">
        <v>2048.5471389270342</v>
      </c>
      <c r="AO65"/>
    </row>
    <row r="66" spans="1:41" x14ac:dyDescent="0.2">
      <c r="A66" s="46" t="s">
        <v>188</v>
      </c>
      <c r="B66" s="47" t="s">
        <v>4</v>
      </c>
      <c r="C66" s="46" t="s">
        <v>4</v>
      </c>
      <c r="D66" s="48" t="s">
        <v>189</v>
      </c>
      <c r="E66" s="46" t="s">
        <v>10</v>
      </c>
      <c r="F66" s="30" t="s">
        <v>145</v>
      </c>
      <c r="G66" s="46" t="s">
        <v>10</v>
      </c>
      <c r="H66" s="46" t="s">
        <v>917</v>
      </c>
      <c r="I66" s="46" t="s">
        <v>917</v>
      </c>
      <c r="J66" s="48" t="s">
        <v>61</v>
      </c>
      <c r="K66" s="46" t="s">
        <v>72</v>
      </c>
      <c r="L66" s="46" t="s">
        <v>149</v>
      </c>
      <c r="M66" s="46">
        <v>1993</v>
      </c>
      <c r="N66" s="46" t="s">
        <v>58</v>
      </c>
      <c r="O66" s="46" t="s">
        <v>58</v>
      </c>
      <c r="P66" s="49" t="s">
        <v>58</v>
      </c>
      <c r="Q66" s="50">
        <v>13.102866405</v>
      </c>
      <c r="R66" s="51" t="s">
        <v>58</v>
      </c>
      <c r="S66" s="51" t="s">
        <v>58</v>
      </c>
      <c r="T66" s="52">
        <v>27.66</v>
      </c>
      <c r="U66" s="52">
        <v>540</v>
      </c>
      <c r="V66" s="52">
        <v>530</v>
      </c>
      <c r="W66" s="52">
        <v>540</v>
      </c>
      <c r="X66" s="52">
        <v>530</v>
      </c>
      <c r="Y66" s="52">
        <v>540</v>
      </c>
      <c r="Z66" s="52">
        <v>31.061511055872995</v>
      </c>
      <c r="AA66" s="52">
        <v>27.911186982282615</v>
      </c>
      <c r="AB66" s="52">
        <v>30.93</v>
      </c>
      <c r="AC66" s="52">
        <v>41.300350429499595</v>
      </c>
      <c r="AD66" s="52">
        <v>18.418013398826357</v>
      </c>
      <c r="AE66" s="52">
        <v>18.776884879788355</v>
      </c>
      <c r="AF66" s="52">
        <v>213.15181770297937</v>
      </c>
      <c r="AG66" s="52">
        <v>2968.7228629386727</v>
      </c>
      <c r="AH66" s="52">
        <v>2332.8381983628947</v>
      </c>
      <c r="AI66" s="52">
        <v>685.43014474334871</v>
      </c>
      <c r="AJ66" s="52">
        <v>475.01072707760397</v>
      </c>
      <c r="AK66" s="53">
        <v>6675.1537508254996</v>
      </c>
      <c r="AL66" s="54">
        <v>0</v>
      </c>
      <c r="AM66" s="54">
        <v>130.064098680721</v>
      </c>
      <c r="AN66" s="54">
        <v>6805.2178495062199</v>
      </c>
      <c r="AO66"/>
    </row>
    <row r="67" spans="1:41" x14ac:dyDescent="0.2">
      <c r="A67" s="46" t="s">
        <v>190</v>
      </c>
      <c r="B67" s="47" t="s">
        <v>4</v>
      </c>
      <c r="C67" s="46" t="s">
        <v>4</v>
      </c>
      <c r="D67" s="48">
        <v>17</v>
      </c>
      <c r="E67" s="46" t="s">
        <v>10</v>
      </c>
      <c r="F67" s="30" t="s">
        <v>145</v>
      </c>
      <c r="G67" s="46" t="s">
        <v>10</v>
      </c>
      <c r="H67" s="46" t="s">
        <v>917</v>
      </c>
      <c r="I67" s="46" t="s">
        <v>917</v>
      </c>
      <c r="J67" s="48" t="s">
        <v>61</v>
      </c>
      <c r="K67" s="46" t="s">
        <v>72</v>
      </c>
      <c r="L67" s="46" t="s">
        <v>149</v>
      </c>
      <c r="M67" s="46">
        <v>1993</v>
      </c>
      <c r="N67" s="46" t="s">
        <v>58</v>
      </c>
      <c r="O67" s="46" t="s">
        <v>58</v>
      </c>
      <c r="P67" s="49" t="s">
        <v>58</v>
      </c>
      <c r="Q67" s="50">
        <v>25.358205838</v>
      </c>
      <c r="R67" s="51" t="s">
        <v>58</v>
      </c>
      <c r="S67" s="51" t="s">
        <v>58</v>
      </c>
      <c r="T67" s="52">
        <v>27.66</v>
      </c>
      <c r="U67" s="52">
        <v>365</v>
      </c>
      <c r="V67" s="52">
        <v>365</v>
      </c>
      <c r="W67" s="52">
        <v>365</v>
      </c>
      <c r="X67" s="52">
        <v>365</v>
      </c>
      <c r="Y67" s="52">
        <v>365</v>
      </c>
      <c r="Z67" s="52">
        <v>32.60701531439922</v>
      </c>
      <c r="AA67" s="52">
        <v>27.258158255185581</v>
      </c>
      <c r="AB67" s="52">
        <v>28.43</v>
      </c>
      <c r="AC67" s="52">
        <v>30.570933071242276</v>
      </c>
      <c r="AD67" s="52">
        <v>13.466334759561471</v>
      </c>
      <c r="AE67" s="52">
        <v>13.716334785144204</v>
      </c>
      <c r="AF67" s="52">
        <v>726.59246034302953</v>
      </c>
      <c r="AG67" s="52">
        <v>4213.2707964609835</v>
      </c>
      <c r="AH67" s="52">
        <v>2975.1283378099783</v>
      </c>
      <c r="AI67" s="52">
        <v>912.83789500859132</v>
      </c>
      <c r="AJ67" s="52">
        <v>617.56508427232279</v>
      </c>
      <c r="AK67" s="53">
        <v>9445.394573894906</v>
      </c>
      <c r="AL67" s="54">
        <v>0</v>
      </c>
      <c r="AM67" s="54">
        <v>175.3520113137042</v>
      </c>
      <c r="AN67" s="54">
        <v>9620.7465852086079</v>
      </c>
      <c r="AO67"/>
    </row>
    <row r="68" spans="1:41" x14ac:dyDescent="0.2">
      <c r="A68" s="46" t="s">
        <v>191</v>
      </c>
      <c r="B68" s="47" t="s">
        <v>4</v>
      </c>
      <c r="C68" s="46" t="s">
        <v>4</v>
      </c>
      <c r="D68" s="48" t="s">
        <v>192</v>
      </c>
      <c r="E68" s="46" t="s">
        <v>10</v>
      </c>
      <c r="F68" s="30" t="s">
        <v>145</v>
      </c>
      <c r="G68" s="46" t="s">
        <v>10</v>
      </c>
      <c r="H68" s="46" t="s">
        <v>917</v>
      </c>
      <c r="I68" s="46" t="s">
        <v>917</v>
      </c>
      <c r="J68" s="48" t="s">
        <v>61</v>
      </c>
      <c r="K68" s="46" t="s">
        <v>62</v>
      </c>
      <c r="L68" s="46" t="s">
        <v>63</v>
      </c>
      <c r="M68" s="46">
        <v>1964</v>
      </c>
      <c r="N68" s="46" t="s">
        <v>58</v>
      </c>
      <c r="O68" s="46" t="s">
        <v>58</v>
      </c>
      <c r="P68" s="49" t="s">
        <v>58</v>
      </c>
      <c r="Q68" s="50">
        <v>23.074425000000002</v>
      </c>
      <c r="R68" s="51" t="s">
        <v>58</v>
      </c>
      <c r="S68" s="51" t="s">
        <v>58</v>
      </c>
      <c r="T68" s="52">
        <v>56.66</v>
      </c>
      <c r="U68" s="52">
        <v>195</v>
      </c>
      <c r="V68" s="52">
        <v>195</v>
      </c>
      <c r="W68" s="52">
        <v>195</v>
      </c>
      <c r="X68" s="52">
        <v>195</v>
      </c>
      <c r="Y68" s="52">
        <v>195</v>
      </c>
      <c r="Z68" s="52">
        <v>33.734945939675498</v>
      </c>
      <c r="AA68" s="52">
        <v>26.018066967960603</v>
      </c>
      <c r="AB68" s="52">
        <v>27.545000000000002</v>
      </c>
      <c r="AC68" s="52">
        <v>17.85846024177954</v>
      </c>
      <c r="AD68" s="52">
        <v>3.4473781774465899</v>
      </c>
      <c r="AE68" s="52">
        <v>3.5192918948283194</v>
      </c>
      <c r="AF68" s="52">
        <v>387.45408695959242</v>
      </c>
      <c r="AG68" s="52">
        <v>2064.5445180501874</v>
      </c>
      <c r="AH68" s="52">
        <v>1341.9460743228053</v>
      </c>
      <c r="AI68" s="52">
        <v>433.37121469542467</v>
      </c>
      <c r="AJ68" s="52">
        <v>279.77571896456425</v>
      </c>
      <c r="AK68" s="53">
        <v>4507.0916129925745</v>
      </c>
      <c r="AL68" s="54">
        <v>0</v>
      </c>
      <c r="AM68" s="54">
        <v>94.019772646580549</v>
      </c>
      <c r="AN68" s="54">
        <v>4601.1113856391548</v>
      </c>
      <c r="AO68"/>
    </row>
    <row r="69" spans="1:41" x14ac:dyDescent="0.2">
      <c r="A69" s="46" t="s">
        <v>193</v>
      </c>
      <c r="B69" s="47" t="s">
        <v>4</v>
      </c>
      <c r="C69" s="46" t="s">
        <v>4</v>
      </c>
      <c r="D69" s="48">
        <v>19</v>
      </c>
      <c r="E69" s="46" t="s">
        <v>10</v>
      </c>
      <c r="F69" s="30" t="s">
        <v>145</v>
      </c>
      <c r="G69" s="46" t="s">
        <v>10</v>
      </c>
      <c r="H69" s="46" t="s">
        <v>917</v>
      </c>
      <c r="I69" s="46" t="s">
        <v>917</v>
      </c>
      <c r="J69" s="48" t="s">
        <v>61</v>
      </c>
      <c r="K69" s="46" t="s">
        <v>62</v>
      </c>
      <c r="L69" s="46" t="s">
        <v>63</v>
      </c>
      <c r="M69" s="46">
        <v>1964</v>
      </c>
      <c r="N69" s="46" t="s">
        <v>58</v>
      </c>
      <c r="O69" s="46" t="s">
        <v>58</v>
      </c>
      <c r="P69" s="49" t="s">
        <v>58</v>
      </c>
      <c r="Q69" s="50">
        <v>25.5127647409</v>
      </c>
      <c r="R69" s="51" t="s">
        <v>58</v>
      </c>
      <c r="S69" s="51" t="s">
        <v>58</v>
      </c>
      <c r="T69" s="52">
        <v>56.66</v>
      </c>
      <c r="U69" s="52">
        <v>305</v>
      </c>
      <c r="V69" s="52">
        <v>265</v>
      </c>
      <c r="W69" s="52">
        <v>305</v>
      </c>
      <c r="X69" s="52">
        <v>265</v>
      </c>
      <c r="Y69" s="52">
        <v>305</v>
      </c>
      <c r="Z69" s="52">
        <v>32.410919726346251</v>
      </c>
      <c r="AA69" s="52">
        <v>25.263682832928708</v>
      </c>
      <c r="AB69" s="52">
        <v>27.895000000000003</v>
      </c>
      <c r="AC69" s="52">
        <v>22.822952927417347</v>
      </c>
      <c r="AD69" s="52">
        <v>4.2960479428561893</v>
      </c>
      <c r="AE69" s="52">
        <v>4.3891724869785707</v>
      </c>
      <c r="AF69" s="52">
        <v>604.52136578788043</v>
      </c>
      <c r="AG69" s="52">
        <v>2502.5833829201442</v>
      </c>
      <c r="AH69" s="52">
        <v>2035.2374350427824</v>
      </c>
      <c r="AI69" s="52">
        <v>632.6160854851862</v>
      </c>
      <c r="AJ69" s="52">
        <v>435.20779765811261</v>
      </c>
      <c r="AK69" s="53">
        <v>6210.1660668941058</v>
      </c>
      <c r="AL69" s="54">
        <v>0</v>
      </c>
      <c r="AM69" s="54">
        <v>134.61648743130806</v>
      </c>
      <c r="AN69" s="54">
        <v>6344.7825543254139</v>
      </c>
      <c r="AO69"/>
    </row>
    <row r="70" spans="1:41" x14ac:dyDescent="0.2">
      <c r="A70" s="46" t="s">
        <v>194</v>
      </c>
      <c r="B70" s="47" t="s">
        <v>4</v>
      </c>
      <c r="C70" s="46" t="s">
        <v>4</v>
      </c>
      <c r="D70" s="48" t="s">
        <v>195</v>
      </c>
      <c r="E70" s="46" t="s">
        <v>7</v>
      </c>
      <c r="F70" s="30" t="s">
        <v>145</v>
      </c>
      <c r="G70" s="46" t="s">
        <v>10</v>
      </c>
      <c r="H70" s="46" t="s">
        <v>920</v>
      </c>
      <c r="I70" s="46" t="s">
        <v>920</v>
      </c>
      <c r="J70" s="48" t="s">
        <v>61</v>
      </c>
      <c r="K70" s="46" t="s">
        <v>72</v>
      </c>
      <c r="L70" s="46" t="s">
        <v>72</v>
      </c>
      <c r="M70" s="46">
        <v>2012</v>
      </c>
      <c r="N70" s="46" t="s">
        <v>196</v>
      </c>
      <c r="O70" s="46" t="s">
        <v>9</v>
      </c>
      <c r="P70" s="49" t="s">
        <v>58</v>
      </c>
      <c r="Q70" s="50">
        <v>0.84004497090399999</v>
      </c>
      <c r="R70" s="51" t="s">
        <v>58</v>
      </c>
      <c r="S70" s="51" t="s">
        <v>58</v>
      </c>
      <c r="T70" s="52">
        <v>8.66</v>
      </c>
      <c r="U70" s="52">
        <v>120</v>
      </c>
      <c r="V70" s="52">
        <v>120</v>
      </c>
      <c r="W70" s="52">
        <v>120</v>
      </c>
      <c r="X70" s="52">
        <v>120</v>
      </c>
      <c r="Y70" s="52">
        <v>120</v>
      </c>
      <c r="Z70" s="52">
        <v>48.637750608883216</v>
      </c>
      <c r="AA70" s="52">
        <v>29.12272847483997</v>
      </c>
      <c r="AB70" s="52">
        <v>29.04</v>
      </c>
      <c r="AC70" s="52">
        <v>22.559703887458273</v>
      </c>
      <c r="AD70" s="52">
        <v>36.68120646661044</v>
      </c>
      <c r="AE70" s="52">
        <v>37.246869484374045</v>
      </c>
      <c r="AF70" s="52">
        <v>182.70281274943747</v>
      </c>
      <c r="AG70" s="52">
        <v>54.430219626792898</v>
      </c>
      <c r="AH70" s="52">
        <v>20.322090834942667</v>
      </c>
      <c r="AI70" s="52">
        <v>4.5016850640500685</v>
      </c>
      <c r="AJ70" s="52">
        <v>4.8912454690344545</v>
      </c>
      <c r="AK70" s="53">
        <v>266.84805374425758</v>
      </c>
      <c r="AL70" s="54">
        <v>0</v>
      </c>
      <c r="AM70" s="54">
        <v>4.1150793527666627</v>
      </c>
      <c r="AN70" s="54">
        <v>270.96313309702424</v>
      </c>
      <c r="AO70"/>
    </row>
    <row r="71" spans="1:41" x14ac:dyDescent="0.2">
      <c r="A71" s="46" t="s">
        <v>197</v>
      </c>
      <c r="B71" s="47" t="s">
        <v>4</v>
      </c>
      <c r="C71" s="46" t="s">
        <v>4</v>
      </c>
      <c r="D71" s="48">
        <v>20</v>
      </c>
      <c r="E71" s="46" t="s">
        <v>10</v>
      </c>
      <c r="F71" s="30" t="s">
        <v>145</v>
      </c>
      <c r="G71" s="46" t="s">
        <v>10</v>
      </c>
      <c r="H71" s="46" t="s">
        <v>917</v>
      </c>
      <c r="I71" s="46" t="s">
        <v>917</v>
      </c>
      <c r="J71" s="48" t="s">
        <v>61</v>
      </c>
      <c r="K71" s="46" t="s">
        <v>62</v>
      </c>
      <c r="L71" s="46" t="s">
        <v>63</v>
      </c>
      <c r="M71" s="46">
        <v>2006</v>
      </c>
      <c r="N71" s="46" t="s">
        <v>58</v>
      </c>
      <c r="O71" s="46" t="s">
        <v>58</v>
      </c>
      <c r="P71" s="49" t="s">
        <v>58</v>
      </c>
      <c r="Q71" s="50">
        <v>25.144093546400001</v>
      </c>
      <c r="R71" s="51" t="s">
        <v>58</v>
      </c>
      <c r="S71" s="51" t="s">
        <v>58</v>
      </c>
      <c r="T71" s="52">
        <v>14.66</v>
      </c>
      <c r="U71" s="52">
        <v>810</v>
      </c>
      <c r="V71" s="52">
        <v>760</v>
      </c>
      <c r="W71" s="52">
        <v>760</v>
      </c>
      <c r="X71" s="52">
        <v>765</v>
      </c>
      <c r="Y71" s="52">
        <v>765</v>
      </c>
      <c r="Z71" s="52">
        <v>18.720958532588917</v>
      </c>
      <c r="AA71" s="52">
        <v>11.928188280051913</v>
      </c>
      <c r="AB71" s="52">
        <v>14.459999999999999</v>
      </c>
      <c r="AC71" s="52">
        <v>22.216247520265959</v>
      </c>
      <c r="AD71" s="52">
        <v>9.0062182596441129</v>
      </c>
      <c r="AE71" s="52">
        <v>9.6253741682692731</v>
      </c>
      <c r="AF71" s="52">
        <v>0</v>
      </c>
      <c r="AG71" s="52">
        <v>359.18806835297136</v>
      </c>
      <c r="AH71" s="52">
        <v>846.42716981149999</v>
      </c>
      <c r="AI71" s="52">
        <v>1023.8206609729967</v>
      </c>
      <c r="AJ71" s="52">
        <v>1090.3679310566149</v>
      </c>
      <c r="AK71" s="53">
        <v>3319.8038301940828</v>
      </c>
      <c r="AL71" s="54">
        <v>0</v>
      </c>
      <c r="AM71" s="54">
        <v>228.22855250482542</v>
      </c>
      <c r="AN71" s="54">
        <v>3548.0323826989083</v>
      </c>
      <c r="AO71"/>
    </row>
    <row r="72" spans="1:41" x14ac:dyDescent="0.2">
      <c r="A72" s="46" t="s">
        <v>198</v>
      </c>
      <c r="B72" s="47" t="s">
        <v>4</v>
      </c>
      <c r="C72" s="46" t="s">
        <v>4</v>
      </c>
      <c r="D72" s="48">
        <v>10</v>
      </c>
      <c r="E72" s="46" t="s">
        <v>10</v>
      </c>
      <c r="F72" s="30" t="s">
        <v>145</v>
      </c>
      <c r="G72" s="46" t="s">
        <v>10</v>
      </c>
      <c r="H72" s="46" t="s">
        <v>917</v>
      </c>
      <c r="I72" s="46" t="s">
        <v>917</v>
      </c>
      <c r="J72" s="48" t="s">
        <v>61</v>
      </c>
      <c r="K72" s="46" t="s">
        <v>62</v>
      </c>
      <c r="L72" s="46" t="s">
        <v>63</v>
      </c>
      <c r="M72" s="46">
        <v>1964</v>
      </c>
      <c r="N72" s="46" t="s">
        <v>58</v>
      </c>
      <c r="O72" s="46" t="s">
        <v>58</v>
      </c>
      <c r="P72" s="49" t="s">
        <v>58</v>
      </c>
      <c r="Q72" s="50">
        <v>25.6836328501</v>
      </c>
      <c r="R72" s="51" t="s">
        <v>58</v>
      </c>
      <c r="S72" s="51" t="s">
        <v>58</v>
      </c>
      <c r="T72" s="52">
        <v>56.66</v>
      </c>
      <c r="U72" s="52">
        <v>165</v>
      </c>
      <c r="V72" s="52">
        <v>165</v>
      </c>
      <c r="W72" s="52">
        <v>165</v>
      </c>
      <c r="X72" s="52">
        <v>165</v>
      </c>
      <c r="Y72" s="52">
        <v>165</v>
      </c>
      <c r="Z72" s="52">
        <v>38.437675661908671</v>
      </c>
      <c r="AA72" s="52">
        <v>23.484190111384397</v>
      </c>
      <c r="AB72" s="52">
        <v>24.884999999999998</v>
      </c>
      <c r="AC72" s="52">
        <v>20.402221362709213</v>
      </c>
      <c r="AD72" s="52">
        <v>3.6239083127991889</v>
      </c>
      <c r="AE72" s="52">
        <v>3.7004661227644249</v>
      </c>
      <c r="AF72" s="52">
        <v>1759.5249063073611</v>
      </c>
      <c r="AG72" s="52">
        <v>2108.5390243634502</v>
      </c>
      <c r="AH72" s="52">
        <v>948.44745802690568</v>
      </c>
      <c r="AI72" s="52">
        <v>237.47047630655558</v>
      </c>
      <c r="AJ72" s="52">
        <v>219.65503413218795</v>
      </c>
      <c r="AK72" s="53">
        <v>5273.6368991364607</v>
      </c>
      <c r="AL72" s="54">
        <v>0</v>
      </c>
      <c r="AM72" s="54">
        <v>111.4095768162218</v>
      </c>
      <c r="AN72" s="54">
        <v>5385.0464759526831</v>
      </c>
      <c r="AO72"/>
    </row>
    <row r="73" spans="1:41" x14ac:dyDescent="0.2">
      <c r="A73" s="46" t="s">
        <v>199</v>
      </c>
      <c r="B73" s="47" t="s">
        <v>4</v>
      </c>
      <c r="C73" s="46" t="s">
        <v>4</v>
      </c>
      <c r="D73" s="48">
        <v>11</v>
      </c>
      <c r="E73" s="46" t="s">
        <v>10</v>
      </c>
      <c r="F73" s="30" t="s">
        <v>145</v>
      </c>
      <c r="G73" s="46" t="s">
        <v>10</v>
      </c>
      <c r="H73" s="46" t="s">
        <v>917</v>
      </c>
      <c r="I73" s="46" t="s">
        <v>917</v>
      </c>
      <c r="J73" s="48" t="s">
        <v>61</v>
      </c>
      <c r="K73" s="46" t="s">
        <v>62</v>
      </c>
      <c r="L73" s="46" t="s">
        <v>63</v>
      </c>
      <c r="M73" s="46">
        <v>1965</v>
      </c>
      <c r="N73" s="46" t="s">
        <v>58</v>
      </c>
      <c r="O73" s="46" t="s">
        <v>58</v>
      </c>
      <c r="P73" s="49" t="s">
        <v>58</v>
      </c>
      <c r="Q73" s="50">
        <v>25.642142295999999</v>
      </c>
      <c r="R73" s="51" t="s">
        <v>58</v>
      </c>
      <c r="S73" s="51" t="s">
        <v>58</v>
      </c>
      <c r="T73" s="52">
        <v>55.67</v>
      </c>
      <c r="U73" s="52">
        <v>320</v>
      </c>
      <c r="V73" s="52">
        <v>315</v>
      </c>
      <c r="W73" s="52">
        <v>320</v>
      </c>
      <c r="X73" s="52">
        <v>315</v>
      </c>
      <c r="Y73" s="52">
        <v>320</v>
      </c>
      <c r="Z73" s="52">
        <v>35.797461373027204</v>
      </c>
      <c r="AA73" s="52">
        <v>23.329033032750978</v>
      </c>
      <c r="AB73" s="52">
        <v>24.11</v>
      </c>
      <c r="AC73" s="52">
        <v>32.665565308964347</v>
      </c>
      <c r="AD73" s="52">
        <v>5.6200936202290794</v>
      </c>
      <c r="AE73" s="52">
        <v>5.7465851507778307</v>
      </c>
      <c r="AF73" s="52">
        <v>1327.387328955708</v>
      </c>
      <c r="AG73" s="52">
        <v>3435.7950097794128</v>
      </c>
      <c r="AH73" s="52">
        <v>2208.7802854896972</v>
      </c>
      <c r="AI73" s="52">
        <v>615.22014830191813</v>
      </c>
      <c r="AJ73" s="52">
        <v>435.48997646376046</v>
      </c>
      <c r="AK73" s="53">
        <v>8022.672748990497</v>
      </c>
      <c r="AL73" s="54">
        <v>0</v>
      </c>
      <c r="AM73" s="54">
        <v>180.56641466947829</v>
      </c>
      <c r="AN73" s="54">
        <v>8203.239163659975</v>
      </c>
      <c r="AO73"/>
    </row>
    <row r="74" spans="1:41" x14ac:dyDescent="0.2">
      <c r="A74" s="46" t="s">
        <v>200</v>
      </c>
      <c r="B74" s="47" t="s">
        <v>4</v>
      </c>
      <c r="C74" s="46" t="s">
        <v>4</v>
      </c>
      <c r="D74" s="48">
        <v>12</v>
      </c>
      <c r="E74" s="46" t="s">
        <v>10</v>
      </c>
      <c r="F74" s="30" t="s">
        <v>145</v>
      </c>
      <c r="G74" s="46" t="s">
        <v>10</v>
      </c>
      <c r="H74" s="46" t="s">
        <v>917</v>
      </c>
      <c r="I74" s="46" t="s">
        <v>917</v>
      </c>
      <c r="J74" s="48" t="s">
        <v>61</v>
      </c>
      <c r="K74" s="46" t="s">
        <v>72</v>
      </c>
      <c r="L74" s="46" t="s">
        <v>149</v>
      </c>
      <c r="M74" s="46">
        <v>1984</v>
      </c>
      <c r="N74" s="46" t="s">
        <v>58</v>
      </c>
      <c r="O74" s="46" t="s">
        <v>58</v>
      </c>
      <c r="P74" s="49" t="s">
        <v>58</v>
      </c>
      <c r="Q74" s="50">
        <v>25.7608074123</v>
      </c>
      <c r="R74" s="51" t="s">
        <v>58</v>
      </c>
      <c r="S74" s="51" t="s">
        <v>58</v>
      </c>
      <c r="T74" s="52">
        <v>36.659999999999997</v>
      </c>
      <c r="U74" s="52">
        <v>465</v>
      </c>
      <c r="V74" s="52">
        <v>460</v>
      </c>
      <c r="W74" s="52">
        <v>465</v>
      </c>
      <c r="X74" s="52">
        <v>460</v>
      </c>
      <c r="Y74" s="52">
        <v>465</v>
      </c>
      <c r="Z74" s="52">
        <v>34.764821444610661</v>
      </c>
      <c r="AA74" s="52">
        <v>29.851023557946149</v>
      </c>
      <c r="AB74" s="52">
        <v>32.844999999999999</v>
      </c>
      <c r="AC74" s="52">
        <v>45.201130655095369</v>
      </c>
      <c r="AD74" s="52">
        <v>16.438078190822814</v>
      </c>
      <c r="AE74" s="52">
        <v>16.718593879282817</v>
      </c>
      <c r="AF74" s="52">
        <v>3661.5919210149341</v>
      </c>
      <c r="AG74" s="52">
        <v>6242.598491613895</v>
      </c>
      <c r="AH74" s="52">
        <v>3766.315824828836</v>
      </c>
      <c r="AI74" s="52">
        <v>1134.1400567769595</v>
      </c>
      <c r="AJ74" s="52">
        <v>719.33008973292397</v>
      </c>
      <c r="AK74" s="53">
        <v>15523.976383967547</v>
      </c>
      <c r="AL74" s="54">
        <v>0</v>
      </c>
      <c r="AM74" s="54">
        <v>264.91654756920747</v>
      </c>
      <c r="AN74" s="54">
        <v>15788.892931536755</v>
      </c>
      <c r="AO74"/>
    </row>
    <row r="75" spans="1:41" x14ac:dyDescent="0.2">
      <c r="A75" s="46" t="s">
        <v>201</v>
      </c>
      <c r="B75" s="47" t="s">
        <v>4</v>
      </c>
      <c r="C75" s="46" t="s">
        <v>4</v>
      </c>
      <c r="D75" s="48">
        <v>21</v>
      </c>
      <c r="E75" s="46" t="s">
        <v>10</v>
      </c>
      <c r="F75" s="30" t="s">
        <v>145</v>
      </c>
      <c r="G75" s="46" t="s">
        <v>10</v>
      </c>
      <c r="H75" s="46" t="s">
        <v>917</v>
      </c>
      <c r="I75" s="46" t="s">
        <v>917</v>
      </c>
      <c r="J75" s="48" t="s">
        <v>61</v>
      </c>
      <c r="K75" s="46" t="s">
        <v>62</v>
      </c>
      <c r="L75" s="46" t="s">
        <v>63</v>
      </c>
      <c r="M75" s="46">
        <v>1964</v>
      </c>
      <c r="N75" s="46" t="s">
        <v>58</v>
      </c>
      <c r="O75" s="46" t="s">
        <v>58</v>
      </c>
      <c r="P75" s="49" t="s">
        <v>58</v>
      </c>
      <c r="Q75" s="50">
        <v>26.0522109803</v>
      </c>
      <c r="R75" s="51" t="s">
        <v>58</v>
      </c>
      <c r="S75" s="51" t="s">
        <v>58</v>
      </c>
      <c r="T75" s="52">
        <v>56.66</v>
      </c>
      <c r="U75" s="52">
        <v>310</v>
      </c>
      <c r="V75" s="52">
        <v>290</v>
      </c>
      <c r="W75" s="52">
        <v>310</v>
      </c>
      <c r="X75" s="52">
        <v>290</v>
      </c>
      <c r="Y75" s="52">
        <v>310</v>
      </c>
      <c r="Z75" s="52">
        <v>33.581957907695966</v>
      </c>
      <c r="AA75" s="52">
        <v>21.622332303743676</v>
      </c>
      <c r="AB75" s="52">
        <v>23.515000000000001</v>
      </c>
      <c r="AC75" s="52">
        <v>26.932382896082444</v>
      </c>
      <c r="AD75" s="52">
        <v>4.3045722715759673</v>
      </c>
      <c r="AE75" s="52">
        <v>4.4123019685159743</v>
      </c>
      <c r="AF75" s="52">
        <v>687.71445813197886</v>
      </c>
      <c r="AG75" s="52">
        <v>2791.1191108621747</v>
      </c>
      <c r="AH75" s="52">
        <v>1897.6623550936026</v>
      </c>
      <c r="AI75" s="52">
        <v>540.04521834556306</v>
      </c>
      <c r="AJ75" s="52">
        <v>437.51665001264581</v>
      </c>
      <c r="AK75" s="53">
        <v>6354.0577924459649</v>
      </c>
      <c r="AL75" s="54">
        <v>0</v>
      </c>
      <c r="AM75" s="54">
        <v>159.0217743211177</v>
      </c>
      <c r="AN75" s="54">
        <v>6513.0795667670818</v>
      </c>
      <c r="AO75"/>
    </row>
    <row r="76" spans="1:41" x14ac:dyDescent="0.2">
      <c r="A76" s="46" t="s">
        <v>202</v>
      </c>
      <c r="B76" s="47" t="s">
        <v>4</v>
      </c>
      <c r="C76" s="46" t="s">
        <v>4</v>
      </c>
      <c r="D76" s="48">
        <v>13</v>
      </c>
      <c r="E76" s="46" t="s">
        <v>10</v>
      </c>
      <c r="F76" s="30" t="s">
        <v>145</v>
      </c>
      <c r="G76" s="46" t="s">
        <v>10</v>
      </c>
      <c r="H76" s="46" t="s">
        <v>917</v>
      </c>
      <c r="I76" s="46" t="s">
        <v>917</v>
      </c>
      <c r="J76" s="48" t="s">
        <v>61</v>
      </c>
      <c r="K76" s="46" t="s">
        <v>72</v>
      </c>
      <c r="L76" s="46" t="s">
        <v>149</v>
      </c>
      <c r="M76" s="46">
        <v>1984</v>
      </c>
      <c r="N76" s="46" t="s">
        <v>58</v>
      </c>
      <c r="O76" s="46" t="s">
        <v>58</v>
      </c>
      <c r="P76" s="49" t="s">
        <v>58</v>
      </c>
      <c r="Q76" s="50">
        <v>25.690527433700002</v>
      </c>
      <c r="R76" s="51" t="s">
        <v>58</v>
      </c>
      <c r="S76" s="51" t="s">
        <v>58</v>
      </c>
      <c r="T76" s="52">
        <v>36.659999999999997</v>
      </c>
      <c r="U76" s="52">
        <v>280</v>
      </c>
      <c r="V76" s="52">
        <v>280</v>
      </c>
      <c r="W76" s="52">
        <v>280</v>
      </c>
      <c r="X76" s="52">
        <v>280</v>
      </c>
      <c r="Y76" s="52">
        <v>280</v>
      </c>
      <c r="Z76" s="52">
        <v>38.689324907292558</v>
      </c>
      <c r="AA76" s="52">
        <v>29.285989006150537</v>
      </c>
      <c r="AB76" s="52">
        <v>31.439999999999998</v>
      </c>
      <c r="AC76" s="52">
        <v>34.602488526252507</v>
      </c>
      <c r="AD76" s="52">
        <v>12.424373151724879</v>
      </c>
      <c r="AE76" s="52">
        <v>12.625792380203926</v>
      </c>
      <c r="AF76" s="52">
        <v>4039.411975912973</v>
      </c>
      <c r="AG76" s="52">
        <v>4757.9248038624946</v>
      </c>
      <c r="AH76" s="52">
        <v>2047.7544411832002</v>
      </c>
      <c r="AI76" s="52">
        <v>484.44787359371628</v>
      </c>
      <c r="AJ76" s="52">
        <v>371.91862181911335</v>
      </c>
      <c r="AK76" s="53">
        <v>11701.457716371497</v>
      </c>
      <c r="AL76" s="54">
        <v>0</v>
      </c>
      <c r="AM76" s="54">
        <v>189.69959743880676</v>
      </c>
      <c r="AN76" s="54">
        <v>11891.157313810305</v>
      </c>
      <c r="AO76"/>
    </row>
    <row r="77" spans="1:41" x14ac:dyDescent="0.2">
      <c r="A77" s="46" t="s">
        <v>203</v>
      </c>
      <c r="B77" s="47" t="s">
        <v>4</v>
      </c>
      <c r="C77" s="46" t="s">
        <v>4</v>
      </c>
      <c r="D77" s="48">
        <v>22</v>
      </c>
      <c r="E77" s="46" t="s">
        <v>10</v>
      </c>
      <c r="F77" s="30" t="s">
        <v>145</v>
      </c>
      <c r="G77" s="46" t="s">
        <v>10</v>
      </c>
      <c r="H77" s="46" t="s">
        <v>917</v>
      </c>
      <c r="I77" s="46" t="s">
        <v>917</v>
      </c>
      <c r="J77" s="48" t="s">
        <v>61</v>
      </c>
      <c r="K77" s="46" t="s">
        <v>72</v>
      </c>
      <c r="L77" s="46" t="s">
        <v>149</v>
      </c>
      <c r="M77" s="46">
        <v>1983</v>
      </c>
      <c r="N77" s="46" t="s">
        <v>58</v>
      </c>
      <c r="O77" s="46" t="s">
        <v>58</v>
      </c>
      <c r="P77" s="49" t="s">
        <v>58</v>
      </c>
      <c r="Q77" s="50">
        <v>26.247135518499999</v>
      </c>
      <c r="R77" s="51" t="s">
        <v>58</v>
      </c>
      <c r="S77" s="51" t="s">
        <v>58</v>
      </c>
      <c r="T77" s="52">
        <v>37.67</v>
      </c>
      <c r="U77" s="52">
        <v>475</v>
      </c>
      <c r="V77" s="52">
        <v>475</v>
      </c>
      <c r="W77" s="52">
        <v>475</v>
      </c>
      <c r="X77" s="52">
        <v>490</v>
      </c>
      <c r="Y77" s="52">
        <v>490</v>
      </c>
      <c r="Z77" s="52">
        <v>28.668275650605018</v>
      </c>
      <c r="AA77" s="52">
        <v>25.114761730115823</v>
      </c>
      <c r="AB77" s="52">
        <v>29.855</v>
      </c>
      <c r="AC77" s="52">
        <v>35.020617209644669</v>
      </c>
      <c r="AD77" s="52">
        <v>11.395339839107978</v>
      </c>
      <c r="AE77" s="52">
        <v>11.63328528234879</v>
      </c>
      <c r="AF77" s="52">
        <v>1850.1798266918286</v>
      </c>
      <c r="AG77" s="52">
        <v>4155.6204693801574</v>
      </c>
      <c r="AH77" s="52">
        <v>3150.0506171427323</v>
      </c>
      <c r="AI77" s="52">
        <v>1218.2323500004327</v>
      </c>
      <c r="AJ77" s="52">
        <v>892.8264805871321</v>
      </c>
      <c r="AK77" s="53">
        <v>11266.909743802284</v>
      </c>
      <c r="AL77" s="54">
        <v>0</v>
      </c>
      <c r="AM77" s="54">
        <v>235.26370172327796</v>
      </c>
      <c r="AN77" s="54">
        <v>11502.173445525559</v>
      </c>
      <c r="AO77"/>
    </row>
    <row r="78" spans="1:41" x14ac:dyDescent="0.2">
      <c r="A78" s="46" t="s">
        <v>204</v>
      </c>
      <c r="B78" s="47" t="s">
        <v>4</v>
      </c>
      <c r="C78" s="46" t="s">
        <v>4</v>
      </c>
      <c r="D78" s="48">
        <v>23</v>
      </c>
      <c r="E78" s="46" t="s">
        <v>10</v>
      </c>
      <c r="F78" s="30" t="s">
        <v>145</v>
      </c>
      <c r="G78" s="46" t="s">
        <v>10</v>
      </c>
      <c r="H78" s="46" t="s">
        <v>917</v>
      </c>
      <c r="I78" s="46" t="s">
        <v>917</v>
      </c>
      <c r="J78" s="48" t="s">
        <v>61</v>
      </c>
      <c r="K78" s="46" t="s">
        <v>72</v>
      </c>
      <c r="L78" s="46" t="s">
        <v>149</v>
      </c>
      <c r="M78" s="46">
        <v>1984</v>
      </c>
      <c r="N78" s="46" t="s">
        <v>58</v>
      </c>
      <c r="O78" s="46" t="s">
        <v>58</v>
      </c>
      <c r="P78" s="49" t="s">
        <v>58</v>
      </c>
      <c r="Q78" s="50">
        <v>21.982906266000001</v>
      </c>
      <c r="R78" s="51" t="s">
        <v>58</v>
      </c>
      <c r="S78" s="51" t="s">
        <v>58</v>
      </c>
      <c r="T78" s="52">
        <v>36.67</v>
      </c>
      <c r="U78" s="52">
        <v>255</v>
      </c>
      <c r="V78" s="52">
        <v>255</v>
      </c>
      <c r="W78" s="52">
        <v>255</v>
      </c>
      <c r="X78" s="52">
        <v>255</v>
      </c>
      <c r="Y78" s="52">
        <v>255</v>
      </c>
      <c r="Z78" s="52">
        <v>39.28457075429413</v>
      </c>
      <c r="AA78" s="52">
        <v>29.039958304601932</v>
      </c>
      <c r="AB78" s="52">
        <v>29.994999999999997</v>
      </c>
      <c r="AC78" s="52">
        <v>31.392859331175899</v>
      </c>
      <c r="AD78" s="52">
        <v>10.826609940076459</v>
      </c>
      <c r="AE78" s="52">
        <v>11.008781818704946</v>
      </c>
      <c r="AF78" s="52">
        <v>2496.40101285437</v>
      </c>
      <c r="AG78" s="52">
        <v>3958.2827119758476</v>
      </c>
      <c r="AH78" s="52">
        <v>1584.4066520499564</v>
      </c>
      <c r="AI78" s="52">
        <v>434.24275211411765</v>
      </c>
      <c r="AJ78" s="52">
        <v>254.13976018965101</v>
      </c>
      <c r="AK78" s="53">
        <v>8727.4728891839422</v>
      </c>
      <c r="AL78" s="54">
        <v>0</v>
      </c>
      <c r="AM78" s="54">
        <v>146.85115107144981</v>
      </c>
      <c r="AN78" s="54">
        <v>8874.3240402553929</v>
      </c>
      <c r="AO78"/>
    </row>
    <row r="79" spans="1:41" x14ac:dyDescent="0.2">
      <c r="A79" s="46" t="s">
        <v>205</v>
      </c>
      <c r="B79" s="47" t="s">
        <v>4</v>
      </c>
      <c r="C79" s="46" t="s">
        <v>4</v>
      </c>
      <c r="D79" s="48">
        <v>14</v>
      </c>
      <c r="E79" s="46" t="s">
        <v>10</v>
      </c>
      <c r="F79" s="30" t="s">
        <v>145</v>
      </c>
      <c r="G79" s="46" t="s">
        <v>10</v>
      </c>
      <c r="H79" s="46" t="s">
        <v>917</v>
      </c>
      <c r="I79" s="46" t="s">
        <v>917</v>
      </c>
      <c r="J79" s="48" t="s">
        <v>61</v>
      </c>
      <c r="K79" s="46" t="s">
        <v>72</v>
      </c>
      <c r="L79" s="46" t="s">
        <v>149</v>
      </c>
      <c r="M79" s="46">
        <v>1983</v>
      </c>
      <c r="N79" s="46" t="s">
        <v>58</v>
      </c>
      <c r="O79" s="46" t="s">
        <v>58</v>
      </c>
      <c r="P79" s="49" t="s">
        <v>58</v>
      </c>
      <c r="Q79" s="50">
        <v>9.8712081780900007</v>
      </c>
      <c r="R79" s="51" t="s">
        <v>58</v>
      </c>
      <c r="S79" s="51" t="s">
        <v>58</v>
      </c>
      <c r="T79" s="52">
        <v>37.67</v>
      </c>
      <c r="U79" s="52">
        <v>370</v>
      </c>
      <c r="V79" s="52">
        <v>370</v>
      </c>
      <c r="W79" s="52">
        <v>370</v>
      </c>
      <c r="X79" s="52">
        <v>370</v>
      </c>
      <c r="Y79" s="52">
        <v>370</v>
      </c>
      <c r="Z79" s="52">
        <v>36.982974557095858</v>
      </c>
      <c r="AA79" s="52">
        <v>32.777218461605671</v>
      </c>
      <c r="AB79" s="52">
        <v>34.29</v>
      </c>
      <c r="AC79" s="52">
        <v>41.468669514214724</v>
      </c>
      <c r="AD79" s="52">
        <v>15.977573175439446</v>
      </c>
      <c r="AE79" s="52">
        <v>16.203658786424175</v>
      </c>
      <c r="AF79" s="52">
        <v>1644.5258353348647</v>
      </c>
      <c r="AG79" s="52">
        <v>2466.5532389311793</v>
      </c>
      <c r="AH79" s="52">
        <v>1292.4427820139429</v>
      </c>
      <c r="AI79" s="52">
        <v>304.78171034964947</v>
      </c>
      <c r="AJ79" s="52">
        <v>232.93164736818315</v>
      </c>
      <c r="AK79" s="53">
        <v>5941.2352139978211</v>
      </c>
      <c r="AL79" s="54">
        <v>0</v>
      </c>
      <c r="AM79" s="54">
        <v>84.069575436242104</v>
      </c>
      <c r="AN79" s="54">
        <v>6025.3047894340634</v>
      </c>
      <c r="AO79"/>
    </row>
    <row r="80" spans="1:41" x14ac:dyDescent="0.2">
      <c r="A80" s="46" t="s">
        <v>206</v>
      </c>
      <c r="B80" s="47" t="s">
        <v>4</v>
      </c>
      <c r="C80" s="46" t="s">
        <v>4</v>
      </c>
      <c r="D80" s="48" t="s">
        <v>207</v>
      </c>
      <c r="E80" s="46" t="s">
        <v>9</v>
      </c>
      <c r="F80" s="46" t="s">
        <v>58</v>
      </c>
      <c r="G80" s="46" t="s">
        <v>929</v>
      </c>
      <c r="H80" s="46" t="s">
        <v>920</v>
      </c>
      <c r="I80" s="46" t="s">
        <v>920</v>
      </c>
      <c r="J80" s="48" t="s">
        <v>58</v>
      </c>
      <c r="K80" s="46" t="s">
        <v>58</v>
      </c>
      <c r="L80" s="46" t="s">
        <v>58</v>
      </c>
      <c r="M80" s="46" t="s">
        <v>58</v>
      </c>
      <c r="N80" s="46" t="s">
        <v>58</v>
      </c>
      <c r="O80" s="46" t="s">
        <v>58</v>
      </c>
      <c r="P80" s="49" t="s">
        <v>58</v>
      </c>
      <c r="Q80" s="50">
        <v>9.8475946459900001</v>
      </c>
      <c r="R80" s="51" t="s">
        <v>58</v>
      </c>
      <c r="S80" s="51" t="s">
        <v>58</v>
      </c>
      <c r="T80" s="52">
        <v>0</v>
      </c>
      <c r="U80" s="52">
        <v>0</v>
      </c>
      <c r="V80" s="52">
        <v>0</v>
      </c>
      <c r="W80" s="52">
        <v>0</v>
      </c>
      <c r="X80" s="52">
        <v>0</v>
      </c>
      <c r="Y80" s="52">
        <v>0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  <c r="AG80" s="52">
        <v>0</v>
      </c>
      <c r="AH80" s="52">
        <v>0</v>
      </c>
      <c r="AI80" s="52">
        <v>0</v>
      </c>
      <c r="AJ80" s="52">
        <v>0</v>
      </c>
      <c r="AK80" s="53">
        <v>0</v>
      </c>
      <c r="AL80" s="54">
        <v>0</v>
      </c>
      <c r="AM80" s="54">
        <v>0</v>
      </c>
      <c r="AN80" s="54">
        <v>0</v>
      </c>
      <c r="AO80"/>
    </row>
    <row r="81" spans="1:41" x14ac:dyDescent="0.2">
      <c r="A81" s="46" t="s">
        <v>208</v>
      </c>
      <c r="B81" s="47" t="s">
        <v>4</v>
      </c>
      <c r="C81" s="46" t="s">
        <v>4</v>
      </c>
      <c r="D81" s="48" t="s">
        <v>209</v>
      </c>
      <c r="E81" s="46" t="s">
        <v>9</v>
      </c>
      <c r="F81" s="46" t="s">
        <v>58</v>
      </c>
      <c r="G81" s="46" t="s">
        <v>929</v>
      </c>
      <c r="H81" s="46" t="s">
        <v>920</v>
      </c>
      <c r="I81" s="46" t="s">
        <v>920</v>
      </c>
      <c r="J81" s="48" t="s">
        <v>58</v>
      </c>
      <c r="K81" s="46" t="s">
        <v>58</v>
      </c>
      <c r="L81" s="46" t="s">
        <v>58</v>
      </c>
      <c r="M81" s="46" t="s">
        <v>58</v>
      </c>
      <c r="N81" s="46" t="s">
        <v>58</v>
      </c>
      <c r="O81" s="46" t="s">
        <v>58</v>
      </c>
      <c r="P81" s="49" t="s">
        <v>58</v>
      </c>
      <c r="Q81" s="50">
        <v>16.1016702939</v>
      </c>
      <c r="R81" s="51" t="s">
        <v>58</v>
      </c>
      <c r="S81" s="51" t="s">
        <v>58</v>
      </c>
      <c r="T81" s="52">
        <v>0</v>
      </c>
      <c r="U81" s="52">
        <v>0</v>
      </c>
      <c r="V81" s="52">
        <v>0</v>
      </c>
      <c r="W81" s="52">
        <v>0</v>
      </c>
      <c r="X81" s="52">
        <v>0</v>
      </c>
      <c r="Y81" s="52">
        <v>0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  <c r="AG81" s="52">
        <v>0</v>
      </c>
      <c r="AH81" s="52">
        <v>0</v>
      </c>
      <c r="AI81" s="52">
        <v>0</v>
      </c>
      <c r="AJ81" s="52">
        <v>0</v>
      </c>
      <c r="AK81" s="53">
        <v>0</v>
      </c>
      <c r="AL81" s="54">
        <v>0</v>
      </c>
      <c r="AM81" s="54">
        <v>0</v>
      </c>
      <c r="AN81" s="54">
        <v>0</v>
      </c>
      <c r="AO81"/>
    </row>
    <row r="82" spans="1:41" x14ac:dyDescent="0.2">
      <c r="A82" s="46" t="s">
        <v>210</v>
      </c>
      <c r="B82" s="47" t="s">
        <v>4</v>
      </c>
      <c r="C82" s="46" t="s">
        <v>4</v>
      </c>
      <c r="D82" s="48">
        <v>32</v>
      </c>
      <c r="E82" s="46" t="s">
        <v>10</v>
      </c>
      <c r="F82" s="30" t="s">
        <v>145</v>
      </c>
      <c r="G82" s="46" t="s">
        <v>10</v>
      </c>
      <c r="H82" s="46" t="s">
        <v>917</v>
      </c>
      <c r="I82" s="46" t="s">
        <v>917</v>
      </c>
      <c r="J82" s="48" t="s">
        <v>61</v>
      </c>
      <c r="K82" s="46" t="s">
        <v>62</v>
      </c>
      <c r="L82" s="46" t="s">
        <v>63</v>
      </c>
      <c r="M82" s="46">
        <v>1965</v>
      </c>
      <c r="N82" s="46" t="s">
        <v>58</v>
      </c>
      <c r="O82" s="46" t="s">
        <v>58</v>
      </c>
      <c r="P82" s="49" t="s">
        <v>58</v>
      </c>
      <c r="Q82" s="50">
        <v>26.723271625599999</v>
      </c>
      <c r="R82" s="51" t="s">
        <v>58</v>
      </c>
      <c r="S82" s="51" t="s">
        <v>58</v>
      </c>
      <c r="T82" s="52">
        <v>55.66</v>
      </c>
      <c r="U82" s="52">
        <v>375</v>
      </c>
      <c r="V82" s="52">
        <v>340</v>
      </c>
      <c r="W82" s="52">
        <v>375</v>
      </c>
      <c r="X82" s="52">
        <v>340</v>
      </c>
      <c r="Y82" s="52">
        <v>375</v>
      </c>
      <c r="Z82" s="52">
        <v>31.593551698698541</v>
      </c>
      <c r="AA82" s="52">
        <v>20.84281208053444</v>
      </c>
      <c r="AB82" s="52">
        <v>21.625</v>
      </c>
      <c r="AC82" s="52">
        <v>28.065313034537223</v>
      </c>
      <c r="AD82" s="52">
        <v>4.3514602381685519</v>
      </c>
      <c r="AE82" s="52">
        <v>4.4734653250566536</v>
      </c>
      <c r="AF82" s="52">
        <v>349.47501491326932</v>
      </c>
      <c r="AG82" s="52">
        <v>2513.4667777116447</v>
      </c>
      <c r="AH82" s="52">
        <v>2356.4241346985291</v>
      </c>
      <c r="AI82" s="52">
        <v>734.26088174940514</v>
      </c>
      <c r="AJ82" s="52">
        <v>518.81042370114619</v>
      </c>
      <c r="AK82" s="53">
        <v>6472.4372327739957</v>
      </c>
      <c r="AL82" s="54">
        <v>0</v>
      </c>
      <c r="AM82" s="54">
        <v>181.47247676442885</v>
      </c>
      <c r="AN82" s="54">
        <v>6653.9097095384241</v>
      </c>
      <c r="AO82"/>
    </row>
    <row r="83" spans="1:41" x14ac:dyDescent="0.2">
      <c r="A83" s="46" t="s">
        <v>211</v>
      </c>
      <c r="B83" s="47" t="s">
        <v>4</v>
      </c>
      <c r="C83" s="46" t="s">
        <v>4</v>
      </c>
      <c r="D83" s="48">
        <v>31</v>
      </c>
      <c r="E83" s="46" t="s">
        <v>10</v>
      </c>
      <c r="F83" s="30" t="s">
        <v>145</v>
      </c>
      <c r="G83" s="46" t="s">
        <v>10</v>
      </c>
      <c r="H83" s="46" t="s">
        <v>917</v>
      </c>
      <c r="I83" s="46" t="s">
        <v>917</v>
      </c>
      <c r="J83" s="48" t="s">
        <v>61</v>
      </c>
      <c r="K83" s="46" t="s">
        <v>62</v>
      </c>
      <c r="L83" s="46" t="s">
        <v>63</v>
      </c>
      <c r="M83" s="46">
        <v>1965</v>
      </c>
      <c r="N83" s="46" t="s">
        <v>58</v>
      </c>
      <c r="O83" s="46" t="s">
        <v>58</v>
      </c>
      <c r="P83" s="49" t="s">
        <v>58</v>
      </c>
      <c r="Q83" s="50">
        <v>26.1208330995</v>
      </c>
      <c r="R83" s="51" t="s">
        <v>58</v>
      </c>
      <c r="S83" s="51" t="s">
        <v>58</v>
      </c>
      <c r="T83" s="52">
        <v>55.66</v>
      </c>
      <c r="U83" s="52">
        <v>335</v>
      </c>
      <c r="V83" s="52">
        <v>335</v>
      </c>
      <c r="W83" s="52">
        <v>335</v>
      </c>
      <c r="X83" s="52">
        <v>335</v>
      </c>
      <c r="Y83" s="52">
        <v>335</v>
      </c>
      <c r="Z83" s="52">
        <v>32.348120025028422</v>
      </c>
      <c r="AA83" s="52">
        <v>20.963794083119524</v>
      </c>
      <c r="AB83" s="52">
        <v>22.125000000000004</v>
      </c>
      <c r="AC83" s="52">
        <v>28.407275732588612</v>
      </c>
      <c r="AD83" s="52">
        <v>4.4504613076296371</v>
      </c>
      <c r="AE83" s="52">
        <v>4.5692442147706984</v>
      </c>
      <c r="AF83" s="52">
        <v>571.13022523569748</v>
      </c>
      <c r="AG83" s="52">
        <v>2233.5241856903881</v>
      </c>
      <c r="AH83" s="52">
        <v>2478.1927776550024</v>
      </c>
      <c r="AI83" s="52">
        <v>688.80942951309066</v>
      </c>
      <c r="AJ83" s="52">
        <v>498.80485832788384</v>
      </c>
      <c r="AK83" s="53">
        <v>6470.4614764220623</v>
      </c>
      <c r="AL83" s="54">
        <v>0</v>
      </c>
      <c r="AM83" s="54">
        <v>172.69675469283297</v>
      </c>
      <c r="AN83" s="54">
        <v>6643.158231114895</v>
      </c>
      <c r="AO83"/>
    </row>
    <row r="84" spans="1:41" x14ac:dyDescent="0.2">
      <c r="A84" s="46" t="s">
        <v>212</v>
      </c>
      <c r="B84" s="47" t="s">
        <v>4</v>
      </c>
      <c r="C84" s="46" t="s">
        <v>4</v>
      </c>
      <c r="D84" s="48">
        <v>30</v>
      </c>
      <c r="E84" s="46" t="s">
        <v>10</v>
      </c>
      <c r="F84" s="30" t="s">
        <v>145</v>
      </c>
      <c r="G84" s="46" t="s">
        <v>10</v>
      </c>
      <c r="H84" s="46" t="s">
        <v>917</v>
      </c>
      <c r="I84" s="46" t="s">
        <v>917</v>
      </c>
      <c r="J84" s="48" t="s">
        <v>61</v>
      </c>
      <c r="K84" s="46" t="s">
        <v>62</v>
      </c>
      <c r="L84" s="46" t="s">
        <v>63</v>
      </c>
      <c r="M84" s="46">
        <v>1965</v>
      </c>
      <c r="N84" s="46" t="s">
        <v>58</v>
      </c>
      <c r="O84" s="46" t="s">
        <v>58</v>
      </c>
      <c r="P84" s="49" t="s">
        <v>58</v>
      </c>
      <c r="Q84" s="50">
        <v>25.703918362</v>
      </c>
      <c r="R84" s="51" t="s">
        <v>58</v>
      </c>
      <c r="S84" s="51" t="s">
        <v>58</v>
      </c>
      <c r="T84" s="52">
        <v>55.66</v>
      </c>
      <c r="U84" s="52">
        <v>305</v>
      </c>
      <c r="V84" s="52">
        <v>290</v>
      </c>
      <c r="W84" s="52">
        <v>305</v>
      </c>
      <c r="X84" s="52">
        <v>290</v>
      </c>
      <c r="Y84" s="52">
        <v>305</v>
      </c>
      <c r="Z84" s="52">
        <v>32.774519128748203</v>
      </c>
      <c r="AA84" s="52">
        <v>21.391936294403553</v>
      </c>
      <c r="AB84" s="52">
        <v>22.195</v>
      </c>
      <c r="AC84" s="52">
        <v>24.412353766604561</v>
      </c>
      <c r="AD84" s="52">
        <v>3.9043374380777909</v>
      </c>
      <c r="AE84" s="52">
        <v>3.9998447495655114</v>
      </c>
      <c r="AF84" s="52">
        <v>297.05728473923784</v>
      </c>
      <c r="AG84" s="52">
        <v>2289.4280354221673</v>
      </c>
      <c r="AH84" s="52">
        <v>2025.5255625622563</v>
      </c>
      <c r="AI84" s="52">
        <v>543.28212562359363</v>
      </c>
      <c r="AJ84" s="52">
        <v>430.56485249118623</v>
      </c>
      <c r="AK84" s="53">
        <v>5585.8578608384414</v>
      </c>
      <c r="AL84" s="54">
        <v>0</v>
      </c>
      <c r="AM84" s="54">
        <v>136.64040957071569</v>
      </c>
      <c r="AN84" s="54">
        <v>5722.4982704091562</v>
      </c>
      <c r="AO84"/>
    </row>
    <row r="85" spans="1:41" x14ac:dyDescent="0.2">
      <c r="A85" s="46" t="s">
        <v>213</v>
      </c>
      <c r="B85" s="47" t="s">
        <v>4</v>
      </c>
      <c r="C85" s="46" t="s">
        <v>4</v>
      </c>
      <c r="D85" s="48" t="s">
        <v>214</v>
      </c>
      <c r="E85" s="46" t="s">
        <v>10</v>
      </c>
      <c r="F85" s="30" t="s">
        <v>145</v>
      </c>
      <c r="G85" s="46" t="s">
        <v>10</v>
      </c>
      <c r="H85" s="46" t="s">
        <v>917</v>
      </c>
      <c r="I85" s="46" t="s">
        <v>917</v>
      </c>
      <c r="J85" s="48" t="s">
        <v>61</v>
      </c>
      <c r="K85" s="46" t="s">
        <v>62</v>
      </c>
      <c r="L85" s="46" t="s">
        <v>63</v>
      </c>
      <c r="M85" s="46">
        <v>1958</v>
      </c>
      <c r="N85" s="46" t="s">
        <v>58</v>
      </c>
      <c r="O85" s="46" t="s">
        <v>58</v>
      </c>
      <c r="P85" s="49" t="s">
        <v>58</v>
      </c>
      <c r="Q85" s="50">
        <v>14.6010326819</v>
      </c>
      <c r="R85" s="51" t="s">
        <v>58</v>
      </c>
      <c r="S85" s="51" t="s">
        <v>58</v>
      </c>
      <c r="T85" s="52">
        <v>62.67</v>
      </c>
      <c r="U85" s="52">
        <v>246.66666666666666</v>
      </c>
      <c r="V85" s="52">
        <v>246.66666666666666</v>
      </c>
      <c r="W85" s="52">
        <v>246.66666666666666</v>
      </c>
      <c r="X85" s="52">
        <v>246.66666666666666</v>
      </c>
      <c r="Y85" s="52">
        <v>246.66666666666666</v>
      </c>
      <c r="Z85" s="52">
        <v>38.139369232497323</v>
      </c>
      <c r="AA85" s="52">
        <v>24.47334214152346</v>
      </c>
      <c r="AB85" s="52">
        <v>25.106666666666669</v>
      </c>
      <c r="AC85" s="52">
        <v>28.47813774682173</v>
      </c>
      <c r="AD85" s="52">
        <v>4.5528230086572288</v>
      </c>
      <c r="AE85" s="52">
        <v>4.6522671294196503</v>
      </c>
      <c r="AF85" s="52">
        <v>719.05435633808247</v>
      </c>
      <c r="AG85" s="52">
        <v>2089.2071412081459</v>
      </c>
      <c r="AH85" s="52">
        <v>915.35016525652793</v>
      </c>
      <c r="AI85" s="52">
        <v>272.14733322992998</v>
      </c>
      <c r="AJ85" s="52">
        <v>170.286756469251</v>
      </c>
      <c r="AK85" s="53">
        <v>4166.0457525019383</v>
      </c>
      <c r="AL85" s="54">
        <v>0</v>
      </c>
      <c r="AM85" s="54">
        <v>90.996016345420671</v>
      </c>
      <c r="AN85" s="54">
        <v>4257.0417688473581</v>
      </c>
      <c r="AO85"/>
    </row>
    <row r="86" spans="1:41" x14ac:dyDescent="0.2">
      <c r="A86" s="46" t="s">
        <v>215</v>
      </c>
      <c r="B86" s="47" t="s">
        <v>4</v>
      </c>
      <c r="C86" s="46" t="s">
        <v>4</v>
      </c>
      <c r="D86" s="48" t="s">
        <v>109</v>
      </c>
      <c r="E86" s="46" t="s">
        <v>10</v>
      </c>
      <c r="F86" s="30" t="s">
        <v>145</v>
      </c>
      <c r="G86" s="46" t="s">
        <v>10</v>
      </c>
      <c r="H86" s="46" t="s">
        <v>917</v>
      </c>
      <c r="I86" s="46" t="s">
        <v>917</v>
      </c>
      <c r="J86" s="48" t="s">
        <v>61</v>
      </c>
      <c r="K86" s="46" t="s">
        <v>62</v>
      </c>
      <c r="L86" s="46" t="s">
        <v>63</v>
      </c>
      <c r="M86" s="46">
        <v>1961</v>
      </c>
      <c r="N86" s="46" t="s">
        <v>58</v>
      </c>
      <c r="O86" s="46" t="s">
        <v>58</v>
      </c>
      <c r="P86" s="49" t="s">
        <v>58</v>
      </c>
      <c r="Q86" s="50">
        <v>11.8419910419</v>
      </c>
      <c r="R86" s="51" t="s">
        <v>58</v>
      </c>
      <c r="S86" s="51" t="s">
        <v>58</v>
      </c>
      <c r="T86" s="52">
        <v>59.67</v>
      </c>
      <c r="U86" s="52">
        <v>510</v>
      </c>
      <c r="V86" s="52">
        <v>500</v>
      </c>
      <c r="W86" s="52">
        <v>500</v>
      </c>
      <c r="X86" s="52">
        <v>560</v>
      </c>
      <c r="Y86" s="52">
        <v>560</v>
      </c>
      <c r="Z86" s="52">
        <v>28.9501876908745</v>
      </c>
      <c r="AA86" s="52">
        <v>23.446351012597024</v>
      </c>
      <c r="AB86" s="52">
        <v>25.05</v>
      </c>
      <c r="AC86" s="52">
        <v>28.94266540128995</v>
      </c>
      <c r="AD86" s="52">
        <v>4.6960698451752982</v>
      </c>
      <c r="AE86" s="52">
        <v>4.8542694624328391</v>
      </c>
      <c r="AF86" s="52">
        <v>149.02891352043744</v>
      </c>
      <c r="AG86" s="52">
        <v>869.7900136837269</v>
      </c>
      <c r="AH86" s="52">
        <v>1153.7623358503633</v>
      </c>
      <c r="AI86" s="52">
        <v>615.89135128540715</v>
      </c>
      <c r="AJ86" s="52">
        <v>529.82483835945027</v>
      </c>
      <c r="AK86" s="53">
        <v>3318.2974526993844</v>
      </c>
      <c r="AL86" s="54">
        <v>0</v>
      </c>
      <c r="AM86" s="54">
        <v>111.78568553511739</v>
      </c>
      <c r="AN86" s="54">
        <v>3430.0831382345023</v>
      </c>
      <c r="AO86"/>
    </row>
    <row r="87" spans="1:41" x14ac:dyDescent="0.2">
      <c r="A87" s="46" t="s">
        <v>216</v>
      </c>
      <c r="B87" s="47" t="s">
        <v>4</v>
      </c>
      <c r="C87" s="46" t="s">
        <v>4</v>
      </c>
      <c r="D87" s="48">
        <v>28</v>
      </c>
      <c r="E87" s="46" t="s">
        <v>6</v>
      </c>
      <c r="F87" s="30" t="s">
        <v>217</v>
      </c>
      <c r="G87" s="30" t="s">
        <v>217</v>
      </c>
      <c r="H87" s="46" t="s">
        <v>920</v>
      </c>
      <c r="I87" s="46" t="s">
        <v>920</v>
      </c>
      <c r="J87" s="48" t="s">
        <v>58</v>
      </c>
      <c r="K87" s="46" t="s">
        <v>58</v>
      </c>
      <c r="L87" s="46" t="s">
        <v>58</v>
      </c>
      <c r="M87" s="46" t="s">
        <v>58</v>
      </c>
      <c r="N87" s="46" t="s">
        <v>58</v>
      </c>
      <c r="O87" s="46" t="s">
        <v>58</v>
      </c>
      <c r="P87" s="49" t="s">
        <v>58</v>
      </c>
      <c r="Q87" s="50">
        <v>8.7030560727200008</v>
      </c>
      <c r="R87" s="51" t="s">
        <v>58</v>
      </c>
      <c r="S87" s="51" t="s">
        <v>58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</v>
      </c>
      <c r="Z87" s="52">
        <v>0</v>
      </c>
      <c r="AA87" s="52">
        <v>0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  <c r="AG87" s="52">
        <v>0</v>
      </c>
      <c r="AH87" s="52">
        <v>0</v>
      </c>
      <c r="AI87" s="52">
        <v>0</v>
      </c>
      <c r="AJ87" s="52">
        <v>0</v>
      </c>
      <c r="AK87" s="53">
        <v>0</v>
      </c>
      <c r="AL87" s="54">
        <v>0</v>
      </c>
      <c r="AM87" s="54">
        <v>0</v>
      </c>
      <c r="AN87" s="54">
        <v>0</v>
      </c>
      <c r="AO87"/>
    </row>
    <row r="88" spans="1:41" x14ac:dyDescent="0.2">
      <c r="A88" s="46" t="s">
        <v>218</v>
      </c>
      <c r="B88" s="47" t="s">
        <v>4</v>
      </c>
      <c r="C88" s="46" t="s">
        <v>4</v>
      </c>
      <c r="D88" s="48" t="s">
        <v>219</v>
      </c>
      <c r="E88" s="46" t="s">
        <v>10</v>
      </c>
      <c r="F88" s="30" t="s">
        <v>217</v>
      </c>
      <c r="G88" s="30" t="s">
        <v>217</v>
      </c>
      <c r="H88" s="46" t="s">
        <v>917</v>
      </c>
      <c r="I88" s="46" t="s">
        <v>920</v>
      </c>
      <c r="J88" s="48" t="s">
        <v>61</v>
      </c>
      <c r="K88" s="46" t="s">
        <v>72</v>
      </c>
      <c r="L88" s="46" t="s">
        <v>149</v>
      </c>
      <c r="M88" s="46">
        <v>1978</v>
      </c>
      <c r="N88" s="46" t="s">
        <v>58</v>
      </c>
      <c r="O88" s="46" t="s">
        <v>58</v>
      </c>
      <c r="P88" s="49" t="s">
        <v>58</v>
      </c>
      <c r="Q88" s="50">
        <v>1.9272069745</v>
      </c>
      <c r="R88" s="51" t="s">
        <v>58</v>
      </c>
      <c r="S88" s="51" t="s">
        <v>58</v>
      </c>
      <c r="T88" s="52">
        <v>42.66</v>
      </c>
      <c r="U88" s="52">
        <v>640</v>
      </c>
      <c r="V88" s="52">
        <v>620</v>
      </c>
      <c r="W88" s="52">
        <v>640</v>
      </c>
      <c r="X88" s="52">
        <v>620</v>
      </c>
      <c r="Y88" s="52">
        <v>640</v>
      </c>
      <c r="Z88" s="52">
        <v>32.661674740710311</v>
      </c>
      <c r="AA88" s="52">
        <v>24.260021563835078</v>
      </c>
      <c r="AB88" s="52">
        <v>28.820000000000004</v>
      </c>
      <c r="AC88" s="52">
        <v>54.642633189202378</v>
      </c>
      <c r="AD88" s="52">
        <v>14.041373868065881</v>
      </c>
      <c r="AE88" s="52">
        <v>14.361647932524198</v>
      </c>
      <c r="AF88" s="52">
        <v>236.13462013434275</v>
      </c>
      <c r="AG88" s="52">
        <v>406.18063709531162</v>
      </c>
      <c r="AH88" s="52">
        <v>348.68911236955739</v>
      </c>
      <c r="AI88" s="52">
        <v>98.652349137062501</v>
      </c>
      <c r="AJ88" s="52">
        <v>64.749912776931879</v>
      </c>
      <c r="AK88" s="53">
        <v>1154.4066315132065</v>
      </c>
      <c r="AL88" s="54">
        <v>0</v>
      </c>
      <c r="AM88" s="54">
        <v>26.331219963684234</v>
      </c>
      <c r="AN88" s="54">
        <v>1180.7378514768907</v>
      </c>
      <c r="AO88"/>
    </row>
    <row r="89" spans="1:41" x14ac:dyDescent="0.2">
      <c r="A89" s="46" t="s">
        <v>220</v>
      </c>
      <c r="B89" s="47" t="s">
        <v>4</v>
      </c>
      <c r="C89" s="46" t="s">
        <v>4</v>
      </c>
      <c r="D89" s="48" t="s">
        <v>221</v>
      </c>
      <c r="E89" s="46" t="s">
        <v>7</v>
      </c>
      <c r="F89" s="30" t="s">
        <v>217</v>
      </c>
      <c r="G89" s="30" t="s">
        <v>217</v>
      </c>
      <c r="H89" s="46" t="s">
        <v>920</v>
      </c>
      <c r="I89" s="46" t="s">
        <v>920</v>
      </c>
      <c r="J89" s="48" t="s">
        <v>161</v>
      </c>
      <c r="K89" s="46" t="s">
        <v>161</v>
      </c>
      <c r="L89" s="46" t="s">
        <v>222</v>
      </c>
      <c r="M89" s="46">
        <v>2012</v>
      </c>
      <c r="N89" s="46" t="s">
        <v>223</v>
      </c>
      <c r="O89" s="46" t="s">
        <v>91</v>
      </c>
      <c r="P89" s="49" t="s">
        <v>224</v>
      </c>
      <c r="Q89" s="50">
        <v>2.9058161303899999</v>
      </c>
      <c r="R89" s="51" t="s">
        <v>58</v>
      </c>
      <c r="S89" s="51" t="s">
        <v>58</v>
      </c>
      <c r="T89" s="52">
        <v>9.7617217524980777</v>
      </c>
      <c r="U89" s="52">
        <v>186.66666666666663</v>
      </c>
      <c r="V89" s="52">
        <v>186.66666666666663</v>
      </c>
      <c r="W89" s="52">
        <v>186.66666666666663</v>
      </c>
      <c r="X89" s="52">
        <v>306.66666666666669</v>
      </c>
      <c r="Y89" s="52">
        <v>313.33333333333331</v>
      </c>
      <c r="Z89" s="52">
        <v>11.712532542977812</v>
      </c>
      <c r="AA89" s="52">
        <v>16.465340741328475</v>
      </c>
      <c r="AB89" s="52">
        <v>17.48</v>
      </c>
      <c r="AC89" s="52">
        <v>3.3823788881491765</v>
      </c>
      <c r="AD89" s="52">
        <v>1.9439765917445033</v>
      </c>
      <c r="AE89" s="52">
        <v>2.4610535926848689</v>
      </c>
      <c r="AF89" s="52">
        <v>0</v>
      </c>
      <c r="AG89" s="52">
        <v>0</v>
      </c>
      <c r="AH89" s="52">
        <v>1.9977863391681032</v>
      </c>
      <c r="AI89" s="52">
        <v>6.5904227278876109</v>
      </c>
      <c r="AJ89" s="52">
        <v>46.554180959750795</v>
      </c>
      <c r="AK89" s="53">
        <v>55.142390026806503</v>
      </c>
      <c r="AL89" s="54">
        <v>0</v>
      </c>
      <c r="AM89" s="54">
        <v>14.667286520234216</v>
      </c>
      <c r="AN89" s="54">
        <v>69.809676547040738</v>
      </c>
      <c r="AO89"/>
    </row>
    <row r="90" spans="1:41" x14ac:dyDescent="0.2">
      <c r="A90" s="46" t="s">
        <v>225</v>
      </c>
      <c r="B90" s="47" t="s">
        <v>4</v>
      </c>
      <c r="C90" s="46" t="s">
        <v>4</v>
      </c>
      <c r="D90" s="48" t="s">
        <v>226</v>
      </c>
      <c r="E90" s="46" t="s">
        <v>10</v>
      </c>
      <c r="F90" s="30" t="s">
        <v>217</v>
      </c>
      <c r="G90" s="30" t="s">
        <v>217</v>
      </c>
      <c r="H90" s="46" t="s">
        <v>917</v>
      </c>
      <c r="I90" s="46" t="s">
        <v>920</v>
      </c>
      <c r="J90" s="48" t="s">
        <v>61</v>
      </c>
      <c r="K90" s="46" t="s">
        <v>72</v>
      </c>
      <c r="L90" s="46" t="s">
        <v>149</v>
      </c>
      <c r="M90" s="46">
        <v>1977</v>
      </c>
      <c r="N90" s="46" t="s">
        <v>58</v>
      </c>
      <c r="O90" s="46" t="s">
        <v>58</v>
      </c>
      <c r="P90" s="49" t="s">
        <v>58</v>
      </c>
      <c r="Q90" s="50">
        <v>13.0173672538</v>
      </c>
      <c r="R90" s="51" t="s">
        <v>58</v>
      </c>
      <c r="S90" s="51" t="s">
        <v>58</v>
      </c>
      <c r="T90" s="52">
        <v>43.66</v>
      </c>
      <c r="U90" s="52">
        <v>350</v>
      </c>
      <c r="V90" s="52">
        <v>350</v>
      </c>
      <c r="W90" s="52">
        <v>350</v>
      </c>
      <c r="X90" s="52">
        <v>350</v>
      </c>
      <c r="Y90" s="52">
        <v>350</v>
      </c>
      <c r="Z90" s="52">
        <v>39.694539419067667</v>
      </c>
      <c r="AA90" s="52">
        <v>31.208114423072018</v>
      </c>
      <c r="AB90" s="52">
        <v>34.029999999999994</v>
      </c>
      <c r="AC90" s="52">
        <v>44.052005235899188</v>
      </c>
      <c r="AD90" s="52">
        <v>14.061344752934923</v>
      </c>
      <c r="AE90" s="52">
        <v>14.267748367983581</v>
      </c>
      <c r="AF90" s="52">
        <v>2826.1374479063038</v>
      </c>
      <c r="AG90" s="52">
        <v>3231.2044129063265</v>
      </c>
      <c r="AH90" s="52">
        <v>1369.9741208092012</v>
      </c>
      <c r="AI90" s="52">
        <v>333.8926618422729</v>
      </c>
      <c r="AJ90" s="52">
        <v>230.39148654216029</v>
      </c>
      <c r="AK90" s="53">
        <v>7991.6001300062662</v>
      </c>
      <c r="AL90" s="54">
        <v>0</v>
      </c>
      <c r="AM90" s="54">
        <v>117.30707025815086</v>
      </c>
      <c r="AN90" s="54">
        <v>8108.907200264417</v>
      </c>
      <c r="AO90"/>
    </row>
    <row r="91" spans="1:41" x14ac:dyDescent="0.2">
      <c r="A91" s="46" t="s">
        <v>227</v>
      </c>
      <c r="B91" s="47" t="s">
        <v>4</v>
      </c>
      <c r="C91" s="46" t="s">
        <v>4</v>
      </c>
      <c r="D91" s="48">
        <v>36</v>
      </c>
      <c r="E91" s="46" t="s">
        <v>10</v>
      </c>
      <c r="F91" s="46" t="s">
        <v>58</v>
      </c>
      <c r="G91" s="46" t="s">
        <v>10</v>
      </c>
      <c r="H91" s="46" t="s">
        <v>917</v>
      </c>
      <c r="I91" s="46" t="s">
        <v>917</v>
      </c>
      <c r="J91" s="48" t="s">
        <v>61</v>
      </c>
      <c r="K91" s="46" t="s">
        <v>72</v>
      </c>
      <c r="L91" s="46" t="s">
        <v>149</v>
      </c>
      <c r="M91" s="46">
        <v>1977</v>
      </c>
      <c r="N91" s="46" t="s">
        <v>58</v>
      </c>
      <c r="O91" s="46" t="s">
        <v>58</v>
      </c>
      <c r="P91" s="49" t="s">
        <v>58</v>
      </c>
      <c r="Q91" s="50">
        <v>21.2474645452</v>
      </c>
      <c r="R91" s="51" t="s">
        <v>58</v>
      </c>
      <c r="S91" s="51" t="s">
        <v>58</v>
      </c>
      <c r="T91" s="52">
        <v>43.67</v>
      </c>
      <c r="U91" s="52">
        <v>300</v>
      </c>
      <c r="V91" s="52">
        <v>300</v>
      </c>
      <c r="W91" s="52">
        <v>300</v>
      </c>
      <c r="X91" s="52">
        <v>300</v>
      </c>
      <c r="Y91" s="52">
        <v>300</v>
      </c>
      <c r="Z91" s="52">
        <v>40.500251989149369</v>
      </c>
      <c r="AA91" s="52">
        <v>35.433897310445495</v>
      </c>
      <c r="AB91" s="52">
        <v>36.049999999999997</v>
      </c>
      <c r="AC91" s="52">
        <v>38.945329961920528</v>
      </c>
      <c r="AD91" s="52">
        <v>13.754957961357967</v>
      </c>
      <c r="AE91" s="52">
        <v>13.924743847415831</v>
      </c>
      <c r="AF91" s="52">
        <v>4501.0219987069122</v>
      </c>
      <c r="AG91" s="52">
        <v>5198.7113735857283</v>
      </c>
      <c r="AH91" s="52">
        <v>2157.4139368366646</v>
      </c>
      <c r="AI91" s="52">
        <v>542.12375571037887</v>
      </c>
      <c r="AJ91" s="52">
        <v>363.63499183624901</v>
      </c>
      <c r="AK91" s="53">
        <v>12762.906056675934</v>
      </c>
      <c r="AL91" s="54">
        <v>0</v>
      </c>
      <c r="AM91" s="54">
        <v>157.54038068263995</v>
      </c>
      <c r="AN91" s="54">
        <v>12920.446437358572</v>
      </c>
      <c r="AO91"/>
    </row>
    <row r="92" spans="1:41" x14ac:dyDescent="0.2">
      <c r="A92" s="46" t="s">
        <v>228</v>
      </c>
      <c r="B92" s="47" t="s">
        <v>4</v>
      </c>
      <c r="C92" s="46" t="s">
        <v>4</v>
      </c>
      <c r="D92" s="48" t="s">
        <v>229</v>
      </c>
      <c r="E92" s="46" t="s">
        <v>9</v>
      </c>
      <c r="F92" s="46" t="s">
        <v>58</v>
      </c>
      <c r="G92" s="46" t="s">
        <v>929</v>
      </c>
      <c r="H92" s="46" t="s">
        <v>920</v>
      </c>
      <c r="I92" s="46" t="s">
        <v>920</v>
      </c>
      <c r="J92" s="48" t="s">
        <v>58</v>
      </c>
      <c r="K92" s="46" t="s">
        <v>58</v>
      </c>
      <c r="L92" s="46" t="s">
        <v>58</v>
      </c>
      <c r="M92" s="46" t="s">
        <v>58</v>
      </c>
      <c r="N92" s="46" t="s">
        <v>58</v>
      </c>
      <c r="O92" s="46" t="s">
        <v>58</v>
      </c>
      <c r="P92" s="49" t="s">
        <v>58</v>
      </c>
      <c r="Q92" s="50">
        <v>2.0545713258671521</v>
      </c>
      <c r="R92" s="51" t="s">
        <v>58</v>
      </c>
      <c r="S92" s="51" t="s">
        <v>58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0</v>
      </c>
      <c r="AE92" s="52">
        <v>0</v>
      </c>
      <c r="AF92" s="52">
        <v>0</v>
      </c>
      <c r="AG92" s="52">
        <v>0</v>
      </c>
      <c r="AH92" s="52">
        <v>0</v>
      </c>
      <c r="AI92" s="52">
        <v>0</v>
      </c>
      <c r="AJ92" s="52">
        <v>0</v>
      </c>
      <c r="AK92" s="53">
        <v>0</v>
      </c>
      <c r="AL92" s="54">
        <v>0</v>
      </c>
      <c r="AM92" s="54">
        <v>0</v>
      </c>
      <c r="AN92" s="54">
        <v>0</v>
      </c>
      <c r="AO92"/>
    </row>
    <row r="93" spans="1:41" x14ac:dyDescent="0.2">
      <c r="A93" s="46" t="s">
        <v>230</v>
      </c>
      <c r="B93" s="47" t="s">
        <v>4</v>
      </c>
      <c r="C93" s="46" t="s">
        <v>4</v>
      </c>
      <c r="D93" s="48" t="s">
        <v>231</v>
      </c>
      <c r="E93" s="46" t="s">
        <v>10</v>
      </c>
      <c r="F93" s="30" t="s">
        <v>145</v>
      </c>
      <c r="G93" s="46" t="s">
        <v>10</v>
      </c>
      <c r="H93" s="46" t="s">
        <v>917</v>
      </c>
      <c r="I93" s="46" t="s">
        <v>917</v>
      </c>
      <c r="J93" s="48" t="s">
        <v>55</v>
      </c>
      <c r="K93" s="46" t="s">
        <v>56</v>
      </c>
      <c r="L93" s="46" t="s">
        <v>152</v>
      </c>
      <c r="M93" s="46">
        <v>1989</v>
      </c>
      <c r="N93" s="46" t="s">
        <v>58</v>
      </c>
      <c r="O93" s="46" t="s">
        <v>58</v>
      </c>
      <c r="P93" s="49" t="s">
        <v>58</v>
      </c>
      <c r="Q93" s="50">
        <v>4.5253337422246798</v>
      </c>
      <c r="R93" s="51" t="s">
        <v>58</v>
      </c>
      <c r="S93" s="51" t="s">
        <v>58</v>
      </c>
      <c r="T93" s="52">
        <v>31.66</v>
      </c>
      <c r="U93" s="52">
        <v>506.66666666666669</v>
      </c>
      <c r="V93" s="52">
        <v>460</v>
      </c>
      <c r="W93" s="52">
        <v>506.66666666666669</v>
      </c>
      <c r="X93" s="52">
        <v>513.33333333333337</v>
      </c>
      <c r="Y93" s="52">
        <v>560</v>
      </c>
      <c r="Z93" s="52">
        <v>24.832853351877969</v>
      </c>
      <c r="AA93" s="52">
        <v>33.200274480949567</v>
      </c>
      <c r="AB93" s="52">
        <v>44.120000000000005</v>
      </c>
      <c r="AC93" s="52">
        <v>28.424956122587563</v>
      </c>
      <c r="AD93" s="52">
        <v>17.848436329902047</v>
      </c>
      <c r="AE93" s="52">
        <v>18.186079426279715</v>
      </c>
      <c r="AF93" s="52">
        <v>658.79551994760993</v>
      </c>
      <c r="AG93" s="52">
        <v>939.65674504242259</v>
      </c>
      <c r="AH93" s="52">
        <v>609.68957722114249</v>
      </c>
      <c r="AI93" s="52">
        <v>183.99797981881412</v>
      </c>
      <c r="AJ93" s="52">
        <v>165.0425308012741</v>
      </c>
      <c r="AK93" s="53">
        <v>2557.182352831263</v>
      </c>
      <c r="AL93" s="54">
        <v>0</v>
      </c>
      <c r="AM93" s="54">
        <v>48.374824082811891</v>
      </c>
      <c r="AN93" s="54">
        <v>2605.5571769140747</v>
      </c>
      <c r="AO93"/>
    </row>
    <row r="94" spans="1:41" x14ac:dyDescent="0.2">
      <c r="A94" s="46" t="s">
        <v>232</v>
      </c>
      <c r="B94" s="47" t="s">
        <v>4</v>
      </c>
      <c r="C94" s="46" t="s">
        <v>4</v>
      </c>
      <c r="D94" s="48" t="s">
        <v>233</v>
      </c>
      <c r="E94" s="46" t="s">
        <v>10</v>
      </c>
      <c r="F94" s="30" t="s">
        <v>217</v>
      </c>
      <c r="G94" s="30" t="s">
        <v>217</v>
      </c>
      <c r="H94" s="46" t="s">
        <v>917</v>
      </c>
      <c r="I94" s="46" t="s">
        <v>920</v>
      </c>
      <c r="J94" s="48" t="s">
        <v>61</v>
      </c>
      <c r="K94" s="46" t="s">
        <v>72</v>
      </c>
      <c r="L94" s="46" t="s">
        <v>89</v>
      </c>
      <c r="M94" s="46">
        <v>1957</v>
      </c>
      <c r="N94" s="46" t="s">
        <v>58</v>
      </c>
      <c r="O94" s="46" t="s">
        <v>58</v>
      </c>
      <c r="P94" s="49" t="s">
        <v>58</v>
      </c>
      <c r="Q94" s="50">
        <v>1.8117586356399999</v>
      </c>
      <c r="R94" s="51" t="s">
        <v>58</v>
      </c>
      <c r="S94" s="51" t="s">
        <v>58</v>
      </c>
      <c r="T94" s="52">
        <v>71.526518063028433</v>
      </c>
      <c r="U94" s="52">
        <v>279.3985145784406</v>
      </c>
      <c r="V94" s="52">
        <v>271.93610741728804</v>
      </c>
      <c r="W94" s="52">
        <v>279.3985145784406</v>
      </c>
      <c r="X94" s="52">
        <v>271.93610741728804</v>
      </c>
      <c r="Y94" s="52">
        <v>279.3985145784406</v>
      </c>
      <c r="Z94" s="52">
        <v>39.669157457704976</v>
      </c>
      <c r="AA94" s="52">
        <v>25.662605752595169</v>
      </c>
      <c r="AB94" s="52">
        <v>29.59313881527649</v>
      </c>
      <c r="AC94" s="52">
        <v>35.624003041422107</v>
      </c>
      <c r="AD94" s="52">
        <v>5.2232177902542931</v>
      </c>
      <c r="AE94" s="52">
        <v>5.3248361345950777</v>
      </c>
      <c r="AF94" s="52">
        <v>278.49635956725837</v>
      </c>
      <c r="AG94" s="52">
        <v>222.18865015816957</v>
      </c>
      <c r="AH94" s="52">
        <v>115.15239242648147</v>
      </c>
      <c r="AI94" s="52">
        <v>35.4869378518272</v>
      </c>
      <c r="AJ94" s="52">
        <v>25.546116512333718</v>
      </c>
      <c r="AK94" s="53">
        <v>676.87045651607025</v>
      </c>
      <c r="AL94" s="54">
        <v>0</v>
      </c>
      <c r="AM94" s="54">
        <v>13.16859795750649</v>
      </c>
      <c r="AN94" s="54">
        <v>690.03905447357681</v>
      </c>
      <c r="AO94"/>
    </row>
    <row r="95" spans="1:41" x14ac:dyDescent="0.2">
      <c r="A95" s="46" t="s">
        <v>234</v>
      </c>
      <c r="B95" s="47" t="s">
        <v>4</v>
      </c>
      <c r="C95" s="46" t="s">
        <v>4</v>
      </c>
      <c r="D95" s="48" t="s">
        <v>235</v>
      </c>
      <c r="E95" s="46" t="s">
        <v>10</v>
      </c>
      <c r="F95" s="30" t="s">
        <v>217</v>
      </c>
      <c r="G95" s="30" t="s">
        <v>217</v>
      </c>
      <c r="H95" s="46" t="s">
        <v>917</v>
      </c>
      <c r="I95" s="46" t="s">
        <v>920</v>
      </c>
      <c r="J95" s="48" t="s">
        <v>61</v>
      </c>
      <c r="K95" s="46" t="s">
        <v>72</v>
      </c>
      <c r="L95" s="46" t="s">
        <v>72</v>
      </c>
      <c r="M95" s="46">
        <v>1968</v>
      </c>
      <c r="N95" s="46" t="s">
        <v>58</v>
      </c>
      <c r="O95" s="46" t="s">
        <v>58</v>
      </c>
      <c r="P95" s="49" t="s">
        <v>58</v>
      </c>
      <c r="Q95" s="50">
        <v>3.89572184262</v>
      </c>
      <c r="R95" s="51" t="s">
        <v>58</v>
      </c>
      <c r="S95" s="51" t="s">
        <v>58</v>
      </c>
      <c r="T95" s="52">
        <v>52.68</v>
      </c>
      <c r="U95" s="52">
        <v>60</v>
      </c>
      <c r="V95" s="52">
        <v>60</v>
      </c>
      <c r="W95" s="52">
        <v>60</v>
      </c>
      <c r="X95" s="52">
        <v>60</v>
      </c>
      <c r="Y95" s="52">
        <v>60</v>
      </c>
      <c r="Z95" s="52">
        <v>79.789678136736867</v>
      </c>
      <c r="AA95" s="52">
        <v>37.133333333333333</v>
      </c>
      <c r="AB95" s="52">
        <v>37.133333333333333</v>
      </c>
      <c r="AC95" s="52">
        <v>30.416737794064481</v>
      </c>
      <c r="AD95" s="52">
        <v>4.8734360108922168</v>
      </c>
      <c r="AE95" s="52">
        <v>8.9187169714606274</v>
      </c>
      <c r="AF95" s="52">
        <v>883.29625438917844</v>
      </c>
      <c r="AG95" s="52">
        <v>81.582120288911995</v>
      </c>
      <c r="AH95" s="52">
        <v>27.008673834463352</v>
      </c>
      <c r="AI95" s="52">
        <v>0</v>
      </c>
      <c r="AJ95" s="52">
        <v>8.2717842911635309</v>
      </c>
      <c r="AK95" s="53">
        <v>1000.1588328037176</v>
      </c>
      <c r="AL95" s="54">
        <v>0</v>
      </c>
      <c r="AM95" s="54">
        <v>830.19936546668339</v>
      </c>
      <c r="AN95" s="54">
        <v>1830.3581982704009</v>
      </c>
      <c r="AO95"/>
    </row>
    <row r="96" spans="1:41" x14ac:dyDescent="0.2">
      <c r="A96" s="46" t="s">
        <v>236</v>
      </c>
      <c r="B96" s="47" t="s">
        <v>4</v>
      </c>
      <c r="C96" s="46" t="s">
        <v>4</v>
      </c>
      <c r="D96" s="48" t="s">
        <v>237</v>
      </c>
      <c r="E96" s="46" t="s">
        <v>10</v>
      </c>
      <c r="F96" s="30" t="s">
        <v>217</v>
      </c>
      <c r="G96" s="30" t="s">
        <v>217</v>
      </c>
      <c r="H96" s="46" t="s">
        <v>917</v>
      </c>
      <c r="I96" s="46" t="s">
        <v>920</v>
      </c>
      <c r="J96" s="48" t="s">
        <v>61</v>
      </c>
      <c r="K96" s="46" t="s">
        <v>72</v>
      </c>
      <c r="L96" s="46" t="s">
        <v>72</v>
      </c>
      <c r="M96" s="46">
        <v>2012</v>
      </c>
      <c r="N96" s="46" t="s">
        <v>58</v>
      </c>
      <c r="O96" s="46" t="s">
        <v>58</v>
      </c>
      <c r="P96" s="49" t="s">
        <v>58</v>
      </c>
      <c r="Q96" s="50">
        <v>1.2709856320999999</v>
      </c>
      <c r="R96" s="51" t="s">
        <v>58</v>
      </c>
      <c r="S96" s="51" t="s">
        <v>58</v>
      </c>
      <c r="T96" s="52">
        <v>8.669696817692131</v>
      </c>
      <c r="U96" s="52">
        <v>934.53268613895136</v>
      </c>
      <c r="V96" s="52">
        <v>881.20018883223429</v>
      </c>
      <c r="W96" s="52">
        <v>886.04859767829953</v>
      </c>
      <c r="X96" s="52">
        <v>939.38109498501649</v>
      </c>
      <c r="Y96" s="52">
        <v>944.22950383108173</v>
      </c>
      <c r="Z96" s="52">
        <v>18.306069547184208</v>
      </c>
      <c r="AA96" s="52">
        <v>14.285487207546726</v>
      </c>
      <c r="AB96" s="52">
        <v>17.514810175390306</v>
      </c>
      <c r="AC96" s="52">
        <v>27.197753471423109</v>
      </c>
      <c r="AD96" s="52">
        <v>22.95227035358565</v>
      </c>
      <c r="AE96" s="52">
        <v>24.335978229067351</v>
      </c>
      <c r="AF96" s="52">
        <v>10.972490295774177</v>
      </c>
      <c r="AG96" s="52">
        <v>29.001460233472521</v>
      </c>
      <c r="AH96" s="52">
        <v>64.196282608815324</v>
      </c>
      <c r="AI96" s="52">
        <v>66.887152355685444</v>
      </c>
      <c r="AJ96" s="52">
        <v>81.855060733185951</v>
      </c>
      <c r="AK96" s="53">
        <v>252.91244622693341</v>
      </c>
      <c r="AL96" s="54">
        <v>0</v>
      </c>
      <c r="AM96" s="54">
        <v>15.247160226869616</v>
      </c>
      <c r="AN96" s="54">
        <v>268.15960645380306</v>
      </c>
      <c r="AO96"/>
    </row>
    <row r="97" spans="1:41" x14ac:dyDescent="0.2">
      <c r="A97" s="46" t="s">
        <v>238</v>
      </c>
      <c r="B97" s="47" t="s">
        <v>5</v>
      </c>
      <c r="C97" s="46" t="s">
        <v>5</v>
      </c>
      <c r="D97" s="48" t="s">
        <v>239</v>
      </c>
      <c r="E97" s="46" t="s">
        <v>10</v>
      </c>
      <c r="F97" s="46" t="s">
        <v>58</v>
      </c>
      <c r="G97" s="46" t="s">
        <v>10</v>
      </c>
      <c r="H97" s="46" t="s">
        <v>917</v>
      </c>
      <c r="I97" s="46" t="s">
        <v>917</v>
      </c>
      <c r="J97" s="48" t="s">
        <v>61</v>
      </c>
      <c r="K97" s="46" t="s">
        <v>72</v>
      </c>
      <c r="L97" s="46" t="s">
        <v>146</v>
      </c>
      <c r="M97" s="46">
        <v>1972</v>
      </c>
      <c r="N97" s="46" t="s">
        <v>58</v>
      </c>
      <c r="O97" s="46" t="s">
        <v>58</v>
      </c>
      <c r="P97" s="49" t="s">
        <v>58</v>
      </c>
      <c r="Q97" s="50">
        <v>4.0369364181999998</v>
      </c>
      <c r="R97" s="51">
        <v>43986</v>
      </c>
      <c r="S97" s="51">
        <v>45081</v>
      </c>
      <c r="T97" s="52">
        <v>48.7</v>
      </c>
      <c r="U97" s="52">
        <v>360</v>
      </c>
      <c r="V97" s="52">
        <v>320</v>
      </c>
      <c r="W97" s="52">
        <v>360</v>
      </c>
      <c r="X97" s="52">
        <v>320</v>
      </c>
      <c r="Y97" s="52">
        <v>360</v>
      </c>
      <c r="Z97" s="52">
        <v>38.113629996931635</v>
      </c>
      <c r="AA97" s="52">
        <v>34.838046492779185</v>
      </c>
      <c r="AB97" s="52">
        <v>37.440000000000005</v>
      </c>
      <c r="AC97" s="52">
        <v>37.880232455986238</v>
      </c>
      <c r="AD97" s="52">
        <v>11.625612151556041</v>
      </c>
      <c r="AE97" s="52">
        <v>11.783384370159004</v>
      </c>
      <c r="AF97" s="52">
        <v>694.63288455098905</v>
      </c>
      <c r="AG97" s="52">
        <v>883.29941707585715</v>
      </c>
      <c r="AH97" s="52">
        <v>507.82743365933374</v>
      </c>
      <c r="AI97" s="52">
        <v>120.76004182511026</v>
      </c>
      <c r="AJ97" s="52">
        <v>79.06166261093145</v>
      </c>
      <c r="AK97" s="53">
        <v>2285.5814397222211</v>
      </c>
      <c r="AL97" s="54">
        <v>0</v>
      </c>
      <c r="AM97" s="54">
        <v>31.017829413349912</v>
      </c>
      <c r="AN97" s="54">
        <v>2316.5992691355709</v>
      </c>
      <c r="AO97"/>
    </row>
    <row r="98" spans="1:41" x14ac:dyDescent="0.2">
      <c r="A98" s="46" t="s">
        <v>240</v>
      </c>
      <c r="B98" s="47" t="s">
        <v>4</v>
      </c>
      <c r="C98" s="46" t="s">
        <v>4</v>
      </c>
      <c r="D98" s="48" t="s">
        <v>241</v>
      </c>
      <c r="E98" s="46" t="s">
        <v>10</v>
      </c>
      <c r="F98" s="30" t="s">
        <v>217</v>
      </c>
      <c r="G98" s="30" t="s">
        <v>217</v>
      </c>
      <c r="H98" s="46" t="s">
        <v>917</v>
      </c>
      <c r="I98" s="46" t="s">
        <v>920</v>
      </c>
      <c r="J98" s="48" t="s">
        <v>61</v>
      </c>
      <c r="K98" s="46" t="s">
        <v>72</v>
      </c>
      <c r="L98" s="46" t="s">
        <v>149</v>
      </c>
      <c r="M98" s="46">
        <v>1971</v>
      </c>
      <c r="N98" s="46" t="s">
        <v>58</v>
      </c>
      <c r="O98" s="46" t="s">
        <v>58</v>
      </c>
      <c r="P98" s="49" t="s">
        <v>58</v>
      </c>
      <c r="Q98" s="50">
        <v>1.2180725216199999</v>
      </c>
      <c r="R98" s="51" t="s">
        <v>58</v>
      </c>
      <c r="S98" s="51" t="s">
        <v>58</v>
      </c>
      <c r="T98" s="52">
        <v>55.806302843966179</v>
      </c>
      <c r="U98" s="52">
        <v>120</v>
      </c>
      <c r="V98" s="52">
        <v>120</v>
      </c>
      <c r="W98" s="52">
        <v>120</v>
      </c>
      <c r="X98" s="52">
        <v>120</v>
      </c>
      <c r="Y98" s="52">
        <v>120</v>
      </c>
      <c r="Z98" s="52">
        <v>62.314465385246763</v>
      </c>
      <c r="AA98" s="52">
        <v>34.200000000000003</v>
      </c>
      <c r="AB98" s="52">
        <v>35.18</v>
      </c>
      <c r="AC98" s="52">
        <v>37.190875101675722</v>
      </c>
      <c r="AD98" s="52">
        <v>10.184806993741706</v>
      </c>
      <c r="AE98" s="52">
        <v>10.283533425103494</v>
      </c>
      <c r="AF98" s="52">
        <v>581.47092959373765</v>
      </c>
      <c r="AG98" s="52">
        <v>80.535150065619888</v>
      </c>
      <c r="AH98" s="52">
        <v>19.446434951874689</v>
      </c>
      <c r="AI98" s="52">
        <v>6.7615624486254182</v>
      </c>
      <c r="AJ98" s="52">
        <v>4.1096263422592303</v>
      </c>
      <c r="AK98" s="53">
        <v>692.32370340211685</v>
      </c>
      <c r="AL98" s="54">
        <v>0</v>
      </c>
      <c r="AM98" s="54">
        <v>6.7110401430353779</v>
      </c>
      <c r="AN98" s="54">
        <v>699.03474354515231</v>
      </c>
      <c r="AO98"/>
    </row>
    <row r="99" spans="1:41" x14ac:dyDescent="0.2">
      <c r="A99" s="46" t="s">
        <v>242</v>
      </c>
      <c r="B99" s="47" t="s">
        <v>4</v>
      </c>
      <c r="C99" s="46" t="s">
        <v>4</v>
      </c>
      <c r="D99" s="48" t="s">
        <v>243</v>
      </c>
      <c r="E99" s="46" t="s">
        <v>10</v>
      </c>
      <c r="F99" s="30" t="s">
        <v>217</v>
      </c>
      <c r="G99" s="30" t="s">
        <v>217</v>
      </c>
      <c r="H99" s="46" t="s">
        <v>917</v>
      </c>
      <c r="I99" s="46" t="s">
        <v>920</v>
      </c>
      <c r="J99" s="48" t="s">
        <v>161</v>
      </c>
      <c r="K99" s="46" t="s">
        <v>161</v>
      </c>
      <c r="L99" s="46" t="s">
        <v>244</v>
      </c>
      <c r="M99" s="46">
        <v>1971</v>
      </c>
      <c r="N99" s="46" t="s">
        <v>58</v>
      </c>
      <c r="O99" s="46" t="s">
        <v>58</v>
      </c>
      <c r="P99" s="49" t="s">
        <v>58</v>
      </c>
      <c r="Q99" s="50">
        <v>1.4609929315400001</v>
      </c>
      <c r="R99" s="51" t="s">
        <v>58</v>
      </c>
      <c r="S99" s="51" t="s">
        <v>58</v>
      </c>
      <c r="T99" s="52">
        <v>55.806302843966179</v>
      </c>
      <c r="U99" s="52">
        <v>460</v>
      </c>
      <c r="V99" s="52">
        <v>460</v>
      </c>
      <c r="W99" s="52">
        <v>460</v>
      </c>
      <c r="X99" s="52">
        <v>980</v>
      </c>
      <c r="Y99" s="52">
        <v>980</v>
      </c>
      <c r="Z99" s="52">
        <v>14.559754038851631</v>
      </c>
      <c r="AA99" s="52">
        <v>17.671379372456684</v>
      </c>
      <c r="AB99" s="52">
        <v>23.619999999999997</v>
      </c>
      <c r="AC99" s="52">
        <v>18.372466250214412</v>
      </c>
      <c r="AD99" s="52">
        <v>2.667115168824163</v>
      </c>
      <c r="AE99" s="52">
        <v>2.9183912685426554</v>
      </c>
      <c r="AF99" s="52">
        <v>0</v>
      </c>
      <c r="AG99" s="52">
        <v>7.8745266104389193</v>
      </c>
      <c r="AH99" s="52">
        <v>34.414045392818245</v>
      </c>
      <c r="AI99" s="52">
        <v>58.475611959131271</v>
      </c>
      <c r="AJ99" s="52">
        <v>116.69268756533307</v>
      </c>
      <c r="AK99" s="53">
        <v>217.45687152772152</v>
      </c>
      <c r="AL99" s="54">
        <v>0</v>
      </c>
      <c r="AM99" s="54">
        <v>20.487197243364925</v>
      </c>
      <c r="AN99" s="54">
        <v>237.94406877108645</v>
      </c>
      <c r="AO99"/>
    </row>
    <row r="100" spans="1:41" x14ac:dyDescent="0.2">
      <c r="A100" s="46" t="s">
        <v>245</v>
      </c>
      <c r="B100" s="47" t="s">
        <v>4</v>
      </c>
      <c r="C100" s="46" t="s">
        <v>4</v>
      </c>
      <c r="D100" s="48" t="s">
        <v>246</v>
      </c>
      <c r="E100" s="46" t="s">
        <v>10</v>
      </c>
      <c r="F100" s="30" t="s">
        <v>217</v>
      </c>
      <c r="G100" s="30" t="s">
        <v>217</v>
      </c>
      <c r="H100" s="46" t="s">
        <v>917</v>
      </c>
      <c r="I100" s="46" t="s">
        <v>920</v>
      </c>
      <c r="J100" s="48" t="s">
        <v>55</v>
      </c>
      <c r="K100" s="46" t="s">
        <v>56</v>
      </c>
      <c r="L100" s="46" t="s">
        <v>152</v>
      </c>
      <c r="M100" s="46">
        <v>1974</v>
      </c>
      <c r="N100" s="46" t="s">
        <v>58</v>
      </c>
      <c r="O100" s="46" t="s">
        <v>58</v>
      </c>
      <c r="P100" s="49" t="s">
        <v>58</v>
      </c>
      <c r="Q100" s="50">
        <v>4.1744874192700001</v>
      </c>
      <c r="R100" s="51" t="s">
        <v>58</v>
      </c>
      <c r="S100" s="51" t="s">
        <v>58</v>
      </c>
      <c r="T100" s="52">
        <v>52.436587240584167</v>
      </c>
      <c r="U100" s="52">
        <v>460</v>
      </c>
      <c r="V100" s="52">
        <v>460</v>
      </c>
      <c r="W100" s="52">
        <v>460</v>
      </c>
      <c r="X100" s="52">
        <v>980</v>
      </c>
      <c r="Y100" s="52">
        <v>980</v>
      </c>
      <c r="Z100" s="52">
        <v>14.559754038851631</v>
      </c>
      <c r="AA100" s="52">
        <v>17.671379372456684</v>
      </c>
      <c r="AB100" s="52">
        <v>23.619999999999997</v>
      </c>
      <c r="AC100" s="52">
        <v>18.372466250214412</v>
      </c>
      <c r="AD100" s="52">
        <v>2.8385111362842204</v>
      </c>
      <c r="AE100" s="52">
        <v>3.1059349114815444</v>
      </c>
      <c r="AF100" s="52">
        <v>0</v>
      </c>
      <c r="AG100" s="52">
        <v>22.499843468328315</v>
      </c>
      <c r="AH100" s="52">
        <v>98.331070901949275</v>
      </c>
      <c r="AI100" s="52">
        <v>167.08205850126973</v>
      </c>
      <c r="AJ100" s="52">
        <v>333.42540244107306</v>
      </c>
      <c r="AK100" s="53">
        <v>621.33837531262043</v>
      </c>
      <c r="AL100" s="54">
        <v>0</v>
      </c>
      <c r="AM100" s="54">
        <v>58.537960932077496</v>
      </c>
      <c r="AN100" s="54">
        <v>679.876336244698</v>
      </c>
      <c r="AO100"/>
    </row>
    <row r="101" spans="1:41" x14ac:dyDescent="0.2">
      <c r="A101" s="46" t="s">
        <v>247</v>
      </c>
      <c r="B101" s="47" t="s">
        <v>5</v>
      </c>
      <c r="C101" s="46" t="s">
        <v>5</v>
      </c>
      <c r="D101" s="48">
        <v>139</v>
      </c>
      <c r="E101" s="46" t="s">
        <v>10</v>
      </c>
      <c r="F101" s="46" t="s">
        <v>58</v>
      </c>
      <c r="G101" s="46" t="s">
        <v>10</v>
      </c>
      <c r="H101" s="46" t="s">
        <v>917</v>
      </c>
      <c r="I101" s="46" t="s">
        <v>917</v>
      </c>
      <c r="J101" s="48" t="s">
        <v>61</v>
      </c>
      <c r="K101" s="46" t="s">
        <v>72</v>
      </c>
      <c r="L101" s="46" t="s">
        <v>146</v>
      </c>
      <c r="M101" s="46">
        <v>1972</v>
      </c>
      <c r="N101" s="46" t="s">
        <v>58</v>
      </c>
      <c r="O101" s="46" t="s">
        <v>58</v>
      </c>
      <c r="P101" s="49" t="s">
        <v>58</v>
      </c>
      <c r="Q101" s="50">
        <v>24.309426181799999</v>
      </c>
      <c r="R101" s="51">
        <v>43986</v>
      </c>
      <c r="S101" s="51">
        <v>45081</v>
      </c>
      <c r="T101" s="52">
        <v>48.7</v>
      </c>
      <c r="U101" s="52">
        <v>373.33333333333331</v>
      </c>
      <c r="V101" s="52">
        <v>346.66666666666669</v>
      </c>
      <c r="W101" s="52">
        <v>373.33333333333331</v>
      </c>
      <c r="X101" s="52">
        <v>346.66666666666669</v>
      </c>
      <c r="Y101" s="52">
        <v>373.33333333333331</v>
      </c>
      <c r="Z101" s="52">
        <v>38.72907633111415</v>
      </c>
      <c r="AA101" s="52">
        <v>29.363844557663487</v>
      </c>
      <c r="AB101" s="52">
        <v>33.006666666666668</v>
      </c>
      <c r="AC101" s="52">
        <v>44.246594109253429</v>
      </c>
      <c r="AD101" s="52">
        <v>11.933038528643637</v>
      </c>
      <c r="AE101" s="52">
        <v>12.105829193556675</v>
      </c>
      <c r="AF101" s="52">
        <v>6163.9228523954007</v>
      </c>
      <c r="AG101" s="52">
        <v>4385.955764951912</v>
      </c>
      <c r="AH101" s="52">
        <v>2367.1363777288148</v>
      </c>
      <c r="AI101" s="52">
        <v>705.78255264525183</v>
      </c>
      <c r="AJ101" s="52">
        <v>504.35749910288149</v>
      </c>
      <c r="AK101" s="53">
        <v>14127.15504682426</v>
      </c>
      <c r="AL101" s="54">
        <v>0</v>
      </c>
      <c r="AM101" s="54">
        <v>204.56152119269152</v>
      </c>
      <c r="AN101" s="54">
        <v>14331.716568016951</v>
      </c>
      <c r="AO101"/>
    </row>
    <row r="102" spans="1:41" x14ac:dyDescent="0.2">
      <c r="A102" s="46" t="s">
        <v>248</v>
      </c>
      <c r="B102" s="47" t="s">
        <v>4</v>
      </c>
      <c r="C102" s="46" t="s">
        <v>4</v>
      </c>
      <c r="D102" s="48" t="s">
        <v>249</v>
      </c>
      <c r="E102" s="46" t="s">
        <v>10</v>
      </c>
      <c r="F102" s="30" t="s">
        <v>217</v>
      </c>
      <c r="G102" s="30" t="s">
        <v>217</v>
      </c>
      <c r="H102" s="46" t="s">
        <v>917</v>
      </c>
      <c r="I102" s="46" t="s">
        <v>920</v>
      </c>
      <c r="J102" s="48" t="s">
        <v>161</v>
      </c>
      <c r="K102" s="46" t="s">
        <v>161</v>
      </c>
      <c r="L102" s="46" t="s">
        <v>250</v>
      </c>
      <c r="M102" s="46">
        <v>1974</v>
      </c>
      <c r="N102" s="46" t="s">
        <v>58</v>
      </c>
      <c r="O102" s="46" t="s">
        <v>58</v>
      </c>
      <c r="P102" s="49" t="s">
        <v>58</v>
      </c>
      <c r="Q102" s="50">
        <v>0.38550002340599998</v>
      </c>
      <c r="R102" s="51" t="s">
        <v>58</v>
      </c>
      <c r="S102" s="51" t="s">
        <v>58</v>
      </c>
      <c r="T102" s="52">
        <v>46.68</v>
      </c>
      <c r="U102" s="52">
        <v>300</v>
      </c>
      <c r="V102" s="52">
        <v>300</v>
      </c>
      <c r="W102" s="52">
        <v>300</v>
      </c>
      <c r="X102" s="52">
        <v>400</v>
      </c>
      <c r="Y102" s="52">
        <v>400</v>
      </c>
      <c r="Z102" s="52">
        <v>37.891608851318445</v>
      </c>
      <c r="AA102" s="52">
        <v>31.907227092217294</v>
      </c>
      <c r="AB102" s="52">
        <v>38.879999999999995</v>
      </c>
      <c r="AC102" s="52">
        <v>61.011560420152207</v>
      </c>
      <c r="AD102" s="52">
        <v>12.955589396580246</v>
      </c>
      <c r="AE102" s="52">
        <v>13.812017615056783</v>
      </c>
      <c r="AF102" s="52">
        <v>113.01722049488069</v>
      </c>
      <c r="AG102" s="52">
        <v>53.867690780024198</v>
      </c>
      <c r="AH102" s="52">
        <v>37.179945961625187</v>
      </c>
      <c r="AI102" s="52">
        <v>16.221362961367383</v>
      </c>
      <c r="AJ102" s="52">
        <v>12.851438931253965</v>
      </c>
      <c r="AK102" s="53">
        <v>233.13765912915142</v>
      </c>
      <c r="AL102" s="54">
        <v>0</v>
      </c>
      <c r="AM102" s="54">
        <v>15.411546627162561</v>
      </c>
      <c r="AN102" s="54">
        <v>248.54920575631397</v>
      </c>
      <c r="AO102"/>
    </row>
    <row r="103" spans="1:41" x14ac:dyDescent="0.2">
      <c r="A103" s="46" t="s">
        <v>251</v>
      </c>
      <c r="B103" s="47" t="s">
        <v>4</v>
      </c>
      <c r="C103" s="46" t="s">
        <v>4</v>
      </c>
      <c r="D103" s="48" t="s">
        <v>252</v>
      </c>
      <c r="E103" s="46" t="s">
        <v>10</v>
      </c>
      <c r="F103" s="46" t="s">
        <v>927</v>
      </c>
      <c r="G103" s="46" t="s">
        <v>10</v>
      </c>
      <c r="H103" s="46" t="s">
        <v>920</v>
      </c>
      <c r="I103" s="46" t="s">
        <v>920</v>
      </c>
      <c r="J103" s="48" t="s">
        <v>253</v>
      </c>
      <c r="K103" s="46" t="s">
        <v>254</v>
      </c>
      <c r="L103" s="46" t="s">
        <v>255</v>
      </c>
      <c r="M103" s="46">
        <v>1989</v>
      </c>
      <c r="N103" s="46" t="s">
        <v>58</v>
      </c>
      <c r="O103" s="46" t="s">
        <v>58</v>
      </c>
      <c r="P103" s="49" t="s">
        <v>58</v>
      </c>
      <c r="Q103" s="50">
        <v>0.67318835563099999</v>
      </c>
      <c r="R103" s="51" t="s">
        <v>58</v>
      </c>
      <c r="S103" s="51" t="s">
        <v>58</v>
      </c>
      <c r="T103" s="52">
        <v>35.591083781706381</v>
      </c>
      <c r="U103" s="52">
        <v>1500</v>
      </c>
      <c r="V103" s="52">
        <v>1300</v>
      </c>
      <c r="W103" s="52">
        <v>1340</v>
      </c>
      <c r="X103" s="52">
        <v>1300</v>
      </c>
      <c r="Y103" s="52">
        <v>1340</v>
      </c>
      <c r="Z103" s="52">
        <v>14.092313222632219</v>
      </c>
      <c r="AA103" s="52">
        <v>9.1024627076703091</v>
      </c>
      <c r="AB103" s="52">
        <v>12.440000000000001</v>
      </c>
      <c r="AC103" s="52">
        <v>23.582855312365989</v>
      </c>
      <c r="AD103" s="52">
        <v>2.4019558551963502</v>
      </c>
      <c r="AE103" s="52">
        <v>2.7935096490788567</v>
      </c>
      <c r="AF103" s="52">
        <v>0</v>
      </c>
      <c r="AG103" s="52">
        <v>3.0165889256540259</v>
      </c>
      <c r="AH103" s="52">
        <v>6.7730467739118971</v>
      </c>
      <c r="AI103" s="52">
        <v>17.399697635353775</v>
      </c>
      <c r="AJ103" s="52">
        <v>30.360335582566755</v>
      </c>
      <c r="AK103" s="53">
        <v>57.549668917486414</v>
      </c>
      <c r="AL103" s="54">
        <v>0</v>
      </c>
      <c r="AM103" s="54">
        <v>9.3814343642389417</v>
      </c>
      <c r="AN103" s="54">
        <v>66.931103281725356</v>
      </c>
      <c r="AO103"/>
    </row>
    <row r="104" spans="1:41" x14ac:dyDescent="0.2">
      <c r="A104" s="46" t="s">
        <v>256</v>
      </c>
      <c r="B104" s="47" t="s">
        <v>4</v>
      </c>
      <c r="C104" s="46" t="s">
        <v>4</v>
      </c>
      <c r="D104" s="48" t="s">
        <v>257</v>
      </c>
      <c r="E104" s="46" t="s">
        <v>10</v>
      </c>
      <c r="F104" s="46" t="s">
        <v>1136</v>
      </c>
      <c r="G104" s="46" t="s">
        <v>10</v>
      </c>
      <c r="H104" s="46" t="s">
        <v>920</v>
      </c>
      <c r="I104" s="46" t="s">
        <v>920</v>
      </c>
      <c r="J104" s="48" t="s">
        <v>61</v>
      </c>
      <c r="K104" s="46" t="s">
        <v>72</v>
      </c>
      <c r="L104" s="46" t="s">
        <v>149</v>
      </c>
      <c r="M104" s="46">
        <v>1989</v>
      </c>
      <c r="N104" s="46" t="s">
        <v>58</v>
      </c>
      <c r="O104" s="46" t="s">
        <v>58</v>
      </c>
      <c r="P104" s="49" t="s">
        <v>58</v>
      </c>
      <c r="Q104" s="50">
        <v>3.1893127196900002</v>
      </c>
      <c r="R104" s="51" t="s">
        <v>58</v>
      </c>
      <c r="S104" s="51" t="s">
        <v>58</v>
      </c>
      <c r="T104" s="52">
        <v>31.68</v>
      </c>
      <c r="U104" s="52">
        <v>500</v>
      </c>
      <c r="V104" s="52">
        <v>500</v>
      </c>
      <c r="W104" s="52">
        <v>500</v>
      </c>
      <c r="X104" s="52">
        <v>500</v>
      </c>
      <c r="Y104" s="52">
        <v>500</v>
      </c>
      <c r="Z104" s="52">
        <v>31.800430869305419</v>
      </c>
      <c r="AA104" s="52">
        <v>29.703906472159897</v>
      </c>
      <c r="AB104" s="52">
        <v>31.8</v>
      </c>
      <c r="AC104" s="52">
        <v>40.916281699703816</v>
      </c>
      <c r="AD104" s="52">
        <v>16.857034960505693</v>
      </c>
      <c r="AE104" s="52">
        <v>17.184137941387156</v>
      </c>
      <c r="AF104" s="52">
        <v>147.87096245484142</v>
      </c>
      <c r="AG104" s="52">
        <v>725.53657875405895</v>
      </c>
      <c r="AH104" s="52">
        <v>550.32422814670883</v>
      </c>
      <c r="AI104" s="52">
        <v>171.95567972849335</v>
      </c>
      <c r="AJ104" s="52">
        <v>107.50398949643521</v>
      </c>
      <c r="AK104" s="53">
        <v>1703.1914385805383</v>
      </c>
      <c r="AL104" s="54">
        <v>0</v>
      </c>
      <c r="AM104" s="54">
        <v>33.049643539136838</v>
      </c>
      <c r="AN104" s="54">
        <v>1736.2410821196752</v>
      </c>
      <c r="AO104"/>
    </row>
    <row r="105" spans="1:41" x14ac:dyDescent="0.2">
      <c r="A105" s="46" t="s">
        <v>258</v>
      </c>
      <c r="B105" s="47" t="s">
        <v>4</v>
      </c>
      <c r="C105" s="46" t="s">
        <v>4</v>
      </c>
      <c r="D105" s="48" t="s">
        <v>259</v>
      </c>
      <c r="E105" s="46" t="s">
        <v>7</v>
      </c>
      <c r="F105" s="30" t="s">
        <v>145</v>
      </c>
      <c r="G105" s="46" t="s">
        <v>10</v>
      </c>
      <c r="H105" s="46" t="s">
        <v>920</v>
      </c>
      <c r="I105" s="46" t="s">
        <v>920</v>
      </c>
      <c r="J105" s="48" t="s">
        <v>55</v>
      </c>
      <c r="K105" s="46" t="s">
        <v>56</v>
      </c>
      <c r="L105" s="46" t="s">
        <v>260</v>
      </c>
      <c r="M105" s="46">
        <v>1975</v>
      </c>
      <c r="N105" s="46" t="s">
        <v>261</v>
      </c>
      <c r="O105" s="46" t="s">
        <v>91</v>
      </c>
      <c r="P105" s="49" t="s">
        <v>262</v>
      </c>
      <c r="Q105" s="50">
        <v>0.30177568187499998</v>
      </c>
      <c r="R105" s="51" t="s">
        <v>58</v>
      </c>
      <c r="S105" s="51" t="s">
        <v>58</v>
      </c>
      <c r="T105" s="52">
        <v>51.314373558800924</v>
      </c>
      <c r="U105" s="52">
        <v>460</v>
      </c>
      <c r="V105" s="52">
        <v>460</v>
      </c>
      <c r="W105" s="52">
        <v>460</v>
      </c>
      <c r="X105" s="52">
        <v>980</v>
      </c>
      <c r="Y105" s="52">
        <v>980</v>
      </c>
      <c r="Z105" s="52">
        <v>14.559754038851631</v>
      </c>
      <c r="AA105" s="52">
        <v>17.671379372456684</v>
      </c>
      <c r="AB105" s="52">
        <v>23.619999999999997</v>
      </c>
      <c r="AC105" s="52">
        <v>18.372466250214412</v>
      </c>
      <c r="AD105" s="52">
        <v>2.9005876230873207</v>
      </c>
      <c r="AE105" s="52">
        <v>3.1738597912113686</v>
      </c>
      <c r="AF105" s="52">
        <v>0</v>
      </c>
      <c r="AG105" s="52">
        <v>1.6265243903700406</v>
      </c>
      <c r="AH105" s="52">
        <v>7.1083999041309465</v>
      </c>
      <c r="AI105" s="52">
        <v>12.078441511297349</v>
      </c>
      <c r="AJ105" s="52">
        <v>24.10348099544558</v>
      </c>
      <c r="AK105" s="53">
        <v>44.916846801243921</v>
      </c>
      <c r="AL105" s="54">
        <v>0</v>
      </c>
      <c r="AM105" s="54">
        <v>4.2317370497523177</v>
      </c>
      <c r="AN105" s="54">
        <v>49.148583850996239</v>
      </c>
      <c r="AO105"/>
    </row>
    <row r="106" spans="1:41" x14ac:dyDescent="0.2">
      <c r="A106" s="46" t="s">
        <v>263</v>
      </c>
      <c r="B106" s="47" t="s">
        <v>4</v>
      </c>
      <c r="C106" s="46" t="s">
        <v>4</v>
      </c>
      <c r="D106" s="48">
        <v>65</v>
      </c>
      <c r="E106" s="46" t="s">
        <v>10</v>
      </c>
      <c r="F106" s="30" t="s">
        <v>264</v>
      </c>
      <c r="G106" s="46" t="s">
        <v>10</v>
      </c>
      <c r="H106" s="46" t="s">
        <v>920</v>
      </c>
      <c r="I106" s="46" t="s">
        <v>920</v>
      </c>
      <c r="J106" s="48" t="s">
        <v>55</v>
      </c>
      <c r="K106" s="46" t="s">
        <v>56</v>
      </c>
      <c r="L106" s="46" t="s">
        <v>57</v>
      </c>
      <c r="M106" s="46">
        <v>1989</v>
      </c>
      <c r="N106" s="46" t="s">
        <v>58</v>
      </c>
      <c r="O106" s="46" t="s">
        <v>58</v>
      </c>
      <c r="P106" s="49" t="s">
        <v>58</v>
      </c>
      <c r="Q106" s="50">
        <v>15.394467152400001</v>
      </c>
      <c r="R106" s="51" t="s">
        <v>58</v>
      </c>
      <c r="S106" s="51" t="s">
        <v>58</v>
      </c>
      <c r="T106" s="52">
        <v>31.68</v>
      </c>
      <c r="U106" s="52">
        <v>670</v>
      </c>
      <c r="V106" s="52">
        <v>450</v>
      </c>
      <c r="W106" s="52">
        <v>460</v>
      </c>
      <c r="X106" s="52">
        <v>540</v>
      </c>
      <c r="Y106" s="52">
        <v>570</v>
      </c>
      <c r="Z106" s="52">
        <v>20.323567249324952</v>
      </c>
      <c r="AA106" s="52">
        <v>23.08018323080395</v>
      </c>
      <c r="AB106" s="52">
        <v>27.459999999999997</v>
      </c>
      <c r="AC106" s="52">
        <v>13.719873087540009</v>
      </c>
      <c r="AD106" s="52">
        <v>4.7085251701408115</v>
      </c>
      <c r="AE106" s="52">
        <v>4.9458604522678833</v>
      </c>
      <c r="AF106" s="52">
        <v>0</v>
      </c>
      <c r="AG106" s="52">
        <v>379.6109056841334</v>
      </c>
      <c r="AH106" s="52">
        <v>804.21761373510526</v>
      </c>
      <c r="AI106" s="52">
        <v>434.33824052756643</v>
      </c>
      <c r="AJ106" s="52">
        <v>678.16551868684417</v>
      </c>
      <c r="AK106" s="53">
        <v>2296.3322786336489</v>
      </c>
      <c r="AL106" s="54">
        <v>0</v>
      </c>
      <c r="AM106" s="54">
        <v>115.74763848840611</v>
      </c>
      <c r="AN106" s="54">
        <v>2412.0799171220551</v>
      </c>
      <c r="AO106"/>
    </row>
    <row r="107" spans="1:41" x14ac:dyDescent="0.2">
      <c r="A107" s="46" t="s">
        <v>265</v>
      </c>
      <c r="B107" s="47" t="s">
        <v>5</v>
      </c>
      <c r="C107" s="46" t="s">
        <v>5</v>
      </c>
      <c r="D107" s="48" t="s">
        <v>266</v>
      </c>
      <c r="E107" s="46" t="s">
        <v>10</v>
      </c>
      <c r="F107" s="46" t="s">
        <v>58</v>
      </c>
      <c r="G107" s="46" t="s">
        <v>10</v>
      </c>
      <c r="H107" s="46" t="s">
        <v>917</v>
      </c>
      <c r="I107" s="46" t="s">
        <v>917</v>
      </c>
      <c r="J107" s="48" t="s">
        <v>61</v>
      </c>
      <c r="K107" s="46" t="s">
        <v>72</v>
      </c>
      <c r="L107" s="46" t="s">
        <v>267</v>
      </c>
      <c r="M107" s="46">
        <v>1972</v>
      </c>
      <c r="N107" s="46" t="s">
        <v>58</v>
      </c>
      <c r="O107" s="46" t="s">
        <v>58</v>
      </c>
      <c r="P107" s="49" t="s">
        <v>58</v>
      </c>
      <c r="Q107" s="50">
        <v>1.6959629488900001</v>
      </c>
      <c r="R107" s="51">
        <v>43986</v>
      </c>
      <c r="S107" s="51">
        <v>45081</v>
      </c>
      <c r="T107" s="52">
        <v>48.7</v>
      </c>
      <c r="U107" s="52">
        <v>260</v>
      </c>
      <c r="V107" s="52">
        <v>220</v>
      </c>
      <c r="W107" s="52">
        <v>260</v>
      </c>
      <c r="X107" s="52">
        <v>220</v>
      </c>
      <c r="Y107" s="52">
        <v>260</v>
      </c>
      <c r="Z107" s="52">
        <v>39.036366951084872</v>
      </c>
      <c r="AA107" s="52">
        <v>31.637437190611784</v>
      </c>
      <c r="AB107" s="52">
        <v>33.1</v>
      </c>
      <c r="AC107" s="52">
        <v>27.125251232882139</v>
      </c>
      <c r="AD107" s="52">
        <v>7.8410522324860761</v>
      </c>
      <c r="AE107" s="52">
        <v>7.9487452873190669</v>
      </c>
      <c r="AF107" s="52">
        <v>195.93398118220696</v>
      </c>
      <c r="AG107" s="52">
        <v>299.39811093479267</v>
      </c>
      <c r="AH107" s="52">
        <v>101.38958354026819</v>
      </c>
      <c r="AI107" s="52">
        <v>33.424902708079429</v>
      </c>
      <c r="AJ107" s="52">
        <v>17.472550678443088</v>
      </c>
      <c r="AK107" s="53">
        <v>647.61912904379039</v>
      </c>
      <c r="AL107" s="54">
        <v>0</v>
      </c>
      <c r="AM107" s="54">
        <v>8.8947350823722218</v>
      </c>
      <c r="AN107" s="54">
        <v>656.51386412616262</v>
      </c>
      <c r="AO107"/>
    </row>
    <row r="108" spans="1:41" x14ac:dyDescent="0.2">
      <c r="A108" s="46" t="s">
        <v>268</v>
      </c>
      <c r="B108" s="47" t="s">
        <v>4</v>
      </c>
      <c r="C108" s="46" t="s">
        <v>4</v>
      </c>
      <c r="D108" s="48" t="s">
        <v>269</v>
      </c>
      <c r="E108" s="46" t="s">
        <v>10</v>
      </c>
      <c r="F108" s="30" t="s">
        <v>264</v>
      </c>
      <c r="G108" s="46" t="s">
        <v>10</v>
      </c>
      <c r="H108" s="46" t="s">
        <v>920</v>
      </c>
      <c r="I108" s="46" t="s">
        <v>920</v>
      </c>
      <c r="J108" s="48" t="s">
        <v>61</v>
      </c>
      <c r="K108" s="46" t="s">
        <v>72</v>
      </c>
      <c r="L108" s="46" t="s">
        <v>267</v>
      </c>
      <c r="M108" s="46">
        <v>1972</v>
      </c>
      <c r="N108" s="46" t="s">
        <v>58</v>
      </c>
      <c r="O108" s="46" t="s">
        <v>58</v>
      </c>
      <c r="P108" s="49" t="s">
        <v>58</v>
      </c>
      <c r="Q108" s="50">
        <v>2.58397168716</v>
      </c>
      <c r="R108" s="51" t="s">
        <v>58</v>
      </c>
      <c r="S108" s="51" t="s">
        <v>58</v>
      </c>
      <c r="T108" s="52">
        <v>48.68</v>
      </c>
      <c r="U108" s="52">
        <v>120</v>
      </c>
      <c r="V108" s="52">
        <v>120</v>
      </c>
      <c r="W108" s="52">
        <v>120</v>
      </c>
      <c r="X108" s="52">
        <v>120</v>
      </c>
      <c r="Y108" s="52">
        <v>120</v>
      </c>
      <c r="Z108" s="52">
        <v>62.314465385246756</v>
      </c>
      <c r="AA108" s="52">
        <v>34.200000000000003</v>
      </c>
      <c r="AB108" s="52">
        <v>35.18</v>
      </c>
      <c r="AC108" s="52">
        <v>37.190875101675722</v>
      </c>
      <c r="AD108" s="52">
        <v>11.675768765408677</v>
      </c>
      <c r="AE108" s="52">
        <v>11.788947835402103</v>
      </c>
      <c r="AF108" s="52">
        <v>1233.5098217128632</v>
      </c>
      <c r="AG108" s="52">
        <v>170.8441360404191</v>
      </c>
      <c r="AH108" s="52">
        <v>41.252911004849793</v>
      </c>
      <c r="AI108" s="52">
        <v>14.34371568038946</v>
      </c>
      <c r="AJ108" s="52">
        <v>8.7180015349838129</v>
      </c>
      <c r="AK108" s="53">
        <v>1468.6685859735055</v>
      </c>
      <c r="AL108" s="54">
        <v>0</v>
      </c>
      <c r="AM108" s="54">
        <v>14.236539625682074</v>
      </c>
      <c r="AN108" s="54">
        <v>1482.9051255991876</v>
      </c>
      <c r="AO108"/>
    </row>
    <row r="109" spans="1:41" x14ac:dyDescent="0.2">
      <c r="A109" s="46" t="s">
        <v>270</v>
      </c>
      <c r="B109" s="47" t="s">
        <v>4</v>
      </c>
      <c r="C109" s="46" t="s">
        <v>4</v>
      </c>
      <c r="D109" s="48" t="s">
        <v>271</v>
      </c>
      <c r="E109" s="46" t="s">
        <v>10</v>
      </c>
      <c r="F109" s="30" t="s">
        <v>145</v>
      </c>
      <c r="G109" s="46" t="s">
        <v>10</v>
      </c>
      <c r="H109" s="46" t="s">
        <v>917</v>
      </c>
      <c r="I109" s="46" t="s">
        <v>917</v>
      </c>
      <c r="J109" s="48" t="s">
        <v>61</v>
      </c>
      <c r="K109" s="46" t="s">
        <v>72</v>
      </c>
      <c r="L109" s="46" t="s">
        <v>267</v>
      </c>
      <c r="M109" s="46">
        <v>1975</v>
      </c>
      <c r="N109" s="46" t="s">
        <v>58</v>
      </c>
      <c r="O109" s="46" t="s">
        <v>58</v>
      </c>
      <c r="P109" s="49" t="s">
        <v>58</v>
      </c>
      <c r="Q109" s="50">
        <v>1.9554264133000001</v>
      </c>
      <c r="R109" s="51" t="s">
        <v>58</v>
      </c>
      <c r="S109" s="51" t="s">
        <v>58</v>
      </c>
      <c r="T109" s="52">
        <v>45.68</v>
      </c>
      <c r="U109" s="52">
        <v>180</v>
      </c>
      <c r="V109" s="52">
        <v>180</v>
      </c>
      <c r="W109" s="52">
        <v>180</v>
      </c>
      <c r="X109" s="52">
        <v>180</v>
      </c>
      <c r="Y109" s="52">
        <v>180</v>
      </c>
      <c r="Z109" s="52">
        <v>50.112586414868105</v>
      </c>
      <c r="AA109" s="52">
        <v>35.884887708509119</v>
      </c>
      <c r="AB109" s="52">
        <v>40.04</v>
      </c>
      <c r="AC109" s="52">
        <v>37.100470319351238</v>
      </c>
      <c r="AD109" s="52">
        <v>13.486184925700877</v>
      </c>
      <c r="AE109" s="52">
        <v>13.626913631943889</v>
      </c>
      <c r="AF109" s="52">
        <v>823.06347785477692</v>
      </c>
      <c r="AG109" s="52">
        <v>274.56526355567757</v>
      </c>
      <c r="AH109" s="52">
        <v>73.126808905714441</v>
      </c>
      <c r="AI109" s="52">
        <v>20.205833091520518</v>
      </c>
      <c r="AJ109" s="52">
        <v>13.676961127168711</v>
      </c>
      <c r="AK109" s="53">
        <v>1204.6383445348581</v>
      </c>
      <c r="AL109" s="54">
        <v>0</v>
      </c>
      <c r="AM109" s="54">
        <v>12.57043386629244</v>
      </c>
      <c r="AN109" s="54">
        <v>1217.2087784011508</v>
      </c>
      <c r="AO109"/>
    </row>
    <row r="110" spans="1:41" x14ac:dyDescent="0.2">
      <c r="A110" s="46" t="s">
        <v>272</v>
      </c>
      <c r="B110" s="47" t="s">
        <v>4</v>
      </c>
      <c r="C110" s="46" t="s">
        <v>4</v>
      </c>
      <c r="D110" s="48" t="s">
        <v>273</v>
      </c>
      <c r="E110" s="46" t="s">
        <v>10</v>
      </c>
      <c r="F110" s="30" t="s">
        <v>145</v>
      </c>
      <c r="G110" s="46" t="s">
        <v>10</v>
      </c>
      <c r="H110" s="46" t="s">
        <v>917</v>
      </c>
      <c r="I110" s="46" t="s">
        <v>917</v>
      </c>
      <c r="J110" s="48" t="s">
        <v>61</v>
      </c>
      <c r="K110" s="46" t="s">
        <v>72</v>
      </c>
      <c r="L110" s="46" t="s">
        <v>146</v>
      </c>
      <c r="M110" s="46">
        <v>1970</v>
      </c>
      <c r="N110" s="46" t="s">
        <v>58</v>
      </c>
      <c r="O110" s="46" t="s">
        <v>58</v>
      </c>
      <c r="P110" s="49" t="s">
        <v>58</v>
      </c>
      <c r="Q110" s="50">
        <v>6.9420263387699999</v>
      </c>
      <c r="R110" s="51" t="s">
        <v>58</v>
      </c>
      <c r="S110" s="51" t="s">
        <v>58</v>
      </c>
      <c r="T110" s="52">
        <v>50.68</v>
      </c>
      <c r="U110" s="52">
        <v>360</v>
      </c>
      <c r="V110" s="52">
        <v>360</v>
      </c>
      <c r="W110" s="52">
        <v>360</v>
      </c>
      <c r="X110" s="52">
        <v>360</v>
      </c>
      <c r="Y110" s="52">
        <v>360</v>
      </c>
      <c r="Z110" s="52">
        <v>33.017577138541974</v>
      </c>
      <c r="AA110" s="52">
        <v>27.015112660563442</v>
      </c>
      <c r="AB110" s="52">
        <v>32.980000000000004</v>
      </c>
      <c r="AC110" s="52">
        <v>36.931696051498861</v>
      </c>
      <c r="AD110" s="52">
        <v>9.2882677214582205</v>
      </c>
      <c r="AE110" s="52">
        <v>9.4361874935509018</v>
      </c>
      <c r="AF110" s="52">
        <v>1505.2550864845853</v>
      </c>
      <c r="AG110" s="52">
        <v>790.24808400884683</v>
      </c>
      <c r="AH110" s="52">
        <v>544.58037931486388</v>
      </c>
      <c r="AI110" s="52">
        <v>219.729543691706</v>
      </c>
      <c r="AJ110" s="52">
        <v>208.0028561269653</v>
      </c>
      <c r="AK110" s="53">
        <v>3267.8159496269677</v>
      </c>
      <c r="AL110" s="54">
        <v>0</v>
      </c>
      <c r="AM110" s="54">
        <v>52.041414503259269</v>
      </c>
      <c r="AN110" s="54">
        <v>3319.8573641302273</v>
      </c>
      <c r="AO110"/>
    </row>
    <row r="111" spans="1:41" x14ac:dyDescent="0.2">
      <c r="A111" s="46" t="s">
        <v>274</v>
      </c>
      <c r="B111" s="47" t="s">
        <v>4</v>
      </c>
      <c r="C111" s="46" t="s">
        <v>4</v>
      </c>
      <c r="D111" s="48">
        <v>70</v>
      </c>
      <c r="E111" s="46" t="s">
        <v>10</v>
      </c>
      <c r="F111" s="30" t="s">
        <v>145</v>
      </c>
      <c r="G111" s="46" t="s">
        <v>10</v>
      </c>
      <c r="H111" s="46" t="s">
        <v>917</v>
      </c>
      <c r="I111" s="46" t="s">
        <v>917</v>
      </c>
      <c r="J111" s="48" t="s">
        <v>61</v>
      </c>
      <c r="K111" s="46" t="s">
        <v>72</v>
      </c>
      <c r="L111" s="46" t="s">
        <v>267</v>
      </c>
      <c r="M111" s="46">
        <v>1969</v>
      </c>
      <c r="N111" s="46" t="s">
        <v>58</v>
      </c>
      <c r="O111" s="46" t="s">
        <v>58</v>
      </c>
      <c r="P111" s="49" t="s">
        <v>58</v>
      </c>
      <c r="Q111" s="50">
        <v>12.321676973300001</v>
      </c>
      <c r="R111" s="51" t="s">
        <v>58</v>
      </c>
      <c r="S111" s="51" t="s">
        <v>58</v>
      </c>
      <c r="T111" s="52">
        <v>51.68</v>
      </c>
      <c r="U111" s="52">
        <v>240</v>
      </c>
      <c r="V111" s="52">
        <v>230</v>
      </c>
      <c r="W111" s="52">
        <v>240</v>
      </c>
      <c r="X111" s="52">
        <v>230</v>
      </c>
      <c r="Y111" s="52">
        <v>240</v>
      </c>
      <c r="Z111" s="52">
        <v>43.271955384642183</v>
      </c>
      <c r="AA111" s="52">
        <v>30.309721196464075</v>
      </c>
      <c r="AB111" s="52">
        <v>31.980000000000004</v>
      </c>
      <c r="AC111" s="52">
        <v>33.844465761181795</v>
      </c>
      <c r="AD111" s="52">
        <v>8.8950653776478887</v>
      </c>
      <c r="AE111" s="52">
        <v>9.0245563047631254</v>
      </c>
      <c r="AF111" s="52">
        <v>2500.029935545534</v>
      </c>
      <c r="AG111" s="52">
        <v>2090.0821472743091</v>
      </c>
      <c r="AH111" s="52">
        <v>774.80512828796589</v>
      </c>
      <c r="AI111" s="52">
        <v>189.10301910793044</v>
      </c>
      <c r="AJ111" s="52">
        <v>110.21744713516428</v>
      </c>
      <c r="AK111" s="53">
        <v>5664.2376773509041</v>
      </c>
      <c r="AL111" s="54">
        <v>0</v>
      </c>
      <c r="AM111" s="54">
        <v>82.457784974163459</v>
      </c>
      <c r="AN111" s="54">
        <v>5746.6954623250676</v>
      </c>
      <c r="AO111"/>
    </row>
    <row r="112" spans="1:41" x14ac:dyDescent="0.2">
      <c r="A112" s="46" t="s">
        <v>275</v>
      </c>
      <c r="B112" s="47" t="s">
        <v>4</v>
      </c>
      <c r="C112" s="46" t="s">
        <v>4</v>
      </c>
      <c r="D112" s="48">
        <v>71</v>
      </c>
      <c r="E112" s="46" t="s">
        <v>10</v>
      </c>
      <c r="F112" s="30" t="s">
        <v>145</v>
      </c>
      <c r="G112" s="46" t="s">
        <v>10</v>
      </c>
      <c r="H112" s="46" t="s">
        <v>917</v>
      </c>
      <c r="I112" s="46" t="s">
        <v>917</v>
      </c>
      <c r="J112" s="48" t="s">
        <v>61</v>
      </c>
      <c r="K112" s="46" t="s">
        <v>72</v>
      </c>
      <c r="L112" s="46" t="s">
        <v>267</v>
      </c>
      <c r="M112" s="46">
        <v>1969</v>
      </c>
      <c r="N112" s="46" t="s">
        <v>58</v>
      </c>
      <c r="O112" s="46" t="s">
        <v>58</v>
      </c>
      <c r="P112" s="49" t="s">
        <v>58</v>
      </c>
      <c r="Q112" s="50">
        <v>20.5623356768</v>
      </c>
      <c r="R112" s="51" t="s">
        <v>58</v>
      </c>
      <c r="S112" s="51" t="s">
        <v>58</v>
      </c>
      <c r="T112" s="52">
        <v>51.68</v>
      </c>
      <c r="U112" s="52">
        <v>240</v>
      </c>
      <c r="V112" s="52">
        <v>230</v>
      </c>
      <c r="W112" s="52">
        <v>240</v>
      </c>
      <c r="X112" s="52">
        <v>230</v>
      </c>
      <c r="Y112" s="52">
        <v>240</v>
      </c>
      <c r="Z112" s="52">
        <v>48.347766513166377</v>
      </c>
      <c r="AA112" s="52">
        <v>30.790584518638305</v>
      </c>
      <c r="AB112" s="52">
        <v>32.914999999999999</v>
      </c>
      <c r="AC112" s="52">
        <v>43.090352148396626</v>
      </c>
      <c r="AD112" s="52">
        <v>11.495243067644919</v>
      </c>
      <c r="AE112" s="52">
        <v>11.644708345995335</v>
      </c>
      <c r="AF112" s="52">
        <v>7676.0159273027075</v>
      </c>
      <c r="AG112" s="52">
        <v>3149.1142641160509</v>
      </c>
      <c r="AH112" s="52">
        <v>1012.3593430279659</v>
      </c>
      <c r="AI112" s="52">
        <v>197.49733059074501</v>
      </c>
      <c r="AJ112" s="52">
        <v>180.56546548946162</v>
      </c>
      <c r="AK112" s="53">
        <v>12215.552330526933</v>
      </c>
      <c r="AL112" s="54">
        <v>0</v>
      </c>
      <c r="AM112" s="54">
        <v>158.83099805216642</v>
      </c>
      <c r="AN112" s="54">
        <v>12374.383328579099</v>
      </c>
      <c r="AO112"/>
    </row>
    <row r="113" spans="1:41" x14ac:dyDescent="0.2">
      <c r="A113" s="46" t="s">
        <v>276</v>
      </c>
      <c r="B113" s="47" t="s">
        <v>4</v>
      </c>
      <c r="C113" s="46" t="s">
        <v>4</v>
      </c>
      <c r="D113" s="48">
        <v>68</v>
      </c>
      <c r="E113" s="46" t="s">
        <v>6</v>
      </c>
      <c r="F113" s="30" t="s">
        <v>145</v>
      </c>
      <c r="G113" s="46" t="s">
        <v>921</v>
      </c>
      <c r="H113" s="46" t="s">
        <v>920</v>
      </c>
      <c r="I113" s="46" t="s">
        <v>917</v>
      </c>
      <c r="J113" s="48" t="s">
        <v>58</v>
      </c>
      <c r="K113" s="46" t="s">
        <v>58</v>
      </c>
      <c r="L113" s="46" t="s">
        <v>58</v>
      </c>
      <c r="M113" s="46" t="s">
        <v>58</v>
      </c>
      <c r="N113" s="46" t="s">
        <v>58</v>
      </c>
      <c r="O113" s="46" t="s">
        <v>58</v>
      </c>
      <c r="P113" s="49" t="s">
        <v>58</v>
      </c>
      <c r="Q113" s="50">
        <v>27.243660412800001</v>
      </c>
      <c r="R113" s="51" t="s">
        <v>58</v>
      </c>
      <c r="S113" s="51" t="s">
        <v>58</v>
      </c>
      <c r="T113" s="52">
        <v>0</v>
      </c>
      <c r="U113" s="52">
        <v>0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>
        <v>0</v>
      </c>
      <c r="AE113" s="52">
        <v>0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3">
        <v>0</v>
      </c>
      <c r="AL113" s="54">
        <v>0</v>
      </c>
      <c r="AM113" s="54">
        <v>0</v>
      </c>
      <c r="AN113" s="54">
        <v>0</v>
      </c>
      <c r="AO113"/>
    </row>
    <row r="114" spans="1:41" x14ac:dyDescent="0.2">
      <c r="A114" s="46" t="s">
        <v>277</v>
      </c>
      <c r="B114" s="47" t="s">
        <v>4</v>
      </c>
      <c r="C114" s="46" t="s">
        <v>4</v>
      </c>
      <c r="D114" s="48" t="s">
        <v>278</v>
      </c>
      <c r="E114" s="46" t="s">
        <v>10</v>
      </c>
      <c r="F114" s="30" t="s">
        <v>145</v>
      </c>
      <c r="G114" s="46" t="s">
        <v>10</v>
      </c>
      <c r="H114" s="46" t="s">
        <v>917</v>
      </c>
      <c r="I114" s="46" t="s">
        <v>917</v>
      </c>
      <c r="J114" s="48" t="s">
        <v>61</v>
      </c>
      <c r="K114" s="46" t="s">
        <v>72</v>
      </c>
      <c r="L114" s="46" t="s">
        <v>267</v>
      </c>
      <c r="M114" s="46">
        <v>1989</v>
      </c>
      <c r="N114" s="46" t="s">
        <v>58</v>
      </c>
      <c r="O114" s="46" t="s">
        <v>58</v>
      </c>
      <c r="P114" s="49" t="s">
        <v>58</v>
      </c>
      <c r="Q114" s="50">
        <v>7.4243832757700003</v>
      </c>
      <c r="R114" s="51" t="s">
        <v>58</v>
      </c>
      <c r="S114" s="51" t="s">
        <v>58</v>
      </c>
      <c r="T114" s="52">
        <v>31.68</v>
      </c>
      <c r="U114" s="52">
        <v>480</v>
      </c>
      <c r="V114" s="52">
        <v>480</v>
      </c>
      <c r="W114" s="52">
        <v>480</v>
      </c>
      <c r="X114" s="52">
        <v>480</v>
      </c>
      <c r="Y114" s="52">
        <v>480</v>
      </c>
      <c r="Z114" s="52">
        <v>31.896208755897845</v>
      </c>
      <c r="AA114" s="52">
        <v>30.718237205347386</v>
      </c>
      <c r="AB114" s="52">
        <v>35.620000000000005</v>
      </c>
      <c r="AC114" s="52">
        <v>42.451170379332623</v>
      </c>
      <c r="AD114" s="52">
        <v>19.168334587478125</v>
      </c>
      <c r="AE114" s="52">
        <v>19.466847180686695</v>
      </c>
      <c r="AF114" s="52">
        <v>1469.9809434313877</v>
      </c>
      <c r="AG114" s="52">
        <v>1355.7995041417857</v>
      </c>
      <c r="AH114" s="52">
        <v>1011.0699943991159</v>
      </c>
      <c r="AI114" s="52">
        <v>409.96841923862172</v>
      </c>
      <c r="AJ114" s="52">
        <v>261.65896625404423</v>
      </c>
      <c r="AK114" s="53">
        <v>4508.4778274649561</v>
      </c>
      <c r="AL114" s="54">
        <v>0</v>
      </c>
      <c r="AM114" s="54">
        <v>70.211493938501974</v>
      </c>
      <c r="AN114" s="54">
        <v>4578.6893214034581</v>
      </c>
      <c r="AO114"/>
    </row>
    <row r="115" spans="1:41" x14ac:dyDescent="0.2">
      <c r="A115" s="46" t="s">
        <v>279</v>
      </c>
      <c r="B115" s="47" t="s">
        <v>4</v>
      </c>
      <c r="C115" s="46" t="s">
        <v>4</v>
      </c>
      <c r="D115" s="48" t="s">
        <v>280</v>
      </c>
      <c r="E115" s="46" t="s">
        <v>10</v>
      </c>
      <c r="F115" s="30" t="s">
        <v>145</v>
      </c>
      <c r="G115" s="46" t="s">
        <v>10</v>
      </c>
      <c r="H115" s="46" t="s">
        <v>917</v>
      </c>
      <c r="I115" s="46" t="s">
        <v>917</v>
      </c>
      <c r="J115" s="48" t="s">
        <v>61</v>
      </c>
      <c r="K115" s="46" t="s">
        <v>72</v>
      </c>
      <c r="L115" s="46" t="s">
        <v>72</v>
      </c>
      <c r="M115" s="46">
        <v>1990</v>
      </c>
      <c r="N115" s="46" t="s">
        <v>58</v>
      </c>
      <c r="O115" s="46" t="s">
        <v>58</v>
      </c>
      <c r="P115" s="49" t="s">
        <v>58</v>
      </c>
      <c r="Q115" s="50">
        <v>10.4800909749</v>
      </c>
      <c r="R115" s="51" t="s">
        <v>58</v>
      </c>
      <c r="S115" s="51" t="s">
        <v>58</v>
      </c>
      <c r="T115" s="52">
        <v>30.68</v>
      </c>
      <c r="U115" s="52">
        <v>600</v>
      </c>
      <c r="V115" s="52">
        <v>600</v>
      </c>
      <c r="W115" s="52">
        <v>600</v>
      </c>
      <c r="X115" s="52">
        <v>600</v>
      </c>
      <c r="Y115" s="52">
        <v>600</v>
      </c>
      <c r="Z115" s="52">
        <v>29.277596738451216</v>
      </c>
      <c r="AA115" s="52">
        <v>24.387635758128567</v>
      </c>
      <c r="AB115" s="52">
        <v>29.520000000000003</v>
      </c>
      <c r="AC115" s="52">
        <v>44.471604980472605</v>
      </c>
      <c r="AD115" s="52">
        <v>17.802757672958982</v>
      </c>
      <c r="AE115" s="52">
        <v>18.188917309114565</v>
      </c>
      <c r="AF115" s="52">
        <v>1516.5818788118602</v>
      </c>
      <c r="AG115" s="52">
        <v>1761.9070220069489</v>
      </c>
      <c r="AH115" s="52">
        <v>1448.8290297474728</v>
      </c>
      <c r="AI115" s="52">
        <v>578.61103241324338</v>
      </c>
      <c r="AJ115" s="52">
        <v>418.17731113311316</v>
      </c>
      <c r="AK115" s="53">
        <v>5724.106274112637</v>
      </c>
      <c r="AL115" s="54">
        <v>0</v>
      </c>
      <c r="AM115" s="54">
        <v>124.16159545241025</v>
      </c>
      <c r="AN115" s="54">
        <v>5848.2678695650466</v>
      </c>
      <c r="AO115"/>
    </row>
    <row r="116" spans="1:41" x14ac:dyDescent="0.2">
      <c r="A116" s="46" t="s">
        <v>281</v>
      </c>
      <c r="B116" s="47" t="s">
        <v>4</v>
      </c>
      <c r="C116" s="46" t="s">
        <v>4</v>
      </c>
      <c r="D116" s="48" t="s">
        <v>282</v>
      </c>
      <c r="E116" s="46" t="s">
        <v>6</v>
      </c>
      <c r="F116" s="30" t="s">
        <v>217</v>
      </c>
      <c r="G116" s="30" t="s">
        <v>217</v>
      </c>
      <c r="H116" s="46" t="s">
        <v>920</v>
      </c>
      <c r="I116" s="46" t="s">
        <v>920</v>
      </c>
      <c r="J116" s="48" t="s">
        <v>58</v>
      </c>
      <c r="K116" s="46" t="s">
        <v>58</v>
      </c>
      <c r="L116" s="46" t="s">
        <v>58</v>
      </c>
      <c r="M116" s="46" t="s">
        <v>58</v>
      </c>
      <c r="N116" s="46" t="s">
        <v>58</v>
      </c>
      <c r="O116" s="46" t="s">
        <v>58</v>
      </c>
      <c r="P116" s="49" t="s">
        <v>58</v>
      </c>
      <c r="Q116" s="50">
        <v>18.9786261868</v>
      </c>
      <c r="R116" s="51" t="s">
        <v>58</v>
      </c>
      <c r="S116" s="51" t="s">
        <v>58</v>
      </c>
      <c r="T116" s="52">
        <v>0</v>
      </c>
      <c r="U116" s="52">
        <v>0</v>
      </c>
      <c r="V116" s="52">
        <v>0</v>
      </c>
      <c r="W116" s="52">
        <v>0</v>
      </c>
      <c r="X116" s="52">
        <v>0</v>
      </c>
      <c r="Y116" s="52">
        <v>0</v>
      </c>
      <c r="Z116" s="52">
        <v>0</v>
      </c>
      <c r="AA116" s="52">
        <v>0</v>
      </c>
      <c r="AB116" s="52">
        <v>0</v>
      </c>
      <c r="AC116" s="52">
        <v>0</v>
      </c>
      <c r="AD116" s="52">
        <v>0</v>
      </c>
      <c r="AE116" s="52">
        <v>0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3">
        <v>0</v>
      </c>
      <c r="AL116" s="54">
        <v>0</v>
      </c>
      <c r="AM116" s="54">
        <v>0</v>
      </c>
      <c r="AN116" s="54">
        <v>0</v>
      </c>
      <c r="AO116"/>
    </row>
    <row r="117" spans="1:41" x14ac:dyDescent="0.2">
      <c r="A117" s="46" t="s">
        <v>283</v>
      </c>
      <c r="B117" s="47" t="s">
        <v>4</v>
      </c>
      <c r="C117" s="46" t="s">
        <v>4</v>
      </c>
      <c r="D117" s="48" t="s">
        <v>284</v>
      </c>
      <c r="E117" s="46" t="s">
        <v>10</v>
      </c>
      <c r="F117" s="30" t="s">
        <v>217</v>
      </c>
      <c r="G117" s="30" t="s">
        <v>217</v>
      </c>
      <c r="H117" s="46" t="s">
        <v>917</v>
      </c>
      <c r="I117" s="46" t="s">
        <v>920</v>
      </c>
      <c r="J117" s="48" t="s">
        <v>55</v>
      </c>
      <c r="K117" s="46" t="s">
        <v>56</v>
      </c>
      <c r="L117" s="46" t="s">
        <v>56</v>
      </c>
      <c r="M117" s="46">
        <v>1990</v>
      </c>
      <c r="N117" s="46" t="s">
        <v>58</v>
      </c>
      <c r="O117" s="46" t="s">
        <v>58</v>
      </c>
      <c r="P117" s="49" t="s">
        <v>58</v>
      </c>
      <c r="Q117" s="50">
        <v>8.4063137207499992</v>
      </c>
      <c r="R117" s="51" t="s">
        <v>58</v>
      </c>
      <c r="S117" s="51" t="s">
        <v>58</v>
      </c>
      <c r="T117" s="52">
        <v>30.68</v>
      </c>
      <c r="U117" s="52">
        <v>830</v>
      </c>
      <c r="V117" s="52">
        <v>740</v>
      </c>
      <c r="W117" s="52">
        <v>830</v>
      </c>
      <c r="X117" s="52">
        <v>750</v>
      </c>
      <c r="Y117" s="52">
        <v>840</v>
      </c>
      <c r="Z117" s="52">
        <v>24.160675291008268</v>
      </c>
      <c r="AA117" s="52">
        <v>24.542480883161623</v>
      </c>
      <c r="AB117" s="52">
        <v>29.36</v>
      </c>
      <c r="AC117" s="52">
        <v>34.736694738352682</v>
      </c>
      <c r="AD117" s="52">
        <v>13.378310059927282</v>
      </c>
      <c r="AE117" s="52">
        <v>13.785671854805901</v>
      </c>
      <c r="AF117" s="52">
        <v>596.33439978933791</v>
      </c>
      <c r="AG117" s="52">
        <v>995.65793006432227</v>
      </c>
      <c r="AH117" s="52">
        <v>959.18496306420082</v>
      </c>
      <c r="AI117" s="52">
        <v>413.95986067233093</v>
      </c>
      <c r="AJ117" s="52">
        <v>485.20533348994758</v>
      </c>
      <c r="AK117" s="53">
        <v>3450.3424870801396</v>
      </c>
      <c r="AL117" s="54">
        <v>0</v>
      </c>
      <c r="AM117" s="54">
        <v>105.06093087893073</v>
      </c>
      <c r="AN117" s="54">
        <v>3555.4034179590699</v>
      </c>
      <c r="AO117"/>
    </row>
    <row r="118" spans="1:41" x14ac:dyDescent="0.2">
      <c r="A118" s="46" t="s">
        <v>285</v>
      </c>
      <c r="B118" s="47" t="s">
        <v>4</v>
      </c>
      <c r="C118" s="46" t="s">
        <v>4</v>
      </c>
      <c r="D118" s="48" t="s">
        <v>286</v>
      </c>
      <c r="E118" s="46" t="s">
        <v>10</v>
      </c>
      <c r="F118" s="30" t="s">
        <v>217</v>
      </c>
      <c r="G118" s="30" t="s">
        <v>217</v>
      </c>
      <c r="H118" s="46" t="s">
        <v>917</v>
      </c>
      <c r="I118" s="46" t="s">
        <v>920</v>
      </c>
      <c r="J118" s="48" t="s">
        <v>61</v>
      </c>
      <c r="K118" s="46" t="s">
        <v>72</v>
      </c>
      <c r="L118" s="46" t="s">
        <v>149</v>
      </c>
      <c r="M118" s="46">
        <v>1990</v>
      </c>
      <c r="N118" s="46" t="s">
        <v>58</v>
      </c>
      <c r="O118" s="46" t="s">
        <v>58</v>
      </c>
      <c r="P118" s="49" t="s">
        <v>58</v>
      </c>
      <c r="Q118" s="50">
        <v>3.2468115434599998</v>
      </c>
      <c r="R118" s="51" t="s">
        <v>58</v>
      </c>
      <c r="S118" s="51" t="s">
        <v>58</v>
      </c>
      <c r="T118" s="52">
        <v>30.68</v>
      </c>
      <c r="U118" s="52">
        <v>460</v>
      </c>
      <c r="V118" s="52">
        <v>460</v>
      </c>
      <c r="W118" s="52">
        <v>460</v>
      </c>
      <c r="X118" s="52">
        <v>460</v>
      </c>
      <c r="Y118" s="52">
        <v>460</v>
      </c>
      <c r="Z118" s="52">
        <v>36.189066147043221</v>
      </c>
      <c r="AA118" s="52">
        <v>26.53807302841734</v>
      </c>
      <c r="AB118" s="52">
        <v>29.320000000000004</v>
      </c>
      <c r="AC118" s="52">
        <v>49.654456258595708</v>
      </c>
      <c r="AD118" s="52">
        <v>19.439298171076672</v>
      </c>
      <c r="AE118" s="52">
        <v>19.754045160331803</v>
      </c>
      <c r="AF118" s="52">
        <v>534.06844487124545</v>
      </c>
      <c r="AG118" s="52">
        <v>767.89354234080668</v>
      </c>
      <c r="AH118" s="52">
        <v>425.29837702723967</v>
      </c>
      <c r="AI118" s="52">
        <v>124.23841931680126</v>
      </c>
      <c r="AJ118" s="52">
        <v>84.892049037341195</v>
      </c>
      <c r="AK118" s="53">
        <v>1936.3908325934347</v>
      </c>
      <c r="AL118" s="54">
        <v>0</v>
      </c>
      <c r="AM118" s="54">
        <v>31.3526331669133</v>
      </c>
      <c r="AN118" s="54">
        <v>1967.743465760348</v>
      </c>
      <c r="AO118"/>
    </row>
    <row r="119" spans="1:41" x14ac:dyDescent="0.2">
      <c r="A119" s="46" t="s">
        <v>287</v>
      </c>
      <c r="B119" s="47" t="s">
        <v>4</v>
      </c>
      <c r="C119" s="46" t="s">
        <v>4</v>
      </c>
      <c r="D119" s="48" t="s">
        <v>288</v>
      </c>
      <c r="E119" s="46" t="s">
        <v>9</v>
      </c>
      <c r="F119" s="30" t="s">
        <v>145</v>
      </c>
      <c r="G119" s="46" t="s">
        <v>929</v>
      </c>
      <c r="H119" s="46" t="s">
        <v>920</v>
      </c>
      <c r="I119" s="46" t="s">
        <v>920</v>
      </c>
      <c r="J119" s="48" t="s">
        <v>58</v>
      </c>
      <c r="K119" s="46" t="s">
        <v>58</v>
      </c>
      <c r="L119" s="46" t="s">
        <v>58</v>
      </c>
      <c r="M119" s="46" t="s">
        <v>58</v>
      </c>
      <c r="N119" s="46" t="s">
        <v>58</v>
      </c>
      <c r="O119" s="46" t="s">
        <v>58</v>
      </c>
      <c r="P119" s="49" t="s">
        <v>58</v>
      </c>
      <c r="Q119" s="50">
        <v>0.84143083604500002</v>
      </c>
      <c r="R119" s="51" t="s">
        <v>58</v>
      </c>
      <c r="S119" s="51" t="s">
        <v>58</v>
      </c>
      <c r="T119" s="52">
        <v>0</v>
      </c>
      <c r="U119" s="52">
        <v>0</v>
      </c>
      <c r="V119" s="52">
        <v>0</v>
      </c>
      <c r="W119" s="52">
        <v>0</v>
      </c>
      <c r="X119" s="52">
        <v>0</v>
      </c>
      <c r="Y119" s="52">
        <v>0</v>
      </c>
      <c r="Z119" s="52">
        <v>0</v>
      </c>
      <c r="AA119" s="52">
        <v>0</v>
      </c>
      <c r="AB119" s="52">
        <v>0</v>
      </c>
      <c r="AC119" s="52">
        <v>0</v>
      </c>
      <c r="AD119" s="52">
        <v>0</v>
      </c>
      <c r="AE119" s="52">
        <v>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3">
        <v>0</v>
      </c>
      <c r="AL119" s="54">
        <v>0</v>
      </c>
      <c r="AM119" s="54">
        <v>0</v>
      </c>
      <c r="AN119" s="54">
        <v>0</v>
      </c>
      <c r="AO119"/>
    </row>
    <row r="120" spans="1:41" x14ac:dyDescent="0.2">
      <c r="A120" s="46" t="s">
        <v>289</v>
      </c>
      <c r="B120" s="47" t="s">
        <v>4</v>
      </c>
      <c r="C120" s="46" t="s">
        <v>4</v>
      </c>
      <c r="D120" s="48">
        <v>73</v>
      </c>
      <c r="E120" s="46" t="s">
        <v>10</v>
      </c>
      <c r="F120" s="30" t="s">
        <v>217</v>
      </c>
      <c r="G120" s="30" t="s">
        <v>217</v>
      </c>
      <c r="H120" s="46" t="s">
        <v>917</v>
      </c>
      <c r="I120" s="46" t="s">
        <v>920</v>
      </c>
      <c r="J120" s="48" t="s">
        <v>61</v>
      </c>
      <c r="K120" s="46" t="s">
        <v>62</v>
      </c>
      <c r="L120" s="46" t="s">
        <v>63</v>
      </c>
      <c r="M120" s="46">
        <v>1966</v>
      </c>
      <c r="N120" s="46" t="s">
        <v>58</v>
      </c>
      <c r="O120" s="46" t="s">
        <v>58</v>
      </c>
      <c r="P120" s="49" t="s">
        <v>58</v>
      </c>
      <c r="Q120" s="50">
        <v>39.890507091899998</v>
      </c>
      <c r="R120" s="51" t="s">
        <v>58</v>
      </c>
      <c r="S120" s="51" t="s">
        <v>58</v>
      </c>
      <c r="T120" s="52">
        <v>54.68</v>
      </c>
      <c r="U120" s="52">
        <v>317.5</v>
      </c>
      <c r="V120" s="52">
        <v>315</v>
      </c>
      <c r="W120" s="52">
        <v>317.5</v>
      </c>
      <c r="X120" s="52">
        <v>315</v>
      </c>
      <c r="Y120" s="52">
        <v>317.5</v>
      </c>
      <c r="Z120" s="52">
        <v>31.643698469520984</v>
      </c>
      <c r="AA120" s="52">
        <v>21.509149127399311</v>
      </c>
      <c r="AB120" s="52">
        <v>23.7775</v>
      </c>
      <c r="AC120" s="52">
        <v>25.84704864019033</v>
      </c>
      <c r="AD120" s="52">
        <v>4.3385465809863906</v>
      </c>
      <c r="AE120" s="52">
        <v>4.4494912522685111</v>
      </c>
      <c r="AF120" s="52">
        <v>897.24490271394313</v>
      </c>
      <c r="AG120" s="52">
        <v>3606.7503386067292</v>
      </c>
      <c r="AH120" s="52">
        <v>3165.3746705017643</v>
      </c>
      <c r="AI120" s="52">
        <v>1047.7171550136227</v>
      </c>
      <c r="AJ120" s="52">
        <v>746.20682340926533</v>
      </c>
      <c r="AK120" s="53">
        <v>9463.2938902453243</v>
      </c>
      <c r="AL120" s="54">
        <v>0</v>
      </c>
      <c r="AM120" s="54">
        <v>241.99395126942917</v>
      </c>
      <c r="AN120" s="54">
        <v>9705.2878415147534</v>
      </c>
      <c r="AO120"/>
    </row>
    <row r="121" spans="1:41" x14ac:dyDescent="0.2">
      <c r="A121" s="46" t="s">
        <v>290</v>
      </c>
      <c r="B121" s="47" t="s">
        <v>4</v>
      </c>
      <c r="C121" s="46" t="s">
        <v>4</v>
      </c>
      <c r="D121" s="48">
        <v>74</v>
      </c>
      <c r="E121" s="46" t="s">
        <v>10</v>
      </c>
      <c r="F121" s="30" t="s">
        <v>217</v>
      </c>
      <c r="G121" s="30" t="s">
        <v>217</v>
      </c>
      <c r="H121" s="46" t="s">
        <v>917</v>
      </c>
      <c r="I121" s="46" t="s">
        <v>920</v>
      </c>
      <c r="J121" s="48" t="s">
        <v>61</v>
      </c>
      <c r="K121" s="46" t="s">
        <v>62</v>
      </c>
      <c r="L121" s="46" t="s">
        <v>63</v>
      </c>
      <c r="M121" s="46">
        <v>1966</v>
      </c>
      <c r="N121" s="46" t="s">
        <v>58</v>
      </c>
      <c r="O121" s="46" t="s">
        <v>58</v>
      </c>
      <c r="P121" s="49" t="s">
        <v>58</v>
      </c>
      <c r="Q121" s="50">
        <v>5.4811642578599997</v>
      </c>
      <c r="R121" s="51" t="s">
        <v>58</v>
      </c>
      <c r="S121" s="51" t="s">
        <v>58</v>
      </c>
      <c r="T121" s="52">
        <v>54.68</v>
      </c>
      <c r="U121" s="52">
        <v>340</v>
      </c>
      <c r="V121" s="52">
        <v>340</v>
      </c>
      <c r="W121" s="52">
        <v>340</v>
      </c>
      <c r="X121" s="52">
        <v>340</v>
      </c>
      <c r="Y121" s="52">
        <v>340</v>
      </c>
      <c r="Z121" s="52">
        <v>35.796755318010057</v>
      </c>
      <c r="AA121" s="52">
        <v>27.000426333717595</v>
      </c>
      <c r="AB121" s="52">
        <v>28.560000000000002</v>
      </c>
      <c r="AC121" s="52">
        <v>35.495279718259866</v>
      </c>
      <c r="AD121" s="52">
        <v>7.3483893066667845</v>
      </c>
      <c r="AE121" s="52">
        <v>7.4863000336763355</v>
      </c>
      <c r="AF121" s="52">
        <v>432.07212606294587</v>
      </c>
      <c r="AG121" s="52">
        <v>936.64155482577814</v>
      </c>
      <c r="AH121" s="52">
        <v>543.59661127896766</v>
      </c>
      <c r="AI121" s="52">
        <v>179.81907818166999</v>
      </c>
      <c r="AJ121" s="52">
        <v>110.25684155790816</v>
      </c>
      <c r="AK121" s="53">
        <v>2202.3862119072696</v>
      </c>
      <c r="AL121" s="54">
        <v>0</v>
      </c>
      <c r="AM121" s="54">
        <v>41.333232490061881</v>
      </c>
      <c r="AN121" s="54">
        <v>2243.7194443973317</v>
      </c>
      <c r="AO121"/>
    </row>
    <row r="122" spans="1:41" x14ac:dyDescent="0.2">
      <c r="A122" s="46" t="s">
        <v>291</v>
      </c>
      <c r="B122" s="47" t="s">
        <v>4</v>
      </c>
      <c r="C122" s="46" t="s">
        <v>4</v>
      </c>
      <c r="D122" s="48">
        <v>75</v>
      </c>
      <c r="E122" s="46" t="s">
        <v>10</v>
      </c>
      <c r="F122" s="30" t="s">
        <v>217</v>
      </c>
      <c r="G122" s="30" t="s">
        <v>217</v>
      </c>
      <c r="H122" s="46" t="s">
        <v>917</v>
      </c>
      <c r="I122" s="46" t="s">
        <v>920</v>
      </c>
      <c r="J122" s="48" t="s">
        <v>61</v>
      </c>
      <c r="K122" s="46" t="s">
        <v>62</v>
      </c>
      <c r="L122" s="46" t="s">
        <v>63</v>
      </c>
      <c r="M122" s="46">
        <v>1966</v>
      </c>
      <c r="N122" s="46" t="s">
        <v>58</v>
      </c>
      <c r="O122" s="46" t="s">
        <v>58</v>
      </c>
      <c r="P122" s="49" t="s">
        <v>58</v>
      </c>
      <c r="Q122" s="50">
        <v>9.3466594212699992</v>
      </c>
      <c r="R122" s="51" t="s">
        <v>58</v>
      </c>
      <c r="S122" s="51" t="s">
        <v>58</v>
      </c>
      <c r="T122" s="52">
        <v>54.68</v>
      </c>
      <c r="U122" s="52">
        <v>340</v>
      </c>
      <c r="V122" s="52">
        <v>340</v>
      </c>
      <c r="W122" s="52">
        <v>340</v>
      </c>
      <c r="X122" s="52">
        <v>340</v>
      </c>
      <c r="Y122" s="52">
        <v>340</v>
      </c>
      <c r="Z122" s="52">
        <v>35.810798401224048</v>
      </c>
      <c r="AA122" s="52">
        <v>26.075430933901892</v>
      </c>
      <c r="AB122" s="52">
        <v>28.32</v>
      </c>
      <c r="AC122" s="52">
        <v>35.557785434835068</v>
      </c>
      <c r="AD122" s="52">
        <v>7.0705785565123254</v>
      </c>
      <c r="AE122" s="52">
        <v>7.1973738304226886</v>
      </c>
      <c r="AF122" s="52">
        <v>684.88792807105028</v>
      </c>
      <c r="AG122" s="52">
        <v>1548.6102375049761</v>
      </c>
      <c r="AH122" s="52">
        <v>921.67508406818513</v>
      </c>
      <c r="AI122" s="52">
        <v>262.11523235745193</v>
      </c>
      <c r="AJ122" s="52">
        <v>196.30983764909502</v>
      </c>
      <c r="AK122" s="53">
        <v>3613.5983196507577</v>
      </c>
      <c r="AL122" s="54">
        <v>0</v>
      </c>
      <c r="AM122" s="54">
        <v>64.801937363404647</v>
      </c>
      <c r="AN122" s="54">
        <v>3678.4002570141629</v>
      </c>
      <c r="AO122"/>
    </row>
    <row r="123" spans="1:41" x14ac:dyDescent="0.2">
      <c r="A123" s="46" t="s">
        <v>292</v>
      </c>
      <c r="B123" s="47" t="s">
        <v>4</v>
      </c>
      <c r="C123" s="46" t="s">
        <v>4</v>
      </c>
      <c r="D123" s="48" t="s">
        <v>293</v>
      </c>
      <c r="E123" s="46" t="s">
        <v>7</v>
      </c>
      <c r="F123" s="30" t="s">
        <v>145</v>
      </c>
      <c r="G123" s="46" t="s">
        <v>10</v>
      </c>
      <c r="H123" s="46" t="s">
        <v>920</v>
      </c>
      <c r="I123" s="46" t="s">
        <v>920</v>
      </c>
      <c r="J123" s="48" t="s">
        <v>55</v>
      </c>
      <c r="K123" s="46" t="s">
        <v>56</v>
      </c>
      <c r="L123" s="46" t="s">
        <v>56</v>
      </c>
      <c r="M123" s="46">
        <v>1972</v>
      </c>
      <c r="N123" s="46" t="s">
        <v>294</v>
      </c>
      <c r="O123" s="46" t="s">
        <v>91</v>
      </c>
      <c r="P123" s="49" t="s">
        <v>295</v>
      </c>
      <c r="Q123" s="50">
        <v>0.47075793962700002</v>
      </c>
      <c r="R123" s="51" t="s">
        <v>58</v>
      </c>
      <c r="S123" s="51" t="s">
        <v>58</v>
      </c>
      <c r="T123" s="52">
        <v>54.681014604150654</v>
      </c>
      <c r="U123" s="52">
        <v>460</v>
      </c>
      <c r="V123" s="52">
        <v>460</v>
      </c>
      <c r="W123" s="52">
        <v>460</v>
      </c>
      <c r="X123" s="52">
        <v>980</v>
      </c>
      <c r="Y123" s="52">
        <v>980</v>
      </c>
      <c r="Z123" s="52">
        <v>14.559754038851631</v>
      </c>
      <c r="AA123" s="52">
        <v>17.671379372456684</v>
      </c>
      <c r="AB123" s="52">
        <v>23.619999999999997</v>
      </c>
      <c r="AC123" s="52">
        <v>18.372466250214412</v>
      </c>
      <c r="AD123" s="52">
        <v>2.7220021045446936</v>
      </c>
      <c r="AE123" s="52">
        <v>2.9784492502287176</v>
      </c>
      <c r="AF123" s="52">
        <v>0</v>
      </c>
      <c r="AG123" s="52">
        <v>2.537312701958625</v>
      </c>
      <c r="AH123" s="52">
        <v>11.088818264354222</v>
      </c>
      <c r="AI123" s="52">
        <v>18.841883495830537</v>
      </c>
      <c r="AJ123" s="52">
        <v>37.600461974780892</v>
      </c>
      <c r="AK123" s="53">
        <v>70.068476436924286</v>
      </c>
      <c r="AL123" s="54">
        <v>0</v>
      </c>
      <c r="AM123" s="54">
        <v>6.6013397839319881</v>
      </c>
      <c r="AN123" s="54">
        <v>76.669816220856276</v>
      </c>
      <c r="AO123"/>
    </row>
    <row r="124" spans="1:41" x14ac:dyDescent="0.2">
      <c r="A124" s="46" t="s">
        <v>296</v>
      </c>
      <c r="B124" s="47" t="s">
        <v>4</v>
      </c>
      <c r="C124" s="46" t="s">
        <v>4</v>
      </c>
      <c r="D124" s="48" t="s">
        <v>297</v>
      </c>
      <c r="E124" s="46" t="s">
        <v>7</v>
      </c>
      <c r="F124" s="30" t="s">
        <v>145</v>
      </c>
      <c r="G124" s="46" t="s">
        <v>10</v>
      </c>
      <c r="H124" s="46" t="s">
        <v>920</v>
      </c>
      <c r="I124" s="46" t="s">
        <v>920</v>
      </c>
      <c r="J124" s="48" t="s">
        <v>55</v>
      </c>
      <c r="K124" s="46" t="s">
        <v>56</v>
      </c>
      <c r="L124" s="46" t="s">
        <v>152</v>
      </c>
      <c r="M124" s="46">
        <v>1975</v>
      </c>
      <c r="N124" s="46" t="s">
        <v>298</v>
      </c>
      <c r="O124" s="46" t="s">
        <v>91</v>
      </c>
      <c r="P124" s="49" t="s">
        <v>299</v>
      </c>
      <c r="Q124" s="50">
        <v>1.5439429895400001</v>
      </c>
      <c r="R124" s="51" t="s">
        <v>58</v>
      </c>
      <c r="S124" s="51" t="s">
        <v>58</v>
      </c>
      <c r="T124" s="52">
        <v>45.68</v>
      </c>
      <c r="U124" s="52">
        <v>460</v>
      </c>
      <c r="V124" s="52">
        <v>460</v>
      </c>
      <c r="W124" s="52">
        <v>460</v>
      </c>
      <c r="X124" s="52">
        <v>980</v>
      </c>
      <c r="Y124" s="52">
        <v>980</v>
      </c>
      <c r="Z124" s="52">
        <v>14.559754038851631</v>
      </c>
      <c r="AA124" s="52">
        <v>17.671379372456684</v>
      </c>
      <c r="AB124" s="52">
        <v>23.619999999999997</v>
      </c>
      <c r="AC124" s="52">
        <v>18.372466250214412</v>
      </c>
      <c r="AD124" s="52">
        <v>3.2583589498935468</v>
      </c>
      <c r="AE124" s="52">
        <v>3.5653377178081889</v>
      </c>
      <c r="AF124" s="52">
        <v>0</v>
      </c>
      <c r="AG124" s="52">
        <v>8.3216146318504514</v>
      </c>
      <c r="AH124" s="52">
        <v>36.367954271993923</v>
      </c>
      <c r="AI124" s="52">
        <v>61.795652254249312</v>
      </c>
      <c r="AJ124" s="52">
        <v>123.31808936759718</v>
      </c>
      <c r="AK124" s="53">
        <v>229.80331052569088</v>
      </c>
      <c r="AL124" s="54">
        <v>0</v>
      </c>
      <c r="AM124" s="54">
        <v>21.650388497003121</v>
      </c>
      <c r="AN124" s="54">
        <v>251.45369902269402</v>
      </c>
      <c r="AO124"/>
    </row>
    <row r="125" spans="1:41" x14ac:dyDescent="0.2">
      <c r="A125" s="46" t="s">
        <v>300</v>
      </c>
      <c r="B125" s="47" t="s">
        <v>4</v>
      </c>
      <c r="C125" s="46" t="s">
        <v>4</v>
      </c>
      <c r="D125" s="48" t="s">
        <v>301</v>
      </c>
      <c r="E125" s="46" t="s">
        <v>8</v>
      </c>
      <c r="F125" s="30" t="s">
        <v>145</v>
      </c>
      <c r="G125" s="46" t="s">
        <v>928</v>
      </c>
      <c r="H125" s="46" t="s">
        <v>920</v>
      </c>
      <c r="I125" s="46" t="s">
        <v>920</v>
      </c>
      <c r="J125" s="48" t="s">
        <v>58</v>
      </c>
      <c r="K125" s="46" t="s">
        <v>58</v>
      </c>
      <c r="L125" s="46" t="s">
        <v>58</v>
      </c>
      <c r="M125" s="46">
        <v>1983</v>
      </c>
      <c r="N125" s="46" t="s">
        <v>261</v>
      </c>
      <c r="O125" s="46" t="s">
        <v>91</v>
      </c>
      <c r="P125" s="49" t="s">
        <v>262</v>
      </c>
      <c r="Q125" s="50">
        <v>3.9506120407899998</v>
      </c>
      <c r="R125" s="51" t="s">
        <v>58</v>
      </c>
      <c r="S125" s="51" t="s">
        <v>58</v>
      </c>
      <c r="T125" s="52">
        <v>0</v>
      </c>
      <c r="U125" s="52">
        <v>0</v>
      </c>
      <c r="V125" s="52">
        <v>0</v>
      </c>
      <c r="W125" s="52">
        <v>0</v>
      </c>
      <c r="X125" s="52">
        <v>0</v>
      </c>
      <c r="Y125" s="52">
        <v>0</v>
      </c>
      <c r="Z125" s="52">
        <v>0</v>
      </c>
      <c r="AA125" s="52">
        <v>0</v>
      </c>
      <c r="AB125" s="52">
        <v>0</v>
      </c>
      <c r="AC125" s="52">
        <v>0</v>
      </c>
      <c r="AD125" s="52">
        <v>0</v>
      </c>
      <c r="AE125" s="52">
        <v>0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3">
        <v>0</v>
      </c>
      <c r="AL125" s="54">
        <v>0</v>
      </c>
      <c r="AM125" s="54">
        <v>0</v>
      </c>
      <c r="AN125" s="54">
        <v>0</v>
      </c>
      <c r="AO125"/>
    </row>
    <row r="126" spans="1:41" x14ac:dyDescent="0.2">
      <c r="A126" s="46" t="s">
        <v>302</v>
      </c>
      <c r="B126" s="47" t="s">
        <v>4</v>
      </c>
      <c r="C126" s="46" t="s">
        <v>4</v>
      </c>
      <c r="D126" s="48">
        <v>76</v>
      </c>
      <c r="E126" s="46" t="s">
        <v>10</v>
      </c>
      <c r="F126" s="30" t="s">
        <v>217</v>
      </c>
      <c r="G126" s="30" t="s">
        <v>217</v>
      </c>
      <c r="H126" s="46" t="s">
        <v>917</v>
      </c>
      <c r="I126" s="46" t="s">
        <v>920</v>
      </c>
      <c r="J126" s="48" t="s">
        <v>61</v>
      </c>
      <c r="K126" s="46" t="s">
        <v>62</v>
      </c>
      <c r="L126" s="46" t="s">
        <v>63</v>
      </c>
      <c r="M126" s="46">
        <v>1966</v>
      </c>
      <c r="N126" s="46" t="s">
        <v>58</v>
      </c>
      <c r="O126" s="46" t="s">
        <v>58</v>
      </c>
      <c r="P126" s="49" t="s">
        <v>58</v>
      </c>
      <c r="Q126" s="50">
        <v>44.907722800599998</v>
      </c>
      <c r="R126" s="51" t="s">
        <v>58</v>
      </c>
      <c r="S126" s="51" t="s">
        <v>58</v>
      </c>
      <c r="T126" s="52">
        <v>54.68</v>
      </c>
      <c r="U126" s="52">
        <v>340</v>
      </c>
      <c r="V126" s="52">
        <v>340</v>
      </c>
      <c r="W126" s="52">
        <v>340</v>
      </c>
      <c r="X126" s="52">
        <v>340</v>
      </c>
      <c r="Y126" s="52">
        <v>340</v>
      </c>
      <c r="Z126" s="52">
        <v>31.921127380126261</v>
      </c>
      <c r="AA126" s="52">
        <v>23.822055667209248</v>
      </c>
      <c r="AB126" s="52">
        <v>26.391428571428573</v>
      </c>
      <c r="AC126" s="52">
        <v>27.128717627542674</v>
      </c>
      <c r="AD126" s="52">
        <v>4.9842017718838409</v>
      </c>
      <c r="AE126" s="52">
        <v>5.1028897104906417</v>
      </c>
      <c r="AF126" s="52">
        <v>1253.6948306135528</v>
      </c>
      <c r="AG126" s="52">
        <v>4464.0113740279439</v>
      </c>
      <c r="AH126" s="52">
        <v>4086.7192530892676</v>
      </c>
      <c r="AI126" s="52">
        <v>1429.0440928651326</v>
      </c>
      <c r="AJ126" s="52">
        <v>1005.5084563778559</v>
      </c>
      <c r="AK126" s="53">
        <v>12238.978006973752</v>
      </c>
      <c r="AL126" s="54">
        <v>0</v>
      </c>
      <c r="AM126" s="54">
        <v>291.44467595513362</v>
      </c>
      <c r="AN126" s="54">
        <v>12530.422682928885</v>
      </c>
      <c r="AO126"/>
    </row>
    <row r="127" spans="1:41" x14ac:dyDescent="0.2">
      <c r="A127" s="46" t="s">
        <v>303</v>
      </c>
      <c r="B127" s="47" t="s">
        <v>4</v>
      </c>
      <c r="C127" s="46" t="s">
        <v>4</v>
      </c>
      <c r="D127" s="48">
        <v>77</v>
      </c>
      <c r="E127" s="46" t="s">
        <v>10</v>
      </c>
      <c r="F127" s="30" t="s">
        <v>217</v>
      </c>
      <c r="G127" s="30" t="s">
        <v>217</v>
      </c>
      <c r="H127" s="46" t="s">
        <v>917</v>
      </c>
      <c r="I127" s="46" t="s">
        <v>920</v>
      </c>
      <c r="J127" s="48" t="s">
        <v>61</v>
      </c>
      <c r="K127" s="46" t="s">
        <v>62</v>
      </c>
      <c r="L127" s="46" t="s">
        <v>63</v>
      </c>
      <c r="M127" s="46">
        <v>1966</v>
      </c>
      <c r="N127" s="46" t="s">
        <v>58</v>
      </c>
      <c r="O127" s="46" t="s">
        <v>58</v>
      </c>
      <c r="P127" s="49" t="s">
        <v>58</v>
      </c>
      <c r="Q127" s="50">
        <v>17.085552009699999</v>
      </c>
      <c r="R127" s="51" t="s">
        <v>58</v>
      </c>
      <c r="S127" s="51" t="s">
        <v>58</v>
      </c>
      <c r="T127" s="52">
        <v>54.68</v>
      </c>
      <c r="U127" s="52">
        <v>373.33333333333331</v>
      </c>
      <c r="V127" s="52">
        <v>366.66666666666669</v>
      </c>
      <c r="W127" s="52">
        <v>373.33333333333331</v>
      </c>
      <c r="X127" s="52">
        <v>366.66666666666669</v>
      </c>
      <c r="Y127" s="52">
        <v>373.33333333333331</v>
      </c>
      <c r="Z127" s="52">
        <v>32.003778827874449</v>
      </c>
      <c r="AA127" s="52">
        <v>24.393583268900269</v>
      </c>
      <c r="AB127" s="52">
        <v>27.486666666666668</v>
      </c>
      <c r="AC127" s="52">
        <v>31.056074871827121</v>
      </c>
      <c r="AD127" s="52">
        <v>5.814991687725092</v>
      </c>
      <c r="AE127" s="52">
        <v>5.9501964815305843</v>
      </c>
      <c r="AF127" s="52">
        <v>718.11375467274911</v>
      </c>
      <c r="AG127" s="52">
        <v>2149.3936363335938</v>
      </c>
      <c r="AH127" s="52">
        <v>1638.4233418929575</v>
      </c>
      <c r="AI127" s="52">
        <v>524.32078806447157</v>
      </c>
      <c r="AJ127" s="52">
        <v>402.33458971592836</v>
      </c>
      <c r="AK127" s="53">
        <v>5432.5861106797011</v>
      </c>
      <c r="AL127" s="54">
        <v>0</v>
      </c>
      <c r="AM127" s="54">
        <v>126.31345397716031</v>
      </c>
      <c r="AN127" s="54">
        <v>5558.8995646568601</v>
      </c>
      <c r="AO127"/>
    </row>
    <row r="128" spans="1:41" x14ac:dyDescent="0.2">
      <c r="A128" s="46" t="s">
        <v>304</v>
      </c>
      <c r="B128" s="47" t="s">
        <v>11</v>
      </c>
      <c r="C128" s="46" t="s">
        <v>305</v>
      </c>
      <c r="D128" s="48">
        <v>11</v>
      </c>
      <c r="E128" s="46" t="s">
        <v>10</v>
      </c>
      <c r="F128" s="46" t="s">
        <v>58</v>
      </c>
      <c r="G128" s="46" t="s">
        <v>10</v>
      </c>
      <c r="H128" s="46" t="s">
        <v>917</v>
      </c>
      <c r="I128" s="46" t="s">
        <v>917</v>
      </c>
      <c r="J128" s="48" t="s">
        <v>61</v>
      </c>
      <c r="K128" s="46" t="s">
        <v>62</v>
      </c>
      <c r="L128" s="46" t="s">
        <v>62</v>
      </c>
      <c r="M128" s="46">
        <v>1972</v>
      </c>
      <c r="N128" s="46" t="s">
        <v>58</v>
      </c>
      <c r="O128" s="46" t="s">
        <v>58</v>
      </c>
      <c r="P128" s="49" t="s">
        <v>58</v>
      </c>
      <c r="Q128" s="50">
        <v>21.237194373299999</v>
      </c>
      <c r="R128" s="51" t="s">
        <v>58</v>
      </c>
      <c r="S128" s="51" t="s">
        <v>58</v>
      </c>
      <c r="T128" s="52">
        <v>48.71</v>
      </c>
      <c r="U128" s="52">
        <v>380</v>
      </c>
      <c r="V128" s="52">
        <v>380</v>
      </c>
      <c r="W128" s="52">
        <v>380</v>
      </c>
      <c r="X128" s="52">
        <v>380</v>
      </c>
      <c r="Y128" s="52">
        <v>380</v>
      </c>
      <c r="Z128" s="52">
        <v>39.123635642368761</v>
      </c>
      <c r="AA128" s="52">
        <v>28.969498886725983</v>
      </c>
      <c r="AB128" s="52">
        <v>29.559999999999995</v>
      </c>
      <c r="AC128" s="52">
        <v>48.393156517691295</v>
      </c>
      <c r="AD128" s="52">
        <v>11.8511325061469</v>
      </c>
      <c r="AE128" s="52">
        <v>12.053420643624257</v>
      </c>
      <c r="AF128" s="52">
        <v>4281.484086523611</v>
      </c>
      <c r="AG128" s="52">
        <v>4447.370203080196</v>
      </c>
      <c r="AH128" s="52">
        <v>2344.795164471976</v>
      </c>
      <c r="AI128" s="52">
        <v>674.2513689552585</v>
      </c>
      <c r="AJ128" s="52">
        <v>511.66600790369785</v>
      </c>
      <c r="AK128" s="53">
        <v>12259.566830934742</v>
      </c>
      <c r="AL128" s="54">
        <v>0</v>
      </c>
      <c r="AM128" s="54">
        <v>209.25974283239901</v>
      </c>
      <c r="AN128" s="54">
        <v>12468.826573767141</v>
      </c>
      <c r="AO128"/>
    </row>
    <row r="129" spans="1:41" x14ac:dyDescent="0.2">
      <c r="A129" s="46" t="s">
        <v>306</v>
      </c>
      <c r="B129" s="47" t="s">
        <v>12</v>
      </c>
      <c r="C129" s="46" t="s">
        <v>12</v>
      </c>
      <c r="D129" s="48">
        <v>1</v>
      </c>
      <c r="E129" s="46" t="s">
        <v>10</v>
      </c>
      <c r="F129" s="46" t="s">
        <v>58</v>
      </c>
      <c r="G129" s="46" t="s">
        <v>10</v>
      </c>
      <c r="H129" s="46" t="s">
        <v>917</v>
      </c>
      <c r="I129" s="46" t="s">
        <v>917</v>
      </c>
      <c r="J129" s="48" t="s">
        <v>61</v>
      </c>
      <c r="K129" s="46" t="s">
        <v>62</v>
      </c>
      <c r="L129" s="46" t="s">
        <v>63</v>
      </c>
      <c r="M129" s="46">
        <v>1966</v>
      </c>
      <c r="N129" s="46" t="s">
        <v>58</v>
      </c>
      <c r="O129" s="46" t="s">
        <v>58</v>
      </c>
      <c r="P129" s="49" t="s">
        <v>58</v>
      </c>
      <c r="Q129" s="50">
        <v>11.807726307199999</v>
      </c>
      <c r="R129" s="51" t="s">
        <v>58</v>
      </c>
      <c r="S129" s="51" t="s">
        <v>58</v>
      </c>
      <c r="T129" s="52">
        <v>54.7</v>
      </c>
      <c r="U129" s="52">
        <v>80</v>
      </c>
      <c r="V129" s="52">
        <v>80</v>
      </c>
      <c r="W129" s="52">
        <v>80</v>
      </c>
      <c r="X129" s="52">
        <v>80</v>
      </c>
      <c r="Y129" s="52">
        <v>80</v>
      </c>
      <c r="Z129" s="52">
        <v>49.739898589794592</v>
      </c>
      <c r="AA129" s="52">
        <v>35.162499999999994</v>
      </c>
      <c r="AB129" s="52">
        <v>35.162499999999994</v>
      </c>
      <c r="AC129" s="52">
        <v>15.867670636114564</v>
      </c>
      <c r="AD129" s="52">
        <v>4.1739992108302078</v>
      </c>
      <c r="AE129" s="52">
        <v>4.2271311895860322</v>
      </c>
      <c r="AF129" s="52">
        <v>1555.9698332609037</v>
      </c>
      <c r="AG129" s="52">
        <v>793.83288393598275</v>
      </c>
      <c r="AH129" s="52">
        <v>230.71028346366916</v>
      </c>
      <c r="AI129" s="52">
        <v>72.395621342201665</v>
      </c>
      <c r="AJ129" s="52">
        <v>43.004961748210576</v>
      </c>
      <c r="AK129" s="53">
        <v>2695.913583750968</v>
      </c>
      <c r="AL129" s="54">
        <v>0</v>
      </c>
      <c r="AM129" s="54">
        <v>34.317022122988185</v>
      </c>
      <c r="AN129" s="54">
        <v>2730.2306058739559</v>
      </c>
      <c r="AO129"/>
    </row>
    <row r="130" spans="1:41" x14ac:dyDescent="0.2">
      <c r="A130" s="46" t="s">
        <v>307</v>
      </c>
      <c r="B130" s="47" t="s">
        <v>4</v>
      </c>
      <c r="C130" s="46" t="s">
        <v>4</v>
      </c>
      <c r="D130" s="48" t="s">
        <v>132</v>
      </c>
      <c r="E130" s="46" t="s">
        <v>8</v>
      </c>
      <c r="F130" s="30" t="s">
        <v>145</v>
      </c>
      <c r="G130" s="46" t="s">
        <v>929</v>
      </c>
      <c r="H130" s="46" t="s">
        <v>920</v>
      </c>
      <c r="I130" s="46" t="s">
        <v>920</v>
      </c>
      <c r="J130" s="48" t="s">
        <v>58</v>
      </c>
      <c r="K130" s="46" t="s">
        <v>58</v>
      </c>
      <c r="L130" s="46" t="s">
        <v>58</v>
      </c>
      <c r="M130" s="46">
        <v>1975</v>
      </c>
      <c r="N130" s="46" t="s">
        <v>223</v>
      </c>
      <c r="O130" s="46" t="s">
        <v>91</v>
      </c>
      <c r="P130" s="49" t="s">
        <v>308</v>
      </c>
      <c r="Q130" s="50">
        <v>11.3011658016</v>
      </c>
      <c r="R130" s="51" t="s">
        <v>58</v>
      </c>
      <c r="S130" s="51" t="s">
        <v>58</v>
      </c>
      <c r="T130" s="52">
        <v>0</v>
      </c>
      <c r="U130" s="52">
        <v>0</v>
      </c>
      <c r="V130" s="52">
        <v>0</v>
      </c>
      <c r="W130" s="52">
        <v>0</v>
      </c>
      <c r="X130" s="52">
        <v>0</v>
      </c>
      <c r="Y130" s="52">
        <v>0</v>
      </c>
      <c r="Z130" s="52">
        <v>0</v>
      </c>
      <c r="AA130" s="52">
        <v>0</v>
      </c>
      <c r="AB130" s="52">
        <v>0</v>
      </c>
      <c r="AC130" s="52">
        <v>0</v>
      </c>
      <c r="AD130" s="52">
        <v>0</v>
      </c>
      <c r="AE130" s="52">
        <v>0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3">
        <v>0</v>
      </c>
      <c r="AL130" s="54">
        <v>0</v>
      </c>
      <c r="AM130" s="54">
        <v>0</v>
      </c>
      <c r="AN130" s="54">
        <v>0</v>
      </c>
      <c r="AO130"/>
    </row>
    <row r="131" spans="1:41" x14ac:dyDescent="0.2">
      <c r="A131" s="46" t="s">
        <v>309</v>
      </c>
      <c r="B131" s="47" t="s">
        <v>4</v>
      </c>
      <c r="C131" s="46" t="s">
        <v>4</v>
      </c>
      <c r="D131" s="48">
        <v>38</v>
      </c>
      <c r="E131" s="46" t="s">
        <v>10</v>
      </c>
      <c r="F131" s="30" t="s">
        <v>145</v>
      </c>
      <c r="G131" s="46" t="s">
        <v>10</v>
      </c>
      <c r="H131" s="46" t="s">
        <v>917</v>
      </c>
      <c r="I131" s="46" t="s">
        <v>917</v>
      </c>
      <c r="J131" s="48" t="s">
        <v>61</v>
      </c>
      <c r="K131" s="46" t="s">
        <v>62</v>
      </c>
      <c r="L131" s="46" t="s">
        <v>63</v>
      </c>
      <c r="M131" s="46">
        <v>1965</v>
      </c>
      <c r="N131" s="46" t="s">
        <v>58</v>
      </c>
      <c r="O131" s="46" t="s">
        <v>58</v>
      </c>
      <c r="P131" s="49" t="s">
        <v>58</v>
      </c>
      <c r="Q131" s="50">
        <v>26.2592248178</v>
      </c>
      <c r="R131" s="51" t="s">
        <v>58</v>
      </c>
      <c r="S131" s="51" t="s">
        <v>58</v>
      </c>
      <c r="T131" s="52">
        <v>55.66</v>
      </c>
      <c r="U131" s="52">
        <v>305</v>
      </c>
      <c r="V131" s="52">
        <v>300</v>
      </c>
      <c r="W131" s="52">
        <v>305</v>
      </c>
      <c r="X131" s="52">
        <v>300</v>
      </c>
      <c r="Y131" s="52">
        <v>305</v>
      </c>
      <c r="Z131" s="52">
        <v>31.567580500379499</v>
      </c>
      <c r="AA131" s="52">
        <v>23.703549696729787</v>
      </c>
      <c r="AB131" s="52">
        <v>24.699999999999996</v>
      </c>
      <c r="AC131" s="52">
        <v>24.510246391114165</v>
      </c>
      <c r="AD131" s="52">
        <v>4.3396371820938215</v>
      </c>
      <c r="AE131" s="52">
        <v>4.4448839764532426</v>
      </c>
      <c r="AF131" s="52">
        <v>468.47943863062596</v>
      </c>
      <c r="AG131" s="52">
        <v>2554.3214309504424</v>
      </c>
      <c r="AH131" s="52">
        <v>2105.4965213475234</v>
      </c>
      <c r="AI131" s="52">
        <v>709.99917460659083</v>
      </c>
      <c r="AJ131" s="52">
        <v>504.46703157944177</v>
      </c>
      <c r="AK131" s="53">
        <v>6342.7635971146228</v>
      </c>
      <c r="AL131" s="54">
        <v>0</v>
      </c>
      <c r="AM131" s="54">
        <v>153.82749938875168</v>
      </c>
      <c r="AN131" s="54">
        <v>6496.5910965033754</v>
      </c>
      <c r="AO131"/>
    </row>
    <row r="132" spans="1:41" x14ac:dyDescent="0.2">
      <c r="A132" s="46" t="s">
        <v>310</v>
      </c>
      <c r="B132" s="47" t="s">
        <v>4</v>
      </c>
      <c r="C132" s="46" t="s">
        <v>4</v>
      </c>
      <c r="D132" s="48">
        <v>39</v>
      </c>
      <c r="E132" s="46" t="s">
        <v>10</v>
      </c>
      <c r="F132" s="30" t="s">
        <v>145</v>
      </c>
      <c r="G132" s="46" t="s">
        <v>10</v>
      </c>
      <c r="H132" s="46" t="s">
        <v>917</v>
      </c>
      <c r="I132" s="46" t="s">
        <v>917</v>
      </c>
      <c r="J132" s="48" t="s">
        <v>61</v>
      </c>
      <c r="K132" s="46" t="s">
        <v>62</v>
      </c>
      <c r="L132" s="46" t="s">
        <v>63</v>
      </c>
      <c r="M132" s="46">
        <v>1998</v>
      </c>
      <c r="N132" s="46" t="s">
        <v>58</v>
      </c>
      <c r="O132" s="46" t="s">
        <v>58</v>
      </c>
      <c r="P132" s="49" t="s">
        <v>58</v>
      </c>
      <c r="Q132" s="50">
        <v>25.5386302794</v>
      </c>
      <c r="R132" s="51" t="s">
        <v>58</v>
      </c>
      <c r="S132" s="51" t="s">
        <v>58</v>
      </c>
      <c r="T132" s="52">
        <v>22.66</v>
      </c>
      <c r="U132" s="52">
        <v>550</v>
      </c>
      <c r="V132" s="52">
        <v>550</v>
      </c>
      <c r="W132" s="52">
        <v>550</v>
      </c>
      <c r="X132" s="52">
        <v>550</v>
      </c>
      <c r="Y132" s="52">
        <v>550</v>
      </c>
      <c r="Z132" s="52">
        <v>23.294985181713528</v>
      </c>
      <c r="AA132" s="52">
        <v>17.760957363817607</v>
      </c>
      <c r="AB132" s="52">
        <v>18.619999999999997</v>
      </c>
      <c r="AC132" s="52">
        <v>24.018638655707971</v>
      </c>
      <c r="AD132" s="52">
        <v>8.6748659763228009</v>
      </c>
      <c r="AE132" s="52">
        <v>9.0282928746005968</v>
      </c>
      <c r="AF132" s="52">
        <v>0</v>
      </c>
      <c r="AG132" s="52">
        <v>259.79357009774583</v>
      </c>
      <c r="AH132" s="52">
        <v>2666.3205787887982</v>
      </c>
      <c r="AI132" s="52">
        <v>1211.6218085630219</v>
      </c>
      <c r="AJ132" s="52">
        <v>882.45549881798081</v>
      </c>
      <c r="AK132" s="53">
        <v>5020.1914562675465</v>
      </c>
      <c r="AL132" s="54">
        <v>0</v>
      </c>
      <c r="AM132" s="54">
        <v>204.53004115476023</v>
      </c>
      <c r="AN132" s="54">
        <v>5224.721497422307</v>
      </c>
      <c r="AO132"/>
    </row>
    <row r="133" spans="1:41" x14ac:dyDescent="0.2">
      <c r="A133" s="46" t="s">
        <v>311</v>
      </c>
      <c r="B133" s="47" t="s">
        <v>4</v>
      </c>
      <c r="C133" s="46" t="s">
        <v>4</v>
      </c>
      <c r="D133" s="48">
        <v>44</v>
      </c>
      <c r="E133" s="46" t="s">
        <v>10</v>
      </c>
      <c r="F133" s="30" t="s">
        <v>145</v>
      </c>
      <c r="G133" s="46" t="s">
        <v>10</v>
      </c>
      <c r="H133" s="46" t="s">
        <v>917</v>
      </c>
      <c r="I133" s="46" t="s">
        <v>917</v>
      </c>
      <c r="J133" s="48" t="s">
        <v>61</v>
      </c>
      <c r="K133" s="46" t="s">
        <v>62</v>
      </c>
      <c r="L133" s="46" t="s">
        <v>63</v>
      </c>
      <c r="M133" s="46">
        <v>1965</v>
      </c>
      <c r="N133" s="46" t="s">
        <v>58</v>
      </c>
      <c r="O133" s="46" t="s">
        <v>58</v>
      </c>
      <c r="P133" s="49" t="s">
        <v>58</v>
      </c>
      <c r="Q133" s="50">
        <v>13.7780925421</v>
      </c>
      <c r="R133" s="51" t="s">
        <v>58</v>
      </c>
      <c r="S133" s="51" t="s">
        <v>58</v>
      </c>
      <c r="T133" s="52">
        <v>55.67</v>
      </c>
      <c r="U133" s="52">
        <v>290</v>
      </c>
      <c r="V133" s="52">
        <v>290</v>
      </c>
      <c r="W133" s="52">
        <v>290</v>
      </c>
      <c r="X133" s="52">
        <v>290</v>
      </c>
      <c r="Y133" s="52">
        <v>290</v>
      </c>
      <c r="Z133" s="52">
        <v>31.58960362135636</v>
      </c>
      <c r="AA133" s="52">
        <v>26.00913756162117</v>
      </c>
      <c r="AB133" s="52">
        <v>27.040000000000003</v>
      </c>
      <c r="AC133" s="52">
        <v>23.581014685449126</v>
      </c>
      <c r="AD133" s="52">
        <v>4.5700565152237136</v>
      </c>
      <c r="AE133" s="52">
        <v>4.6653134666028526</v>
      </c>
      <c r="AF133" s="52">
        <v>229.48641307446695</v>
      </c>
      <c r="AG133" s="52">
        <v>1400.7739591041113</v>
      </c>
      <c r="AH133" s="52">
        <v>1184.6305706698665</v>
      </c>
      <c r="AI133" s="52">
        <v>419.42433658462721</v>
      </c>
      <c r="AJ133" s="52">
        <v>271.03877124767712</v>
      </c>
      <c r="AK133" s="53">
        <v>3505.3540506807494</v>
      </c>
      <c r="AL133" s="54">
        <v>0</v>
      </c>
      <c r="AM133" s="54">
        <v>73.064597617129706</v>
      </c>
      <c r="AN133" s="54">
        <v>3578.4186482978789</v>
      </c>
      <c r="AO133"/>
    </row>
    <row r="134" spans="1:41" x14ac:dyDescent="0.2">
      <c r="A134" s="46" t="s">
        <v>312</v>
      </c>
      <c r="B134" s="47" t="s">
        <v>4</v>
      </c>
      <c r="C134" s="46" t="s">
        <v>4</v>
      </c>
      <c r="D134" s="48" t="s">
        <v>313</v>
      </c>
      <c r="E134" s="46" t="s">
        <v>10</v>
      </c>
      <c r="F134" s="46" t="s">
        <v>58</v>
      </c>
      <c r="G134" s="46" t="s">
        <v>10</v>
      </c>
      <c r="H134" s="46" t="s">
        <v>917</v>
      </c>
      <c r="I134" s="46" t="s">
        <v>917</v>
      </c>
      <c r="J134" s="48" t="s">
        <v>61</v>
      </c>
      <c r="K134" s="46" t="s">
        <v>62</v>
      </c>
      <c r="L134" s="46" t="s">
        <v>63</v>
      </c>
      <c r="M134" s="46">
        <v>1965</v>
      </c>
      <c r="N134" s="46" t="s">
        <v>58</v>
      </c>
      <c r="O134" s="46" t="s">
        <v>58</v>
      </c>
      <c r="P134" s="49" t="s">
        <v>58</v>
      </c>
      <c r="Q134" s="50">
        <v>13.216096788</v>
      </c>
      <c r="R134" s="51" t="s">
        <v>58</v>
      </c>
      <c r="S134" s="51" t="s">
        <v>58</v>
      </c>
      <c r="T134" s="52">
        <v>55.66</v>
      </c>
      <c r="U134" s="52">
        <v>240</v>
      </c>
      <c r="V134" s="52">
        <v>240</v>
      </c>
      <c r="W134" s="52">
        <v>240</v>
      </c>
      <c r="X134" s="52">
        <v>240</v>
      </c>
      <c r="Y134" s="52">
        <v>240</v>
      </c>
      <c r="Z134" s="52">
        <v>37.658560541791033</v>
      </c>
      <c r="AA134" s="52">
        <v>27.624287362805113</v>
      </c>
      <c r="AB134" s="52">
        <v>31.13</v>
      </c>
      <c r="AC134" s="52">
        <v>31.540273812003267</v>
      </c>
      <c r="AD134" s="52">
        <v>7.3913077474032631</v>
      </c>
      <c r="AE134" s="52">
        <v>7.5082459733037554</v>
      </c>
      <c r="AF134" s="52">
        <v>2546.3269058787928</v>
      </c>
      <c r="AG134" s="52">
        <v>1707.6708857839781</v>
      </c>
      <c r="AH134" s="52">
        <v>786.10927748160043</v>
      </c>
      <c r="AI134" s="52">
        <v>229.10251275395498</v>
      </c>
      <c r="AJ134" s="52">
        <v>167.89513744086079</v>
      </c>
      <c r="AK134" s="53">
        <v>5437.1047193391878</v>
      </c>
      <c r="AL134" s="54">
        <v>0</v>
      </c>
      <c r="AM134" s="54">
        <v>86.020688306218375</v>
      </c>
      <c r="AN134" s="54">
        <v>5523.125407645407</v>
      </c>
      <c r="AO134"/>
    </row>
    <row r="135" spans="1:41" x14ac:dyDescent="0.2">
      <c r="A135" s="46" t="s">
        <v>314</v>
      </c>
      <c r="B135" s="47" t="s">
        <v>4</v>
      </c>
      <c r="C135" s="46" t="s">
        <v>4</v>
      </c>
      <c r="D135" s="48" t="s">
        <v>315</v>
      </c>
      <c r="E135" s="46" t="s">
        <v>10</v>
      </c>
      <c r="F135" s="46" t="s">
        <v>58</v>
      </c>
      <c r="G135" s="46" t="s">
        <v>10</v>
      </c>
      <c r="H135" s="46" t="s">
        <v>917</v>
      </c>
      <c r="I135" s="46" t="s">
        <v>917</v>
      </c>
      <c r="J135" s="48" t="s">
        <v>61</v>
      </c>
      <c r="K135" s="46" t="s">
        <v>62</v>
      </c>
      <c r="L135" s="46" t="s">
        <v>63</v>
      </c>
      <c r="M135" s="46">
        <v>1945</v>
      </c>
      <c r="N135" s="46" t="s">
        <v>58</v>
      </c>
      <c r="O135" s="46" t="s">
        <v>58</v>
      </c>
      <c r="P135" s="49" t="s">
        <v>58</v>
      </c>
      <c r="Q135" s="50">
        <v>15.9319159669</v>
      </c>
      <c r="R135" s="51" t="s">
        <v>58</v>
      </c>
      <c r="S135" s="51" t="s">
        <v>58</v>
      </c>
      <c r="T135" s="52">
        <v>75.67</v>
      </c>
      <c r="U135" s="52">
        <v>286.66666666666669</v>
      </c>
      <c r="V135" s="52">
        <v>286.66666666666669</v>
      </c>
      <c r="W135" s="52">
        <v>286.66666666666669</v>
      </c>
      <c r="X135" s="52">
        <v>286.66666666666669</v>
      </c>
      <c r="Y135" s="52">
        <v>286.66666666666669</v>
      </c>
      <c r="Z135" s="52">
        <v>36.730285611580271</v>
      </c>
      <c r="AA135" s="52">
        <v>26.903408825063568</v>
      </c>
      <c r="AB135" s="52">
        <v>28.3</v>
      </c>
      <c r="AC135" s="52">
        <v>31.413403714375789</v>
      </c>
      <c r="AD135" s="52">
        <v>4.6046888428999448</v>
      </c>
      <c r="AE135" s="52">
        <v>4.6972276469048042</v>
      </c>
      <c r="AF135" s="52">
        <v>1194.6059435962445</v>
      </c>
      <c r="AG135" s="52">
        <v>2293.0052040197097</v>
      </c>
      <c r="AH135" s="52">
        <v>1450.468199765874</v>
      </c>
      <c r="AI135" s="52">
        <v>364.11848929830774</v>
      </c>
      <c r="AJ135" s="52">
        <v>249.06805624835704</v>
      </c>
      <c r="AK135" s="53">
        <v>5551.2658929284926</v>
      </c>
      <c r="AL135" s="54">
        <v>0</v>
      </c>
      <c r="AM135" s="54">
        <v>111.56182838209894</v>
      </c>
      <c r="AN135" s="54">
        <v>5662.8277213105921</v>
      </c>
      <c r="AO135"/>
    </row>
    <row r="136" spans="1:41" x14ac:dyDescent="0.2">
      <c r="A136" s="46" t="s">
        <v>316</v>
      </c>
      <c r="B136" s="47" t="s">
        <v>4</v>
      </c>
      <c r="C136" s="46" t="s">
        <v>4</v>
      </c>
      <c r="D136" s="48">
        <v>51</v>
      </c>
      <c r="E136" s="46" t="s">
        <v>9</v>
      </c>
      <c r="F136" s="30" t="s">
        <v>217</v>
      </c>
      <c r="G136" s="30" t="s">
        <v>217</v>
      </c>
      <c r="H136" s="46" t="s">
        <v>920</v>
      </c>
      <c r="I136" s="46" t="s">
        <v>920</v>
      </c>
      <c r="J136" s="48" t="s">
        <v>58</v>
      </c>
      <c r="K136" s="46" t="s">
        <v>58</v>
      </c>
      <c r="L136" s="46" t="s">
        <v>58</v>
      </c>
      <c r="M136" s="46" t="s">
        <v>58</v>
      </c>
      <c r="N136" s="46" t="s">
        <v>58</v>
      </c>
      <c r="O136" s="46" t="s">
        <v>58</v>
      </c>
      <c r="P136" s="49" t="s">
        <v>58</v>
      </c>
      <c r="Q136" s="50">
        <v>31.137658125800002</v>
      </c>
      <c r="R136" s="51" t="s">
        <v>58</v>
      </c>
      <c r="S136" s="51" t="s">
        <v>58</v>
      </c>
      <c r="T136" s="52">
        <v>0</v>
      </c>
      <c r="U136" s="52">
        <v>0</v>
      </c>
      <c r="V136" s="52">
        <v>0</v>
      </c>
      <c r="W136" s="52">
        <v>0</v>
      </c>
      <c r="X136" s="52">
        <v>0</v>
      </c>
      <c r="Y136" s="52">
        <v>0</v>
      </c>
      <c r="Z136" s="52">
        <v>0</v>
      </c>
      <c r="AA136" s="52">
        <v>0</v>
      </c>
      <c r="AB136" s="52">
        <v>0</v>
      </c>
      <c r="AC136" s="52">
        <v>0</v>
      </c>
      <c r="AD136" s="52">
        <v>0</v>
      </c>
      <c r="AE136" s="52">
        <v>0</v>
      </c>
      <c r="AF136" s="52">
        <v>0</v>
      </c>
      <c r="AG136" s="52">
        <v>0</v>
      </c>
      <c r="AH136" s="52">
        <v>0</v>
      </c>
      <c r="AI136" s="52">
        <v>0</v>
      </c>
      <c r="AJ136" s="52">
        <v>0</v>
      </c>
      <c r="AK136" s="53">
        <v>0</v>
      </c>
      <c r="AL136" s="54">
        <v>0</v>
      </c>
      <c r="AM136" s="54">
        <v>0</v>
      </c>
      <c r="AN136" s="54">
        <v>0</v>
      </c>
      <c r="AO136"/>
    </row>
    <row r="137" spans="1:41" x14ac:dyDescent="0.2">
      <c r="A137" s="46" t="s">
        <v>317</v>
      </c>
      <c r="B137" s="47" t="s">
        <v>12</v>
      </c>
      <c r="C137" s="46" t="s">
        <v>12</v>
      </c>
      <c r="D137" s="48">
        <v>2</v>
      </c>
      <c r="E137" s="46" t="s">
        <v>10</v>
      </c>
      <c r="F137" s="46" t="s">
        <v>58</v>
      </c>
      <c r="G137" s="46" t="s">
        <v>10</v>
      </c>
      <c r="H137" s="46" t="s">
        <v>917</v>
      </c>
      <c r="I137" s="46" t="s">
        <v>917</v>
      </c>
      <c r="J137" s="48" t="s">
        <v>61</v>
      </c>
      <c r="K137" s="46" t="s">
        <v>62</v>
      </c>
      <c r="L137" s="46" t="s">
        <v>63</v>
      </c>
      <c r="M137" s="46">
        <v>1966</v>
      </c>
      <c r="N137" s="46" t="s">
        <v>58</v>
      </c>
      <c r="O137" s="46" t="s">
        <v>58</v>
      </c>
      <c r="P137" s="49" t="s">
        <v>58</v>
      </c>
      <c r="Q137" s="50">
        <v>27.045206423</v>
      </c>
      <c r="R137" s="51" t="s">
        <v>58</v>
      </c>
      <c r="S137" s="51" t="s">
        <v>58</v>
      </c>
      <c r="T137" s="52">
        <v>54.7</v>
      </c>
      <c r="U137" s="52">
        <v>226.66666666666666</v>
      </c>
      <c r="V137" s="52">
        <v>226.66666666666666</v>
      </c>
      <c r="W137" s="52">
        <v>226.66666666666666</v>
      </c>
      <c r="X137" s="52">
        <v>226.66666666666666</v>
      </c>
      <c r="Y137" s="52">
        <v>226.66666666666666</v>
      </c>
      <c r="Z137" s="52">
        <v>43.6145757511444</v>
      </c>
      <c r="AA137" s="52">
        <v>35.178827739162394</v>
      </c>
      <c r="AB137" s="52">
        <v>37.013333333333328</v>
      </c>
      <c r="AC137" s="52">
        <v>35.261929923797403</v>
      </c>
      <c r="AD137" s="52">
        <v>9.5242930509063619</v>
      </c>
      <c r="AE137" s="52">
        <v>9.6474985510137667</v>
      </c>
      <c r="AF137" s="52">
        <v>6793.7730293226332</v>
      </c>
      <c r="AG137" s="52">
        <v>4463.9329650329664</v>
      </c>
      <c r="AH137" s="52">
        <v>2058.1879891332251</v>
      </c>
      <c r="AI137" s="52">
        <v>451.636490040551</v>
      </c>
      <c r="AJ137" s="52">
        <v>322.44952271203385</v>
      </c>
      <c r="AK137" s="53">
        <v>14089.979996241413</v>
      </c>
      <c r="AL137" s="54">
        <v>0</v>
      </c>
      <c r="AM137" s="54">
        <v>182.26686460210109</v>
      </c>
      <c r="AN137" s="54">
        <v>14272.246860843512</v>
      </c>
      <c r="AO137"/>
    </row>
    <row r="138" spans="1:41" x14ac:dyDescent="0.2">
      <c r="A138" s="46" t="s">
        <v>318</v>
      </c>
      <c r="B138" s="47" t="s">
        <v>4</v>
      </c>
      <c r="C138" s="46" t="s">
        <v>4</v>
      </c>
      <c r="D138" s="48" t="s">
        <v>319</v>
      </c>
      <c r="E138" s="46" t="s">
        <v>9</v>
      </c>
      <c r="F138" s="30" t="s">
        <v>217</v>
      </c>
      <c r="G138" s="30" t="s">
        <v>217</v>
      </c>
      <c r="H138" s="46" t="s">
        <v>920</v>
      </c>
      <c r="I138" s="46" t="s">
        <v>920</v>
      </c>
      <c r="J138" s="48" t="s">
        <v>58</v>
      </c>
      <c r="K138" s="46" t="s">
        <v>58</v>
      </c>
      <c r="L138" s="46" t="s">
        <v>58</v>
      </c>
      <c r="M138" s="46" t="s">
        <v>58</v>
      </c>
      <c r="N138" s="46" t="s">
        <v>58</v>
      </c>
      <c r="O138" s="46" t="s">
        <v>58</v>
      </c>
      <c r="P138" s="49" t="s">
        <v>58</v>
      </c>
      <c r="Q138" s="50">
        <v>10.928903035199999</v>
      </c>
      <c r="R138" s="51" t="s">
        <v>58</v>
      </c>
      <c r="S138" s="51" t="s">
        <v>58</v>
      </c>
      <c r="T138" s="52">
        <v>0</v>
      </c>
      <c r="U138" s="52">
        <v>0</v>
      </c>
      <c r="V138" s="52">
        <v>0</v>
      </c>
      <c r="W138" s="52">
        <v>0</v>
      </c>
      <c r="X138" s="52">
        <v>0</v>
      </c>
      <c r="Y138" s="52">
        <v>0</v>
      </c>
      <c r="Z138" s="52">
        <v>0</v>
      </c>
      <c r="AA138" s="52">
        <v>0</v>
      </c>
      <c r="AB138" s="52">
        <v>0</v>
      </c>
      <c r="AC138" s="52">
        <v>0</v>
      </c>
      <c r="AD138" s="52">
        <v>0</v>
      </c>
      <c r="AE138" s="52">
        <v>0</v>
      </c>
      <c r="AF138" s="52">
        <v>0</v>
      </c>
      <c r="AG138" s="52">
        <v>0</v>
      </c>
      <c r="AH138" s="52">
        <v>0</v>
      </c>
      <c r="AI138" s="52">
        <v>0</v>
      </c>
      <c r="AJ138" s="52">
        <v>0</v>
      </c>
      <c r="AK138" s="53">
        <v>0</v>
      </c>
      <c r="AL138" s="54">
        <v>0</v>
      </c>
      <c r="AM138" s="54">
        <v>0</v>
      </c>
      <c r="AN138" s="54">
        <v>0</v>
      </c>
      <c r="AO138"/>
    </row>
    <row r="139" spans="1:41" x14ac:dyDescent="0.2">
      <c r="A139" s="46" t="s">
        <v>320</v>
      </c>
      <c r="B139" s="47" t="s">
        <v>4</v>
      </c>
      <c r="C139" s="46" t="s">
        <v>4</v>
      </c>
      <c r="D139" s="48" t="s">
        <v>321</v>
      </c>
      <c r="E139" s="46" t="s">
        <v>9</v>
      </c>
      <c r="F139" s="30" t="s">
        <v>217</v>
      </c>
      <c r="G139" s="30" t="s">
        <v>217</v>
      </c>
      <c r="H139" s="46" t="s">
        <v>920</v>
      </c>
      <c r="I139" s="46" t="s">
        <v>920</v>
      </c>
      <c r="J139" s="48" t="s">
        <v>58</v>
      </c>
      <c r="K139" s="46" t="s">
        <v>58</v>
      </c>
      <c r="L139" s="46" t="s">
        <v>58</v>
      </c>
      <c r="M139" s="46" t="s">
        <v>58</v>
      </c>
      <c r="N139" s="46" t="s">
        <v>58</v>
      </c>
      <c r="O139" s="46" t="s">
        <v>58</v>
      </c>
      <c r="P139" s="49" t="s">
        <v>58</v>
      </c>
      <c r="Q139" s="50">
        <v>4.0895047085899998</v>
      </c>
      <c r="R139" s="51" t="s">
        <v>58</v>
      </c>
      <c r="S139" s="51" t="s">
        <v>58</v>
      </c>
      <c r="T139" s="52">
        <v>0</v>
      </c>
      <c r="U139" s="52">
        <v>0</v>
      </c>
      <c r="V139" s="52">
        <v>0</v>
      </c>
      <c r="W139" s="52">
        <v>0</v>
      </c>
      <c r="X139" s="52">
        <v>0</v>
      </c>
      <c r="Y139" s="52">
        <v>0</v>
      </c>
      <c r="Z139" s="52">
        <v>0</v>
      </c>
      <c r="AA139" s="52">
        <v>0</v>
      </c>
      <c r="AB139" s="52">
        <v>0</v>
      </c>
      <c r="AC139" s="52">
        <v>0</v>
      </c>
      <c r="AD139" s="52">
        <v>0</v>
      </c>
      <c r="AE139" s="52">
        <v>0</v>
      </c>
      <c r="AF139" s="52">
        <v>0</v>
      </c>
      <c r="AG139" s="52">
        <v>0</v>
      </c>
      <c r="AH139" s="52">
        <v>0</v>
      </c>
      <c r="AI139" s="52">
        <v>0</v>
      </c>
      <c r="AJ139" s="52">
        <v>0</v>
      </c>
      <c r="AK139" s="53">
        <v>0</v>
      </c>
      <c r="AL139" s="54">
        <v>0</v>
      </c>
      <c r="AM139" s="54">
        <v>0</v>
      </c>
      <c r="AN139" s="54">
        <v>0</v>
      </c>
      <c r="AO139"/>
    </row>
    <row r="140" spans="1:41" x14ac:dyDescent="0.2">
      <c r="A140" s="46" t="s">
        <v>322</v>
      </c>
      <c r="B140" s="47" t="s">
        <v>4</v>
      </c>
      <c r="C140" s="46" t="s">
        <v>4</v>
      </c>
      <c r="D140" s="48" t="s">
        <v>323</v>
      </c>
      <c r="E140" s="46" t="s">
        <v>10</v>
      </c>
      <c r="F140" s="30" t="s">
        <v>145</v>
      </c>
      <c r="G140" s="46" t="s">
        <v>10</v>
      </c>
      <c r="H140" s="46" t="s">
        <v>917</v>
      </c>
      <c r="I140" s="46" t="s">
        <v>917</v>
      </c>
      <c r="J140" s="48" t="s">
        <v>61</v>
      </c>
      <c r="K140" s="46" t="s">
        <v>72</v>
      </c>
      <c r="L140" s="46" t="s">
        <v>149</v>
      </c>
      <c r="M140" s="46">
        <v>1989</v>
      </c>
      <c r="N140" s="46" t="s">
        <v>58</v>
      </c>
      <c r="O140" s="46" t="s">
        <v>58</v>
      </c>
      <c r="P140" s="49" t="s">
        <v>58</v>
      </c>
      <c r="Q140" s="50">
        <v>3.0457685055899999</v>
      </c>
      <c r="R140" s="51" t="s">
        <v>58</v>
      </c>
      <c r="S140" s="51" t="s">
        <v>58</v>
      </c>
      <c r="T140" s="52">
        <v>31.664702657923691</v>
      </c>
      <c r="U140" s="52">
        <v>584.13538141967422</v>
      </c>
      <c r="V140" s="52">
        <v>584.13538141967422</v>
      </c>
      <c r="W140" s="52">
        <v>584.13538141967422</v>
      </c>
      <c r="X140" s="52">
        <v>584.13538141967422</v>
      </c>
      <c r="Y140" s="52">
        <v>584.13538141967422</v>
      </c>
      <c r="Z140" s="52">
        <v>30.874426813194432</v>
      </c>
      <c r="AA140" s="52">
        <v>30.613356016229062</v>
      </c>
      <c r="AB140" s="52">
        <v>30.977303726819041</v>
      </c>
      <c r="AC140" s="52">
        <v>44.854462371267111</v>
      </c>
      <c r="AD140" s="52">
        <v>18.789924108009391</v>
      </c>
      <c r="AE140" s="52">
        <v>19.136017214086635</v>
      </c>
      <c r="AF140" s="52">
        <v>79.119501493068981</v>
      </c>
      <c r="AG140" s="52">
        <v>722.29086265969795</v>
      </c>
      <c r="AH140" s="52">
        <v>677.30343544301957</v>
      </c>
      <c r="AI140" s="52">
        <v>202.99496892574086</v>
      </c>
      <c r="AJ140" s="52">
        <v>130.45453563367334</v>
      </c>
      <c r="AK140" s="53">
        <v>1812.1633041552006</v>
      </c>
      <c r="AL140" s="54">
        <v>0</v>
      </c>
      <c r="AM140" s="54">
        <v>33.378379979030463</v>
      </c>
      <c r="AN140" s="54">
        <v>1845.5416841342305</v>
      </c>
      <c r="AO140"/>
    </row>
    <row r="141" spans="1:41" x14ac:dyDescent="0.2">
      <c r="A141" s="46" t="s">
        <v>324</v>
      </c>
      <c r="B141" s="47" t="s">
        <v>4</v>
      </c>
      <c r="C141" s="46" t="s">
        <v>4</v>
      </c>
      <c r="D141" s="48" t="s">
        <v>325</v>
      </c>
      <c r="E141" s="46" t="s">
        <v>10</v>
      </c>
      <c r="F141" s="30" t="s">
        <v>145</v>
      </c>
      <c r="G141" s="46" t="s">
        <v>10</v>
      </c>
      <c r="H141" s="46" t="s">
        <v>917</v>
      </c>
      <c r="I141" s="46" t="s">
        <v>917</v>
      </c>
      <c r="J141" s="48" t="s">
        <v>61</v>
      </c>
      <c r="K141" s="46" t="s">
        <v>72</v>
      </c>
      <c r="L141" s="46" t="s">
        <v>89</v>
      </c>
      <c r="M141" s="46">
        <v>1969</v>
      </c>
      <c r="N141" s="46" t="s">
        <v>58</v>
      </c>
      <c r="O141" s="46" t="s">
        <v>58</v>
      </c>
      <c r="P141" s="49" t="s">
        <v>58</v>
      </c>
      <c r="Q141" s="50">
        <v>3.7219596241200001</v>
      </c>
      <c r="R141" s="51" t="s">
        <v>58</v>
      </c>
      <c r="S141" s="51" t="s">
        <v>58</v>
      </c>
      <c r="T141" s="52">
        <v>51.66</v>
      </c>
      <c r="U141" s="52">
        <v>300</v>
      </c>
      <c r="V141" s="52">
        <v>280</v>
      </c>
      <c r="W141" s="52">
        <v>300</v>
      </c>
      <c r="X141" s="52">
        <v>300</v>
      </c>
      <c r="Y141" s="52">
        <v>320</v>
      </c>
      <c r="Z141" s="52">
        <v>32.81987133145671</v>
      </c>
      <c r="AA141" s="52">
        <v>23.402723836901266</v>
      </c>
      <c r="AB141" s="52">
        <v>29.2</v>
      </c>
      <c r="AC141" s="52">
        <v>29.253111441735577</v>
      </c>
      <c r="AD141" s="52">
        <v>5.7971691369835323</v>
      </c>
      <c r="AE141" s="52">
        <v>5.9193751285031411</v>
      </c>
      <c r="AF141" s="52">
        <v>403.09644663472295</v>
      </c>
      <c r="AG141" s="52">
        <v>355.30358754587257</v>
      </c>
      <c r="AH141" s="52">
        <v>201.67092684594968</v>
      </c>
      <c r="AI141" s="52">
        <v>83.433304046143732</v>
      </c>
      <c r="AJ141" s="52">
        <v>71.154744936674021</v>
      </c>
      <c r="AK141" s="53">
        <v>1114.6590100093631</v>
      </c>
      <c r="AL141" s="54">
        <v>0</v>
      </c>
      <c r="AM141" s="54">
        <v>23.497332285070947</v>
      </c>
      <c r="AN141" s="54">
        <v>1138.1563422944341</v>
      </c>
      <c r="AO141"/>
    </row>
    <row r="142" spans="1:41" x14ac:dyDescent="0.2">
      <c r="A142" s="46" t="s">
        <v>326</v>
      </c>
      <c r="B142" s="47" t="s">
        <v>4</v>
      </c>
      <c r="C142" s="46" t="s">
        <v>4</v>
      </c>
      <c r="D142" s="48" t="s">
        <v>327</v>
      </c>
      <c r="E142" s="46" t="s">
        <v>10</v>
      </c>
      <c r="F142" s="30" t="s">
        <v>145</v>
      </c>
      <c r="G142" s="46" t="s">
        <v>10</v>
      </c>
      <c r="H142" s="46" t="s">
        <v>917</v>
      </c>
      <c r="I142" s="46" t="s">
        <v>917</v>
      </c>
      <c r="J142" s="48" t="s">
        <v>61</v>
      </c>
      <c r="K142" s="46" t="s">
        <v>72</v>
      </c>
      <c r="L142" s="46" t="s">
        <v>72</v>
      </c>
      <c r="M142" s="46">
        <v>1969</v>
      </c>
      <c r="N142" s="46" t="s">
        <v>58</v>
      </c>
      <c r="O142" s="46" t="s">
        <v>58</v>
      </c>
      <c r="P142" s="49" t="s">
        <v>58</v>
      </c>
      <c r="Q142" s="50">
        <v>21.1978467024</v>
      </c>
      <c r="R142" s="51" t="s">
        <v>58</v>
      </c>
      <c r="S142" s="51" t="s">
        <v>58</v>
      </c>
      <c r="T142" s="52">
        <v>51.68</v>
      </c>
      <c r="U142" s="52">
        <v>270</v>
      </c>
      <c r="V142" s="52">
        <v>270</v>
      </c>
      <c r="W142" s="52">
        <v>270</v>
      </c>
      <c r="X142" s="52">
        <v>270</v>
      </c>
      <c r="Y142" s="52">
        <v>270</v>
      </c>
      <c r="Z142" s="52">
        <v>40.052235670864306</v>
      </c>
      <c r="AA142" s="52">
        <v>25.836999644727477</v>
      </c>
      <c r="AB142" s="52">
        <v>28.675000000000001</v>
      </c>
      <c r="AC142" s="52">
        <v>35.192785058771129</v>
      </c>
      <c r="AD142" s="52">
        <v>7.7633630536864242</v>
      </c>
      <c r="AE142" s="52">
        <v>7.9043881549273838</v>
      </c>
      <c r="AF142" s="52">
        <v>4398.0705743503104</v>
      </c>
      <c r="AG142" s="52">
        <v>2584.8988875617993</v>
      </c>
      <c r="AH142" s="52">
        <v>898.80610368625923</v>
      </c>
      <c r="AI142" s="52">
        <v>283.1034332568359</v>
      </c>
      <c r="AJ142" s="52">
        <v>339.92185074479482</v>
      </c>
      <c r="AK142" s="53">
        <v>8504.8008496000002</v>
      </c>
      <c r="AL142" s="54">
        <v>0</v>
      </c>
      <c r="AM142" s="54">
        <v>154.49366370667343</v>
      </c>
      <c r="AN142" s="54">
        <v>8659.2945133066733</v>
      </c>
      <c r="AO142"/>
    </row>
    <row r="143" spans="1:41" x14ac:dyDescent="0.2">
      <c r="A143" s="46" t="s">
        <v>328</v>
      </c>
      <c r="B143" s="47" t="s">
        <v>4</v>
      </c>
      <c r="C143" s="46" t="s">
        <v>4</v>
      </c>
      <c r="D143" s="48" t="s">
        <v>329</v>
      </c>
      <c r="E143" s="46" t="s">
        <v>10</v>
      </c>
      <c r="F143" s="30" t="s">
        <v>217</v>
      </c>
      <c r="G143" s="30" t="s">
        <v>217</v>
      </c>
      <c r="H143" s="46" t="s">
        <v>917</v>
      </c>
      <c r="I143" s="46" t="s">
        <v>920</v>
      </c>
      <c r="J143" s="48" t="s">
        <v>61</v>
      </c>
      <c r="K143" s="46" t="s">
        <v>72</v>
      </c>
      <c r="L143" s="46" t="s">
        <v>267</v>
      </c>
      <c r="M143" s="46">
        <v>1969</v>
      </c>
      <c r="N143" s="46" t="s">
        <v>58</v>
      </c>
      <c r="O143" s="46" t="s">
        <v>58</v>
      </c>
      <c r="P143" s="49" t="s">
        <v>58</v>
      </c>
      <c r="Q143" s="50">
        <v>12.4907227902</v>
      </c>
      <c r="R143" s="51" t="s">
        <v>58</v>
      </c>
      <c r="S143" s="51" t="s">
        <v>58</v>
      </c>
      <c r="T143" s="52">
        <v>51.67</v>
      </c>
      <c r="U143" s="52">
        <v>240</v>
      </c>
      <c r="V143" s="52">
        <v>230</v>
      </c>
      <c r="W143" s="52">
        <v>240</v>
      </c>
      <c r="X143" s="52">
        <v>230</v>
      </c>
      <c r="Y143" s="52">
        <v>240</v>
      </c>
      <c r="Z143" s="52">
        <v>44.135715442134526</v>
      </c>
      <c r="AA143" s="52">
        <v>32.008963076779025</v>
      </c>
      <c r="AB143" s="52">
        <v>35.929999999999993</v>
      </c>
      <c r="AC143" s="52">
        <v>37.995718465792578</v>
      </c>
      <c r="AD143" s="52">
        <v>10.989171465558464</v>
      </c>
      <c r="AE143" s="52">
        <v>11.123318402365975</v>
      </c>
      <c r="AF143" s="52">
        <v>4170.6949629934024</v>
      </c>
      <c r="AG143" s="52">
        <v>2027.8124886721453</v>
      </c>
      <c r="AH143" s="52">
        <v>607.34889500628765</v>
      </c>
      <c r="AI143" s="52">
        <v>135.52848682889314</v>
      </c>
      <c r="AJ143" s="52">
        <v>150.97858977794914</v>
      </c>
      <c r="AK143" s="53">
        <v>7092.3634232786771</v>
      </c>
      <c r="AL143" s="54">
        <v>0</v>
      </c>
      <c r="AM143" s="54">
        <v>86.577849016220995</v>
      </c>
      <c r="AN143" s="54">
        <v>7178.9412722948973</v>
      </c>
      <c r="AO143"/>
    </row>
    <row r="144" spans="1:41" x14ac:dyDescent="0.2">
      <c r="A144" s="46" t="s">
        <v>330</v>
      </c>
      <c r="B144" s="47" t="s">
        <v>4</v>
      </c>
      <c r="C144" s="46" t="s">
        <v>4</v>
      </c>
      <c r="D144" s="48">
        <v>46</v>
      </c>
      <c r="E144" s="46" t="s">
        <v>10</v>
      </c>
      <c r="F144" s="30" t="s">
        <v>145</v>
      </c>
      <c r="G144" s="46" t="s">
        <v>10</v>
      </c>
      <c r="H144" s="46" t="s">
        <v>917</v>
      </c>
      <c r="I144" s="46" t="s">
        <v>917</v>
      </c>
      <c r="J144" s="48" t="s">
        <v>61</v>
      </c>
      <c r="K144" s="46" t="s">
        <v>72</v>
      </c>
      <c r="L144" s="46" t="s">
        <v>72</v>
      </c>
      <c r="M144" s="46">
        <v>2012</v>
      </c>
      <c r="N144" s="46" t="s">
        <v>58</v>
      </c>
      <c r="O144" s="46" t="s">
        <v>58</v>
      </c>
      <c r="P144" s="49" t="s">
        <v>58</v>
      </c>
      <c r="Q144" s="50">
        <v>26.867540501600001</v>
      </c>
      <c r="R144" s="51" t="s">
        <v>58</v>
      </c>
      <c r="S144" s="51" t="s">
        <v>58</v>
      </c>
      <c r="T144" s="52">
        <v>8.67</v>
      </c>
      <c r="U144" s="52">
        <v>960</v>
      </c>
      <c r="V144" s="52">
        <v>905</v>
      </c>
      <c r="W144" s="52">
        <v>910</v>
      </c>
      <c r="X144" s="52">
        <v>965</v>
      </c>
      <c r="Y144" s="52">
        <v>970</v>
      </c>
      <c r="Z144" s="52">
        <v>18.18813934655919</v>
      </c>
      <c r="AA144" s="52">
        <v>14.227799707938168</v>
      </c>
      <c r="AB144" s="52">
        <v>17.47</v>
      </c>
      <c r="AC144" s="52">
        <v>27.342767497831115</v>
      </c>
      <c r="AD144" s="52">
        <v>22.523514262813904</v>
      </c>
      <c r="AE144" s="52">
        <v>23.932769763572878</v>
      </c>
      <c r="AF144" s="52">
        <v>56.498327718076574</v>
      </c>
      <c r="AG144" s="52">
        <v>577.80386544199428</v>
      </c>
      <c r="AH144" s="52">
        <v>1379.1618549134344</v>
      </c>
      <c r="AI144" s="52">
        <v>1453.6434301136101</v>
      </c>
      <c r="AJ144" s="52">
        <v>1779.5554346043548</v>
      </c>
      <c r="AK144" s="53">
        <v>5246.6629127914703</v>
      </c>
      <c r="AL144" s="54">
        <v>0</v>
      </c>
      <c r="AM144" s="54">
        <v>328.27419754326252</v>
      </c>
      <c r="AN144" s="54">
        <v>5574.937110334733</v>
      </c>
      <c r="AO144"/>
    </row>
    <row r="145" spans="1:41" x14ac:dyDescent="0.2">
      <c r="A145" s="46" t="s">
        <v>331</v>
      </c>
      <c r="B145" s="47" t="s">
        <v>4</v>
      </c>
      <c r="C145" s="46" t="s">
        <v>4</v>
      </c>
      <c r="D145" s="48">
        <v>40</v>
      </c>
      <c r="E145" s="46" t="s">
        <v>10</v>
      </c>
      <c r="F145" s="30" t="s">
        <v>145</v>
      </c>
      <c r="G145" s="46" t="s">
        <v>10</v>
      </c>
      <c r="H145" s="46" t="s">
        <v>917</v>
      </c>
      <c r="I145" s="46" t="s">
        <v>917</v>
      </c>
      <c r="J145" s="48" t="s">
        <v>61</v>
      </c>
      <c r="K145" s="46" t="s">
        <v>72</v>
      </c>
      <c r="L145" s="46" t="s">
        <v>149</v>
      </c>
      <c r="M145" s="46">
        <v>1999</v>
      </c>
      <c r="N145" s="46" t="s">
        <v>58</v>
      </c>
      <c r="O145" s="46" t="s">
        <v>58</v>
      </c>
      <c r="P145" s="49" t="s">
        <v>58</v>
      </c>
      <c r="Q145" s="50">
        <v>26.089495652699998</v>
      </c>
      <c r="R145" s="51" t="s">
        <v>58</v>
      </c>
      <c r="S145" s="51" t="s">
        <v>58</v>
      </c>
      <c r="T145" s="52">
        <v>21.66</v>
      </c>
      <c r="U145" s="52">
        <v>775</v>
      </c>
      <c r="V145" s="52">
        <v>730</v>
      </c>
      <c r="W145" s="52">
        <v>750</v>
      </c>
      <c r="X145" s="52">
        <v>735</v>
      </c>
      <c r="Y145" s="52">
        <v>755</v>
      </c>
      <c r="Z145" s="52">
        <v>23.120376003969206</v>
      </c>
      <c r="AA145" s="52">
        <v>18.819467118898071</v>
      </c>
      <c r="AB145" s="52">
        <v>22.604999999999997</v>
      </c>
      <c r="AC145" s="52">
        <v>33.733468716545353</v>
      </c>
      <c r="AD145" s="52">
        <v>13.690328445063505</v>
      </c>
      <c r="AE145" s="52">
        <v>14.190806032909924</v>
      </c>
      <c r="AF145" s="52">
        <v>155.38319380745494</v>
      </c>
      <c r="AG145" s="52">
        <v>1789.422112028665</v>
      </c>
      <c r="AH145" s="52">
        <v>2875.6202721274517</v>
      </c>
      <c r="AI145" s="52">
        <v>1512.4591862746081</v>
      </c>
      <c r="AJ145" s="52">
        <v>1403.4989737817295</v>
      </c>
      <c r="AK145" s="53">
        <v>7736.3837380199111</v>
      </c>
      <c r="AL145" s="54">
        <v>0</v>
      </c>
      <c r="AM145" s="54">
        <v>282.81912208283217</v>
      </c>
      <c r="AN145" s="54">
        <v>8019.2028601027423</v>
      </c>
      <c r="AO145"/>
    </row>
    <row r="146" spans="1:41" x14ac:dyDescent="0.2">
      <c r="A146" s="46" t="s">
        <v>332</v>
      </c>
      <c r="B146" s="47" t="s">
        <v>4</v>
      </c>
      <c r="C146" s="46" t="s">
        <v>4</v>
      </c>
      <c r="D146" s="48">
        <v>41</v>
      </c>
      <c r="E146" s="46" t="s">
        <v>10</v>
      </c>
      <c r="F146" s="30" t="s">
        <v>145</v>
      </c>
      <c r="G146" s="46" t="s">
        <v>10</v>
      </c>
      <c r="H146" s="46" t="s">
        <v>917</v>
      </c>
      <c r="I146" s="46" t="s">
        <v>917</v>
      </c>
      <c r="J146" s="48" t="s">
        <v>161</v>
      </c>
      <c r="K146" s="46" t="s">
        <v>161</v>
      </c>
      <c r="L146" s="46" t="s">
        <v>161</v>
      </c>
      <c r="M146" s="46">
        <v>2006</v>
      </c>
      <c r="N146" s="46" t="s">
        <v>58</v>
      </c>
      <c r="O146" s="46" t="s">
        <v>58</v>
      </c>
      <c r="P146" s="49" t="s">
        <v>58</v>
      </c>
      <c r="Q146" s="50">
        <v>26.5978928786</v>
      </c>
      <c r="R146" s="51" t="s">
        <v>58</v>
      </c>
      <c r="S146" s="51" t="s">
        <v>58</v>
      </c>
      <c r="T146" s="52">
        <v>14.66</v>
      </c>
      <c r="U146" s="52">
        <v>840</v>
      </c>
      <c r="V146" s="52">
        <v>775</v>
      </c>
      <c r="W146" s="52">
        <v>780</v>
      </c>
      <c r="X146" s="52">
        <v>855</v>
      </c>
      <c r="Y146" s="52">
        <v>860</v>
      </c>
      <c r="Z146" s="52">
        <v>17.804114828910464</v>
      </c>
      <c r="AA146" s="52">
        <v>12.883575023371451</v>
      </c>
      <c r="AB146" s="52">
        <v>15.055</v>
      </c>
      <c r="AC146" s="52">
        <v>23.073238797261588</v>
      </c>
      <c r="AD146" s="52">
        <v>9.990729118767204</v>
      </c>
      <c r="AE146" s="52">
        <v>10.706328644789961</v>
      </c>
      <c r="AF146" s="52">
        <v>0</v>
      </c>
      <c r="AG146" s="52">
        <v>186.08864735763532</v>
      </c>
      <c r="AH146" s="52">
        <v>1124.7282714120704</v>
      </c>
      <c r="AI146" s="52">
        <v>1147.7951974970601</v>
      </c>
      <c r="AJ146" s="52">
        <v>1437.0240303552062</v>
      </c>
      <c r="AK146" s="53">
        <v>3895.6361466219714</v>
      </c>
      <c r="AL146" s="54">
        <v>0</v>
      </c>
      <c r="AM146" s="54">
        <v>279.03022361432812</v>
      </c>
      <c r="AN146" s="54">
        <v>4174.6663702363003</v>
      </c>
      <c r="AO146"/>
    </row>
    <row r="147" spans="1:41" x14ac:dyDescent="0.2">
      <c r="A147" s="46" t="s">
        <v>333</v>
      </c>
      <c r="B147" s="47" t="s">
        <v>4</v>
      </c>
      <c r="C147" s="46" t="s">
        <v>4</v>
      </c>
      <c r="D147" s="48">
        <v>47</v>
      </c>
      <c r="E147" s="46" t="s">
        <v>10</v>
      </c>
      <c r="F147" s="30" t="s">
        <v>145</v>
      </c>
      <c r="G147" s="46" t="s">
        <v>10</v>
      </c>
      <c r="H147" s="46" t="s">
        <v>917</v>
      </c>
      <c r="I147" s="46" t="s">
        <v>917</v>
      </c>
      <c r="J147" s="48" t="s">
        <v>61</v>
      </c>
      <c r="K147" s="46" t="s">
        <v>62</v>
      </c>
      <c r="L147" s="46" t="s">
        <v>63</v>
      </c>
      <c r="M147" s="46">
        <v>1965</v>
      </c>
      <c r="N147" s="46" t="s">
        <v>58</v>
      </c>
      <c r="O147" s="46" t="s">
        <v>58</v>
      </c>
      <c r="P147" s="49" t="s">
        <v>58</v>
      </c>
      <c r="Q147" s="50">
        <v>26.772291941999999</v>
      </c>
      <c r="R147" s="51" t="s">
        <v>58</v>
      </c>
      <c r="S147" s="51" t="s">
        <v>58</v>
      </c>
      <c r="T147" s="52">
        <v>55.67</v>
      </c>
      <c r="U147" s="52">
        <v>355</v>
      </c>
      <c r="V147" s="52">
        <v>350</v>
      </c>
      <c r="W147" s="52">
        <v>355</v>
      </c>
      <c r="X147" s="52">
        <v>350</v>
      </c>
      <c r="Y147" s="52">
        <v>355</v>
      </c>
      <c r="Z147" s="52">
        <v>33.286206367142569</v>
      </c>
      <c r="AA147" s="52">
        <v>23.072828464944521</v>
      </c>
      <c r="AB147" s="52">
        <v>25.645000000000003</v>
      </c>
      <c r="AC147" s="52">
        <v>31.49867628030205</v>
      </c>
      <c r="AD147" s="52">
        <v>5.5038008651475607</v>
      </c>
      <c r="AE147" s="52">
        <v>5.6318972718711295</v>
      </c>
      <c r="AF147" s="52">
        <v>902.83817916323687</v>
      </c>
      <c r="AG147" s="52">
        <v>3461.4551554318032</v>
      </c>
      <c r="AH147" s="52">
        <v>2515.5340144609377</v>
      </c>
      <c r="AI147" s="52">
        <v>776.56934020121093</v>
      </c>
      <c r="AJ147" s="52">
        <v>546.54237970283975</v>
      </c>
      <c r="AK147" s="53">
        <v>8202.9390689600295</v>
      </c>
      <c r="AL147" s="54">
        <v>0</v>
      </c>
      <c r="AM147" s="54">
        <v>190.91661291019341</v>
      </c>
      <c r="AN147" s="54">
        <v>8393.8556818702218</v>
      </c>
      <c r="AO147"/>
    </row>
    <row r="148" spans="1:41" x14ac:dyDescent="0.2">
      <c r="A148" s="46" t="s">
        <v>334</v>
      </c>
      <c r="B148" s="47" t="s">
        <v>4</v>
      </c>
      <c r="C148" s="46" t="s">
        <v>4</v>
      </c>
      <c r="D148" s="48">
        <v>53</v>
      </c>
      <c r="E148" s="46" t="s">
        <v>6</v>
      </c>
      <c r="F148" s="30" t="s">
        <v>145</v>
      </c>
      <c r="G148" s="46" t="s">
        <v>921</v>
      </c>
      <c r="H148" s="46" t="s">
        <v>920</v>
      </c>
      <c r="I148" s="46" t="s">
        <v>917</v>
      </c>
      <c r="J148" s="48" t="s">
        <v>58</v>
      </c>
      <c r="K148" s="46" t="s">
        <v>58</v>
      </c>
      <c r="L148" s="46" t="s">
        <v>58</v>
      </c>
      <c r="M148" s="46" t="s">
        <v>58</v>
      </c>
      <c r="N148" s="46" t="s">
        <v>58</v>
      </c>
      <c r="O148" s="46" t="s">
        <v>58</v>
      </c>
      <c r="P148" s="49" t="s">
        <v>58</v>
      </c>
      <c r="Q148" s="50">
        <v>28.399555927400002</v>
      </c>
      <c r="R148" s="51" t="s">
        <v>58</v>
      </c>
      <c r="S148" s="51" t="s">
        <v>58</v>
      </c>
      <c r="T148" s="52">
        <v>0</v>
      </c>
      <c r="U148" s="52">
        <v>0</v>
      </c>
      <c r="V148" s="52">
        <v>0</v>
      </c>
      <c r="W148" s="52">
        <v>0</v>
      </c>
      <c r="X148" s="52">
        <v>0</v>
      </c>
      <c r="Y148" s="52">
        <v>0</v>
      </c>
      <c r="Z148" s="52">
        <v>0</v>
      </c>
      <c r="AA148" s="52">
        <v>0</v>
      </c>
      <c r="AB148" s="52">
        <v>0</v>
      </c>
      <c r="AC148" s="52">
        <v>0</v>
      </c>
      <c r="AD148" s="52">
        <v>0</v>
      </c>
      <c r="AE148" s="52">
        <v>0</v>
      </c>
      <c r="AF148" s="52">
        <v>0</v>
      </c>
      <c r="AG148" s="52">
        <v>0</v>
      </c>
      <c r="AH148" s="52">
        <v>0</v>
      </c>
      <c r="AI148" s="52">
        <v>0</v>
      </c>
      <c r="AJ148" s="52">
        <v>0</v>
      </c>
      <c r="AK148" s="53">
        <v>0</v>
      </c>
      <c r="AL148" s="54">
        <v>0</v>
      </c>
      <c r="AM148" s="54">
        <v>0</v>
      </c>
      <c r="AN148" s="54">
        <v>0</v>
      </c>
      <c r="AO148"/>
    </row>
    <row r="149" spans="1:41" x14ac:dyDescent="0.2">
      <c r="A149" s="46" t="s">
        <v>335</v>
      </c>
      <c r="B149" s="47" t="s">
        <v>4</v>
      </c>
      <c r="C149" s="46" t="s">
        <v>4</v>
      </c>
      <c r="D149" s="48">
        <v>58</v>
      </c>
      <c r="E149" s="46" t="s">
        <v>10</v>
      </c>
      <c r="F149" s="30" t="s">
        <v>145</v>
      </c>
      <c r="G149" s="46" t="s">
        <v>10</v>
      </c>
      <c r="H149" s="46" t="s">
        <v>917</v>
      </c>
      <c r="I149" s="46" t="s">
        <v>917</v>
      </c>
      <c r="J149" s="48" t="s">
        <v>61</v>
      </c>
      <c r="K149" s="46" t="s">
        <v>72</v>
      </c>
      <c r="L149" s="46" t="s">
        <v>267</v>
      </c>
      <c r="M149" s="46">
        <v>1969</v>
      </c>
      <c r="N149" s="46" t="s">
        <v>58</v>
      </c>
      <c r="O149" s="46" t="s">
        <v>58</v>
      </c>
      <c r="P149" s="49" t="s">
        <v>58</v>
      </c>
      <c r="Q149" s="50">
        <v>29.519199353600001</v>
      </c>
      <c r="R149" s="51" t="s">
        <v>58</v>
      </c>
      <c r="S149" s="51" t="s">
        <v>58</v>
      </c>
      <c r="T149" s="52">
        <v>51.67</v>
      </c>
      <c r="U149" s="52">
        <v>248</v>
      </c>
      <c r="V149" s="52">
        <v>240</v>
      </c>
      <c r="W149" s="52">
        <v>248</v>
      </c>
      <c r="X149" s="52">
        <v>240</v>
      </c>
      <c r="Y149" s="52">
        <v>248</v>
      </c>
      <c r="Z149" s="52">
        <v>45.409459904999167</v>
      </c>
      <c r="AA149" s="52">
        <v>32.070584080528917</v>
      </c>
      <c r="AB149" s="52">
        <v>32.927999999999997</v>
      </c>
      <c r="AC149" s="52">
        <v>39.536891537504303</v>
      </c>
      <c r="AD149" s="52">
        <v>10.893904048045874</v>
      </c>
      <c r="AE149" s="52">
        <v>11.037553390549736</v>
      </c>
      <c r="AF149" s="52">
        <v>9364.6203678812199</v>
      </c>
      <c r="AG149" s="52">
        <v>4645.461764451783</v>
      </c>
      <c r="AH149" s="52">
        <v>1789.9717419779208</v>
      </c>
      <c r="AI149" s="52">
        <v>462.38524976999236</v>
      </c>
      <c r="AJ149" s="52">
        <v>353.56461588843308</v>
      </c>
      <c r="AK149" s="53">
        <v>16616.003739969346</v>
      </c>
      <c r="AL149" s="54">
        <v>0</v>
      </c>
      <c r="AM149" s="54">
        <v>219.10216959515347</v>
      </c>
      <c r="AN149" s="54">
        <v>16835.105909564503</v>
      </c>
      <c r="AO149"/>
    </row>
    <row r="150" spans="1:41" x14ac:dyDescent="0.2">
      <c r="A150" s="46" t="s">
        <v>336</v>
      </c>
      <c r="B150" s="47" t="s">
        <v>4</v>
      </c>
      <c r="C150" s="46" t="s">
        <v>4</v>
      </c>
      <c r="D150" s="48">
        <v>64</v>
      </c>
      <c r="E150" s="46" t="s">
        <v>10</v>
      </c>
      <c r="F150" s="30" t="s">
        <v>145</v>
      </c>
      <c r="G150" s="46" t="s">
        <v>10</v>
      </c>
      <c r="H150" s="46" t="s">
        <v>917</v>
      </c>
      <c r="I150" s="46" t="s">
        <v>917</v>
      </c>
      <c r="J150" s="48" t="s">
        <v>55</v>
      </c>
      <c r="K150" s="46" t="s">
        <v>56</v>
      </c>
      <c r="L150" s="46" t="s">
        <v>66</v>
      </c>
      <c r="M150" s="46">
        <v>1973</v>
      </c>
      <c r="N150" s="46" t="s">
        <v>58</v>
      </c>
      <c r="O150" s="46" t="s">
        <v>58</v>
      </c>
      <c r="P150" s="49" t="s">
        <v>58</v>
      </c>
      <c r="Q150" s="50">
        <v>10.7411590847</v>
      </c>
      <c r="R150" s="51" t="s">
        <v>58</v>
      </c>
      <c r="S150" s="51" t="s">
        <v>58</v>
      </c>
      <c r="T150" s="52">
        <v>47.67</v>
      </c>
      <c r="U150" s="52">
        <v>150</v>
      </c>
      <c r="V150" s="52">
        <v>110</v>
      </c>
      <c r="W150" s="52">
        <v>150</v>
      </c>
      <c r="X150" s="52">
        <v>110</v>
      </c>
      <c r="Y150" s="52">
        <v>150</v>
      </c>
      <c r="Z150" s="52">
        <v>46.377219900501331</v>
      </c>
      <c r="AA150" s="52">
        <v>29.807804300186604</v>
      </c>
      <c r="AB150" s="52">
        <v>30.049999999999997</v>
      </c>
      <c r="AC150" s="52">
        <v>19.288151482898179</v>
      </c>
      <c r="AD150" s="52">
        <v>5.2810609262784753</v>
      </c>
      <c r="AE150" s="52">
        <v>5.3670389640260012</v>
      </c>
      <c r="AF150" s="52">
        <v>1510.1805591823411</v>
      </c>
      <c r="AG150" s="52">
        <v>772.52914831603846</v>
      </c>
      <c r="AH150" s="52">
        <v>304.13223846575391</v>
      </c>
      <c r="AI150" s="52">
        <v>62.914980506942598</v>
      </c>
      <c r="AJ150" s="52">
        <v>54.310263566235989</v>
      </c>
      <c r="AK150" s="53">
        <v>2704.0671900373118</v>
      </c>
      <c r="AL150" s="54">
        <v>0</v>
      </c>
      <c r="AM150" s="54">
        <v>44.023425251544779</v>
      </c>
      <c r="AN150" s="54">
        <v>2748.0906152888565</v>
      </c>
      <c r="AO150"/>
    </row>
    <row r="151" spans="1:41" x14ac:dyDescent="0.2">
      <c r="A151" s="46" t="s">
        <v>337</v>
      </c>
      <c r="B151" s="47" t="s">
        <v>4</v>
      </c>
      <c r="C151" s="46" t="s">
        <v>4</v>
      </c>
      <c r="D151" s="48" t="s">
        <v>338</v>
      </c>
      <c r="E151" s="46" t="s">
        <v>9</v>
      </c>
      <c r="F151" s="46" t="s">
        <v>58</v>
      </c>
      <c r="G151" s="46" t="s">
        <v>928</v>
      </c>
      <c r="H151" s="46" t="s">
        <v>920</v>
      </c>
      <c r="I151" s="46" t="s">
        <v>920</v>
      </c>
      <c r="J151" s="48" t="s">
        <v>58</v>
      </c>
      <c r="K151" s="46" t="s">
        <v>58</v>
      </c>
      <c r="L151" s="46" t="s">
        <v>58</v>
      </c>
      <c r="M151" s="46" t="s">
        <v>58</v>
      </c>
      <c r="N151" s="46" t="s">
        <v>58</v>
      </c>
      <c r="O151" s="46" t="s">
        <v>58</v>
      </c>
      <c r="P151" s="49" t="s">
        <v>58</v>
      </c>
      <c r="Q151" s="50">
        <v>3.16385282762</v>
      </c>
      <c r="R151" s="51" t="s">
        <v>58</v>
      </c>
      <c r="S151" s="51" t="s">
        <v>58</v>
      </c>
      <c r="T151" s="52">
        <v>0</v>
      </c>
      <c r="U151" s="52">
        <v>0</v>
      </c>
      <c r="V151" s="52">
        <v>0</v>
      </c>
      <c r="W151" s="52">
        <v>0</v>
      </c>
      <c r="X151" s="52">
        <v>0</v>
      </c>
      <c r="Y151" s="52">
        <v>0</v>
      </c>
      <c r="Z151" s="52">
        <v>0</v>
      </c>
      <c r="AA151" s="52">
        <v>0</v>
      </c>
      <c r="AB151" s="52">
        <v>0</v>
      </c>
      <c r="AC151" s="52">
        <v>0</v>
      </c>
      <c r="AD151" s="52">
        <v>0</v>
      </c>
      <c r="AE151" s="52">
        <v>0</v>
      </c>
      <c r="AF151" s="52">
        <v>0</v>
      </c>
      <c r="AG151" s="52">
        <v>0</v>
      </c>
      <c r="AH151" s="52">
        <v>0</v>
      </c>
      <c r="AI151" s="52">
        <v>0</v>
      </c>
      <c r="AJ151" s="52">
        <v>0</v>
      </c>
      <c r="AK151" s="53">
        <v>0</v>
      </c>
      <c r="AL151" s="54">
        <v>0</v>
      </c>
      <c r="AM151" s="54">
        <v>0</v>
      </c>
      <c r="AN151" s="54">
        <v>0</v>
      </c>
      <c r="AO151"/>
    </row>
    <row r="152" spans="1:41" x14ac:dyDescent="0.2">
      <c r="A152" s="46" t="s">
        <v>339</v>
      </c>
      <c r="B152" s="47" t="s">
        <v>4</v>
      </c>
      <c r="C152" s="46" t="s">
        <v>4</v>
      </c>
      <c r="D152" s="48" t="s">
        <v>340</v>
      </c>
      <c r="E152" s="46" t="s">
        <v>10</v>
      </c>
      <c r="F152" s="30" t="s">
        <v>145</v>
      </c>
      <c r="G152" s="46" t="s">
        <v>10</v>
      </c>
      <c r="H152" s="46" t="s">
        <v>917</v>
      </c>
      <c r="I152" s="46" t="s">
        <v>917</v>
      </c>
      <c r="J152" s="48" t="s">
        <v>61</v>
      </c>
      <c r="K152" s="46" t="s">
        <v>72</v>
      </c>
      <c r="L152" s="46" t="s">
        <v>267</v>
      </c>
      <c r="M152" s="46">
        <v>1969</v>
      </c>
      <c r="N152" s="46" t="s">
        <v>58</v>
      </c>
      <c r="O152" s="46" t="s">
        <v>58</v>
      </c>
      <c r="P152" s="49" t="s">
        <v>58</v>
      </c>
      <c r="Q152" s="50">
        <v>25.045988751199999</v>
      </c>
      <c r="R152" s="51" t="s">
        <v>58</v>
      </c>
      <c r="S152" s="51" t="s">
        <v>58</v>
      </c>
      <c r="T152" s="52">
        <v>51.67</v>
      </c>
      <c r="U152" s="52">
        <v>284</v>
      </c>
      <c r="V152" s="52">
        <v>272</v>
      </c>
      <c r="W152" s="52">
        <v>284</v>
      </c>
      <c r="X152" s="52">
        <v>272</v>
      </c>
      <c r="Y152" s="52">
        <v>284</v>
      </c>
      <c r="Z152" s="52">
        <v>39.396161810392265</v>
      </c>
      <c r="AA152" s="52">
        <v>25.351809207314176</v>
      </c>
      <c r="AB152" s="52">
        <v>27.923999999999999</v>
      </c>
      <c r="AC152" s="52">
        <v>36.469472217883535</v>
      </c>
      <c r="AD152" s="52">
        <v>8.4300694228968673</v>
      </c>
      <c r="AE152" s="52">
        <v>8.5616335066306029</v>
      </c>
      <c r="AF152" s="52">
        <v>5421.1401385131903</v>
      </c>
      <c r="AG152" s="52">
        <v>3436.3713802781099</v>
      </c>
      <c r="AH152" s="52">
        <v>1341.7394480401497</v>
      </c>
      <c r="AI152" s="52">
        <v>371.881716028455</v>
      </c>
      <c r="AJ152" s="52">
        <v>338.44135200157172</v>
      </c>
      <c r="AK152" s="53">
        <v>10909.574034861476</v>
      </c>
      <c r="AL152" s="54">
        <v>0</v>
      </c>
      <c r="AM152" s="54">
        <v>170.2605328401537</v>
      </c>
      <c r="AN152" s="54">
        <v>11079.83456770163</v>
      </c>
      <c r="AO152"/>
    </row>
    <row r="153" spans="1:41" x14ac:dyDescent="0.2">
      <c r="A153" s="46" t="s">
        <v>341</v>
      </c>
      <c r="B153" s="47" t="s">
        <v>4</v>
      </c>
      <c r="C153" s="46" t="s">
        <v>4</v>
      </c>
      <c r="D153" s="48">
        <v>54</v>
      </c>
      <c r="E153" s="46" t="s">
        <v>10</v>
      </c>
      <c r="F153" s="30" t="s">
        <v>145</v>
      </c>
      <c r="G153" s="46" t="s">
        <v>10</v>
      </c>
      <c r="H153" s="46" t="s">
        <v>917</v>
      </c>
      <c r="I153" s="46" t="s">
        <v>917</v>
      </c>
      <c r="J153" s="48" t="s">
        <v>61</v>
      </c>
      <c r="K153" s="46" t="s">
        <v>72</v>
      </c>
      <c r="L153" s="46" t="s">
        <v>89</v>
      </c>
      <c r="M153" s="46">
        <v>1988</v>
      </c>
      <c r="N153" s="46" t="s">
        <v>58</v>
      </c>
      <c r="O153" s="46" t="s">
        <v>58</v>
      </c>
      <c r="P153" s="49" t="s">
        <v>58</v>
      </c>
      <c r="Q153" s="50">
        <v>26.599237933200001</v>
      </c>
      <c r="R153" s="51" t="s">
        <v>58</v>
      </c>
      <c r="S153" s="51" t="s">
        <v>58</v>
      </c>
      <c r="T153" s="52">
        <v>32.67</v>
      </c>
      <c r="U153" s="52">
        <v>210</v>
      </c>
      <c r="V153" s="52">
        <v>210</v>
      </c>
      <c r="W153" s="52">
        <v>210</v>
      </c>
      <c r="X153" s="52">
        <v>210</v>
      </c>
      <c r="Y153" s="52">
        <v>210</v>
      </c>
      <c r="Z153" s="52">
        <v>46.374784347584317</v>
      </c>
      <c r="AA153" s="52">
        <v>26.981615437819755</v>
      </c>
      <c r="AB153" s="52">
        <v>28.665000000000003</v>
      </c>
      <c r="AC153" s="52">
        <v>36.623007877399701</v>
      </c>
      <c r="AD153" s="52">
        <v>11.72994230992426</v>
      </c>
      <c r="AE153" s="52">
        <v>11.93655682275714</v>
      </c>
      <c r="AF153" s="52">
        <v>5002.844715689308</v>
      </c>
      <c r="AG153" s="52">
        <v>3124.8056103140802</v>
      </c>
      <c r="AH153" s="52">
        <v>1473.2292560825251</v>
      </c>
      <c r="AI153" s="52">
        <v>371.38220712493683</v>
      </c>
      <c r="AJ153" s="52">
        <v>221.0240997272104</v>
      </c>
      <c r="AK153" s="53">
        <v>10193.285888938059</v>
      </c>
      <c r="AL153" s="54">
        <v>0</v>
      </c>
      <c r="AM153" s="54">
        <v>179.54741314689326</v>
      </c>
      <c r="AN153" s="54">
        <v>10372.833302084953</v>
      </c>
      <c r="AO153"/>
    </row>
    <row r="154" spans="1:41" x14ac:dyDescent="0.2">
      <c r="A154" s="46" t="s">
        <v>342</v>
      </c>
      <c r="B154" s="47" t="s">
        <v>4</v>
      </c>
      <c r="C154" s="46" t="s">
        <v>4</v>
      </c>
      <c r="D154" s="48">
        <v>48</v>
      </c>
      <c r="E154" s="46" t="s">
        <v>10</v>
      </c>
      <c r="F154" s="30" t="s">
        <v>145</v>
      </c>
      <c r="G154" s="46" t="s">
        <v>10</v>
      </c>
      <c r="H154" s="46" t="s">
        <v>917</v>
      </c>
      <c r="I154" s="46" t="s">
        <v>917</v>
      </c>
      <c r="J154" s="48" t="s">
        <v>61</v>
      </c>
      <c r="K154" s="46" t="s">
        <v>72</v>
      </c>
      <c r="L154" s="46" t="s">
        <v>89</v>
      </c>
      <c r="M154" s="46">
        <v>1967</v>
      </c>
      <c r="N154" s="46" t="s">
        <v>58</v>
      </c>
      <c r="O154" s="46" t="s">
        <v>58</v>
      </c>
      <c r="P154" s="49" t="s">
        <v>58</v>
      </c>
      <c r="Q154" s="50">
        <v>26.683236174099999</v>
      </c>
      <c r="R154" s="51" t="s">
        <v>58</v>
      </c>
      <c r="S154" s="51" t="s">
        <v>58</v>
      </c>
      <c r="T154" s="52">
        <v>53.67</v>
      </c>
      <c r="U154" s="52">
        <v>320</v>
      </c>
      <c r="V154" s="52">
        <v>310</v>
      </c>
      <c r="W154" s="52">
        <v>320</v>
      </c>
      <c r="X154" s="52">
        <v>310</v>
      </c>
      <c r="Y154" s="52">
        <v>320</v>
      </c>
      <c r="Z154" s="52">
        <v>39.948051528406211</v>
      </c>
      <c r="AA154" s="52">
        <v>25.541583642520088</v>
      </c>
      <c r="AB154" s="52">
        <v>29.464999999999996</v>
      </c>
      <c r="AC154" s="52">
        <v>41.076097533696903</v>
      </c>
      <c r="AD154" s="52">
        <v>7.8497227145909889</v>
      </c>
      <c r="AE154" s="52">
        <v>8.0061949771958449</v>
      </c>
      <c r="AF154" s="52">
        <v>4465.0573492018202</v>
      </c>
      <c r="AG154" s="52">
        <v>3764.7335913499078</v>
      </c>
      <c r="AH154" s="52">
        <v>2028.7237320897698</v>
      </c>
      <c r="AI154" s="52">
        <v>567.75650531541635</v>
      </c>
      <c r="AJ154" s="52">
        <v>415.23261547181028</v>
      </c>
      <c r="AK154" s="53">
        <v>11241.503793428725</v>
      </c>
      <c r="AL154" s="54">
        <v>0</v>
      </c>
      <c r="AM154" s="54">
        <v>224.08225074871652</v>
      </c>
      <c r="AN154" s="54">
        <v>11465.58604417744</v>
      </c>
      <c r="AO154"/>
    </row>
    <row r="155" spans="1:41" x14ac:dyDescent="0.2">
      <c r="A155" s="46" t="s">
        <v>343</v>
      </c>
      <c r="B155" s="47" t="s">
        <v>4</v>
      </c>
      <c r="C155" s="46" t="s">
        <v>4</v>
      </c>
      <c r="D155" s="48" t="s">
        <v>344</v>
      </c>
      <c r="E155" s="46" t="s">
        <v>10</v>
      </c>
      <c r="F155" s="30" t="s">
        <v>145</v>
      </c>
      <c r="G155" s="46" t="s">
        <v>10</v>
      </c>
      <c r="H155" s="46" t="s">
        <v>917</v>
      </c>
      <c r="I155" s="46" t="s">
        <v>917</v>
      </c>
      <c r="J155" s="48" t="s">
        <v>61</v>
      </c>
      <c r="K155" s="46" t="s">
        <v>72</v>
      </c>
      <c r="L155" s="46" t="s">
        <v>89</v>
      </c>
      <c r="M155" s="46">
        <v>1972</v>
      </c>
      <c r="N155" s="46" t="s">
        <v>58</v>
      </c>
      <c r="O155" s="46" t="s">
        <v>58</v>
      </c>
      <c r="P155" s="49" t="s">
        <v>58</v>
      </c>
      <c r="Q155" s="50">
        <v>16.967743222700001</v>
      </c>
      <c r="R155" s="51" t="s">
        <v>58</v>
      </c>
      <c r="S155" s="51" t="s">
        <v>58</v>
      </c>
      <c r="T155" s="52">
        <v>48.67</v>
      </c>
      <c r="U155" s="52">
        <v>240</v>
      </c>
      <c r="V155" s="52">
        <v>220</v>
      </c>
      <c r="W155" s="52">
        <v>240</v>
      </c>
      <c r="X155" s="52">
        <v>220</v>
      </c>
      <c r="Y155" s="52">
        <v>240</v>
      </c>
      <c r="Z155" s="52">
        <v>36.238472870259464</v>
      </c>
      <c r="AA155" s="52">
        <v>26.644957459294023</v>
      </c>
      <c r="AB155" s="52">
        <v>27.100000000000005</v>
      </c>
      <c r="AC155" s="52">
        <v>24.554923305705966</v>
      </c>
      <c r="AD155" s="52">
        <v>5.132731704012258</v>
      </c>
      <c r="AE155" s="52">
        <v>5.2343555587421235</v>
      </c>
      <c r="AF155" s="52">
        <v>968.84316734573486</v>
      </c>
      <c r="AG155" s="52">
        <v>1627.0008302857673</v>
      </c>
      <c r="AH155" s="52">
        <v>1035.247169944568</v>
      </c>
      <c r="AI155" s="52">
        <v>361.7288705456798</v>
      </c>
      <c r="AJ155" s="52">
        <v>245.89277924518089</v>
      </c>
      <c r="AK155" s="53">
        <v>4238.7128173669316</v>
      </c>
      <c r="AL155" s="54">
        <v>0</v>
      </c>
      <c r="AM155" s="54">
        <v>83.923018079630623</v>
      </c>
      <c r="AN155" s="54">
        <v>4322.6358354465619</v>
      </c>
      <c r="AO155"/>
    </row>
    <row r="156" spans="1:41" x14ac:dyDescent="0.2">
      <c r="A156" s="46" t="s">
        <v>345</v>
      </c>
      <c r="B156" s="47" t="s">
        <v>4</v>
      </c>
      <c r="C156" s="46" t="s">
        <v>4</v>
      </c>
      <c r="D156" s="48" t="s">
        <v>346</v>
      </c>
      <c r="E156" s="46" t="s">
        <v>10</v>
      </c>
      <c r="F156" s="30" t="s">
        <v>145</v>
      </c>
      <c r="G156" s="46" t="s">
        <v>10</v>
      </c>
      <c r="H156" s="46" t="s">
        <v>917</v>
      </c>
      <c r="I156" s="46" t="s">
        <v>917</v>
      </c>
      <c r="J156" s="48" t="s">
        <v>61</v>
      </c>
      <c r="K156" s="46" t="s">
        <v>72</v>
      </c>
      <c r="L156" s="46" t="s">
        <v>146</v>
      </c>
      <c r="M156" s="46">
        <v>1978</v>
      </c>
      <c r="N156" s="46" t="s">
        <v>58</v>
      </c>
      <c r="O156" s="46" t="s">
        <v>58</v>
      </c>
      <c r="P156" s="49" t="s">
        <v>58</v>
      </c>
      <c r="Q156" s="50">
        <v>5.1130783333399998</v>
      </c>
      <c r="R156" s="51" t="s">
        <v>58</v>
      </c>
      <c r="S156" s="51" t="s">
        <v>58</v>
      </c>
      <c r="T156" s="52">
        <v>42.67</v>
      </c>
      <c r="U156" s="52">
        <v>100</v>
      </c>
      <c r="V156" s="52">
        <v>100</v>
      </c>
      <c r="W156" s="52">
        <v>100</v>
      </c>
      <c r="X156" s="52">
        <v>100</v>
      </c>
      <c r="Y156" s="52">
        <v>100</v>
      </c>
      <c r="Z156" s="52">
        <v>51.152398709735159</v>
      </c>
      <c r="AA156" s="52">
        <v>31.179999999999996</v>
      </c>
      <c r="AB156" s="52">
        <v>31.179999999999996</v>
      </c>
      <c r="AC156" s="52">
        <v>21.264559847905371</v>
      </c>
      <c r="AD156" s="52">
        <v>6.6063695441651751</v>
      </c>
      <c r="AE156" s="52">
        <v>6.6910020883753774</v>
      </c>
      <c r="AF156" s="52">
        <v>893.9857944127491</v>
      </c>
      <c r="AG156" s="52">
        <v>388.68786777600138</v>
      </c>
      <c r="AH156" s="52">
        <v>114.56553610905614</v>
      </c>
      <c r="AI156" s="52">
        <v>31.595074900786162</v>
      </c>
      <c r="AJ156" s="52">
        <v>12.510748825818581</v>
      </c>
      <c r="AK156" s="53">
        <v>1441.3450220244113</v>
      </c>
      <c r="AL156" s="54">
        <v>0</v>
      </c>
      <c r="AM156" s="54">
        <v>18.464709774883062</v>
      </c>
      <c r="AN156" s="54">
        <v>1459.8097317992942</v>
      </c>
      <c r="AO156"/>
    </row>
    <row r="157" spans="1:41" x14ac:dyDescent="0.2">
      <c r="A157" s="46" t="s">
        <v>347</v>
      </c>
      <c r="B157" s="47" t="s">
        <v>4</v>
      </c>
      <c r="C157" s="46" t="s">
        <v>4</v>
      </c>
      <c r="D157" s="48" t="s">
        <v>348</v>
      </c>
      <c r="E157" s="46" t="s">
        <v>9</v>
      </c>
      <c r="F157" s="46" t="s">
        <v>58</v>
      </c>
      <c r="G157" s="46" t="s">
        <v>929</v>
      </c>
      <c r="H157" s="46" t="s">
        <v>920</v>
      </c>
      <c r="I157" s="46" t="s">
        <v>920</v>
      </c>
      <c r="J157" s="48" t="s">
        <v>58</v>
      </c>
      <c r="K157" s="46" t="s">
        <v>58</v>
      </c>
      <c r="L157" s="46" t="s">
        <v>58</v>
      </c>
      <c r="M157" s="46" t="s">
        <v>58</v>
      </c>
      <c r="N157" s="46" t="s">
        <v>58</v>
      </c>
      <c r="O157" s="46" t="s">
        <v>58</v>
      </c>
      <c r="P157" s="49" t="s">
        <v>58</v>
      </c>
      <c r="Q157" s="50">
        <v>2.1058071891500001</v>
      </c>
      <c r="R157" s="51" t="s">
        <v>58</v>
      </c>
      <c r="S157" s="51" t="s">
        <v>58</v>
      </c>
      <c r="T157" s="52">
        <v>0</v>
      </c>
      <c r="U157" s="52">
        <v>0</v>
      </c>
      <c r="V157" s="52">
        <v>0</v>
      </c>
      <c r="W157" s="52">
        <v>0</v>
      </c>
      <c r="X157" s="52">
        <v>0</v>
      </c>
      <c r="Y157" s="52">
        <v>0</v>
      </c>
      <c r="Z157" s="52">
        <v>0</v>
      </c>
      <c r="AA157" s="52">
        <v>0</v>
      </c>
      <c r="AB157" s="52">
        <v>0</v>
      </c>
      <c r="AC157" s="52">
        <v>0</v>
      </c>
      <c r="AD157" s="52">
        <v>0</v>
      </c>
      <c r="AE157" s="52">
        <v>0</v>
      </c>
      <c r="AF157" s="52">
        <v>0</v>
      </c>
      <c r="AG157" s="52">
        <v>0</v>
      </c>
      <c r="AH157" s="52">
        <v>0</v>
      </c>
      <c r="AI157" s="52">
        <v>0</v>
      </c>
      <c r="AJ157" s="52">
        <v>0</v>
      </c>
      <c r="AK157" s="53">
        <v>0</v>
      </c>
      <c r="AL157" s="54">
        <v>0</v>
      </c>
      <c r="AM157" s="54">
        <v>0</v>
      </c>
      <c r="AN157" s="54">
        <v>0</v>
      </c>
      <c r="AO157"/>
    </row>
    <row r="158" spans="1:41" x14ac:dyDescent="0.2">
      <c r="A158" s="46" t="s">
        <v>349</v>
      </c>
      <c r="B158" s="47" t="s">
        <v>4</v>
      </c>
      <c r="C158" s="46" t="s">
        <v>4</v>
      </c>
      <c r="D158" s="48">
        <v>49</v>
      </c>
      <c r="E158" s="46" t="s">
        <v>10</v>
      </c>
      <c r="F158" s="30" t="s">
        <v>145</v>
      </c>
      <c r="G158" s="46" t="s">
        <v>10</v>
      </c>
      <c r="H158" s="46" t="s">
        <v>917</v>
      </c>
      <c r="I158" s="46" t="s">
        <v>917</v>
      </c>
      <c r="J158" s="48" t="s">
        <v>61</v>
      </c>
      <c r="K158" s="46" t="s">
        <v>72</v>
      </c>
      <c r="L158" s="46" t="s">
        <v>89</v>
      </c>
      <c r="M158" s="46">
        <v>1967</v>
      </c>
      <c r="N158" s="46" t="s">
        <v>58</v>
      </c>
      <c r="O158" s="46" t="s">
        <v>58</v>
      </c>
      <c r="P158" s="49" t="s">
        <v>58</v>
      </c>
      <c r="Q158" s="50">
        <v>27.4979662587</v>
      </c>
      <c r="R158" s="51" t="s">
        <v>58</v>
      </c>
      <c r="S158" s="51" t="s">
        <v>58</v>
      </c>
      <c r="T158" s="52">
        <v>53.67</v>
      </c>
      <c r="U158" s="52">
        <v>240</v>
      </c>
      <c r="V158" s="52">
        <v>235</v>
      </c>
      <c r="W158" s="52">
        <v>240</v>
      </c>
      <c r="X158" s="52">
        <v>235</v>
      </c>
      <c r="Y158" s="52">
        <v>240</v>
      </c>
      <c r="Z158" s="52">
        <v>39.312155137826437</v>
      </c>
      <c r="AA158" s="52">
        <v>25.817521825012079</v>
      </c>
      <c r="AB158" s="52">
        <v>29.757164727355473</v>
      </c>
      <c r="AC158" s="52">
        <v>30.333447237696205</v>
      </c>
      <c r="AD158" s="52">
        <v>6.0986718576647334</v>
      </c>
      <c r="AE158" s="52">
        <v>6.2136785807159205</v>
      </c>
      <c r="AF158" s="52">
        <v>3863.4624313496211</v>
      </c>
      <c r="AG158" s="52">
        <v>2879.8867215756954</v>
      </c>
      <c r="AH158" s="52">
        <v>1414.9441836850719</v>
      </c>
      <c r="AI158" s="52">
        <v>493.49134837067146</v>
      </c>
      <c r="AJ158" s="52">
        <v>348.73190104770606</v>
      </c>
      <c r="AK158" s="53">
        <v>9000.5165860287652</v>
      </c>
      <c r="AL158" s="54">
        <v>0</v>
      </c>
      <c r="AM158" s="54">
        <v>169.72874463250432</v>
      </c>
      <c r="AN158" s="54">
        <v>9170.2453306612697</v>
      </c>
      <c r="AO158"/>
    </row>
    <row r="159" spans="1:41" x14ac:dyDescent="0.2">
      <c r="A159" s="46" t="s">
        <v>350</v>
      </c>
      <c r="B159" s="47" t="s">
        <v>4</v>
      </c>
      <c r="C159" s="46" t="s">
        <v>4</v>
      </c>
      <c r="D159" s="48">
        <v>55</v>
      </c>
      <c r="E159" s="46" t="s">
        <v>10</v>
      </c>
      <c r="F159" s="30" t="s">
        <v>145</v>
      </c>
      <c r="G159" s="46" t="s">
        <v>10</v>
      </c>
      <c r="H159" s="46" t="s">
        <v>917</v>
      </c>
      <c r="I159" s="46" t="s">
        <v>917</v>
      </c>
      <c r="J159" s="48" t="s">
        <v>61</v>
      </c>
      <c r="K159" s="46" t="s">
        <v>72</v>
      </c>
      <c r="L159" s="46" t="s">
        <v>146</v>
      </c>
      <c r="M159" s="46">
        <v>1977</v>
      </c>
      <c r="N159" s="46" t="s">
        <v>58</v>
      </c>
      <c r="O159" s="46" t="s">
        <v>58</v>
      </c>
      <c r="P159" s="49" t="s">
        <v>58</v>
      </c>
      <c r="Q159" s="50">
        <v>38.223636740899998</v>
      </c>
      <c r="R159" s="51" t="s">
        <v>58</v>
      </c>
      <c r="S159" s="51" t="s">
        <v>58</v>
      </c>
      <c r="T159" s="52">
        <v>43.67</v>
      </c>
      <c r="U159" s="52">
        <v>256.66666666666669</v>
      </c>
      <c r="V159" s="52">
        <v>250</v>
      </c>
      <c r="W159" s="52">
        <v>256.66666666666669</v>
      </c>
      <c r="X159" s="52">
        <v>250</v>
      </c>
      <c r="Y159" s="52">
        <v>256.66666666666669</v>
      </c>
      <c r="Z159" s="52">
        <v>40.762117882833259</v>
      </c>
      <c r="AA159" s="52">
        <v>28.765789821229646</v>
      </c>
      <c r="AB159" s="52">
        <v>31.123333333333335</v>
      </c>
      <c r="AC159" s="52">
        <v>34.478167692926021</v>
      </c>
      <c r="AD159" s="52">
        <v>9.8813580715234846</v>
      </c>
      <c r="AE159" s="52">
        <v>10.031055384583157</v>
      </c>
      <c r="AF159" s="52">
        <v>6409.2670855700662</v>
      </c>
      <c r="AG159" s="52">
        <v>5969.3291345292819</v>
      </c>
      <c r="AH159" s="52">
        <v>2943.1289550942911</v>
      </c>
      <c r="AI159" s="52">
        <v>708.64788231095508</v>
      </c>
      <c r="AJ159" s="52">
        <v>463.84888986027204</v>
      </c>
      <c r="AK159" s="53">
        <v>16494.221947364866</v>
      </c>
      <c r="AL159" s="54">
        <v>0</v>
      </c>
      <c r="AM159" s="54">
        <v>249.87867949508714</v>
      </c>
      <c r="AN159" s="54">
        <v>16744.100626859952</v>
      </c>
      <c r="AO159"/>
    </row>
    <row r="160" spans="1:41" x14ac:dyDescent="0.2">
      <c r="A160" s="46" t="s">
        <v>351</v>
      </c>
      <c r="B160" s="47" t="s">
        <v>4</v>
      </c>
      <c r="C160" s="46" t="s">
        <v>4</v>
      </c>
      <c r="D160" s="48">
        <v>61</v>
      </c>
      <c r="E160" s="46" t="s">
        <v>10</v>
      </c>
      <c r="F160" s="30" t="s">
        <v>145</v>
      </c>
      <c r="G160" s="46" t="s">
        <v>10</v>
      </c>
      <c r="H160" s="46" t="s">
        <v>917</v>
      </c>
      <c r="I160" s="46" t="s">
        <v>917</v>
      </c>
      <c r="J160" s="48" t="s">
        <v>61</v>
      </c>
      <c r="K160" s="46" t="s">
        <v>72</v>
      </c>
      <c r="L160" s="46" t="s">
        <v>146</v>
      </c>
      <c r="M160" s="46">
        <v>1970</v>
      </c>
      <c r="N160" s="46" t="s">
        <v>58</v>
      </c>
      <c r="O160" s="46" t="s">
        <v>58</v>
      </c>
      <c r="P160" s="49" t="s">
        <v>58</v>
      </c>
      <c r="Q160" s="50">
        <v>13.6407972206</v>
      </c>
      <c r="R160" s="51" t="s">
        <v>58</v>
      </c>
      <c r="S160" s="51" t="s">
        <v>58</v>
      </c>
      <c r="T160" s="52">
        <v>50.68</v>
      </c>
      <c r="U160" s="52">
        <v>130</v>
      </c>
      <c r="V160" s="52">
        <v>130</v>
      </c>
      <c r="W160" s="52">
        <v>130</v>
      </c>
      <c r="X160" s="52">
        <v>130</v>
      </c>
      <c r="Y160" s="52">
        <v>130</v>
      </c>
      <c r="Z160" s="52">
        <v>46.273541823287182</v>
      </c>
      <c r="AA160" s="52">
        <v>36.522824725315324</v>
      </c>
      <c r="AB160" s="52">
        <v>35.54</v>
      </c>
      <c r="AC160" s="52">
        <v>22.143574190151341</v>
      </c>
      <c r="AD160" s="52">
        <v>6.5992942234204612</v>
      </c>
      <c r="AE160" s="52">
        <v>6.6854513463275289</v>
      </c>
      <c r="AF160" s="52">
        <v>2383.7955545241198</v>
      </c>
      <c r="AG160" s="52">
        <v>1359.3321557903605</v>
      </c>
      <c r="AH160" s="52">
        <v>609.48402881876871</v>
      </c>
      <c r="AI160" s="52">
        <v>112.77625323944751</v>
      </c>
      <c r="AJ160" s="52">
        <v>96.807073989589938</v>
      </c>
      <c r="AK160" s="53">
        <v>4562.1950663622865</v>
      </c>
      <c r="AL160" s="54">
        <v>0</v>
      </c>
      <c r="AM160" s="54">
        <v>59.561763387307515</v>
      </c>
      <c r="AN160" s="54">
        <v>4621.7568297495945</v>
      </c>
      <c r="AO160"/>
    </row>
    <row r="161" spans="1:41" x14ac:dyDescent="0.2">
      <c r="A161" s="46" t="s">
        <v>352</v>
      </c>
      <c r="B161" s="47" t="s">
        <v>4</v>
      </c>
      <c r="C161" s="46" t="s">
        <v>4</v>
      </c>
      <c r="D161" s="48">
        <v>60</v>
      </c>
      <c r="E161" s="46" t="s">
        <v>10</v>
      </c>
      <c r="F161" s="30" t="s">
        <v>145</v>
      </c>
      <c r="G161" s="46" t="s">
        <v>10</v>
      </c>
      <c r="H161" s="46" t="s">
        <v>917</v>
      </c>
      <c r="I161" s="46" t="s">
        <v>917</v>
      </c>
      <c r="J161" s="48" t="s">
        <v>61</v>
      </c>
      <c r="K161" s="46" t="s">
        <v>72</v>
      </c>
      <c r="L161" s="46" t="s">
        <v>89</v>
      </c>
      <c r="M161" s="46">
        <v>1968</v>
      </c>
      <c r="N161" s="46" t="s">
        <v>58</v>
      </c>
      <c r="O161" s="46" t="s">
        <v>58</v>
      </c>
      <c r="P161" s="49" t="s">
        <v>58</v>
      </c>
      <c r="Q161" s="50">
        <v>21.889523837300001</v>
      </c>
      <c r="R161" s="51" t="s">
        <v>58</v>
      </c>
      <c r="S161" s="51" t="s">
        <v>58</v>
      </c>
      <c r="T161" s="52">
        <v>52.67</v>
      </c>
      <c r="U161" s="52">
        <v>286.66666666666669</v>
      </c>
      <c r="V161" s="52">
        <v>280</v>
      </c>
      <c r="W161" s="52">
        <v>286.66666666666669</v>
      </c>
      <c r="X161" s="52">
        <v>280</v>
      </c>
      <c r="Y161" s="52">
        <v>286.66666666666669</v>
      </c>
      <c r="Z161" s="52">
        <v>42.084690513386334</v>
      </c>
      <c r="AA161" s="52">
        <v>25.973620527520652</v>
      </c>
      <c r="AB161" s="52">
        <v>28.873333333333335</v>
      </c>
      <c r="AC161" s="52">
        <v>41.732985290179876</v>
      </c>
      <c r="AD161" s="52">
        <v>8.3599538666446893</v>
      </c>
      <c r="AE161" s="52">
        <v>8.5130586618467063</v>
      </c>
      <c r="AF161" s="52">
        <v>4292.1435485483744</v>
      </c>
      <c r="AG161" s="52">
        <v>3205.6389515292262</v>
      </c>
      <c r="AH161" s="52">
        <v>1403.5241160845685</v>
      </c>
      <c r="AI161" s="52">
        <v>447.77138984651185</v>
      </c>
      <c r="AJ161" s="52">
        <v>289.29020933555068</v>
      </c>
      <c r="AK161" s="53">
        <v>9638.3682153442314</v>
      </c>
      <c r="AL161" s="54">
        <v>0</v>
      </c>
      <c r="AM161" s="54">
        <v>176.51776735033306</v>
      </c>
      <c r="AN161" s="54">
        <v>9814.8859826945645</v>
      </c>
      <c r="AO161"/>
    </row>
    <row r="162" spans="1:41" x14ac:dyDescent="0.2">
      <c r="A162" s="46" t="s">
        <v>353</v>
      </c>
      <c r="B162" s="47" t="s">
        <v>4</v>
      </c>
      <c r="C162" s="46" t="s">
        <v>4</v>
      </c>
      <c r="D162" s="48" t="s">
        <v>354</v>
      </c>
      <c r="E162" s="46" t="s">
        <v>10</v>
      </c>
      <c r="F162" s="30" t="s">
        <v>217</v>
      </c>
      <c r="G162" s="30" t="s">
        <v>217</v>
      </c>
      <c r="H162" s="46" t="s">
        <v>917</v>
      </c>
      <c r="I162" s="46" t="s">
        <v>920</v>
      </c>
      <c r="J162" s="48" t="s">
        <v>61</v>
      </c>
      <c r="K162" s="46" t="s">
        <v>72</v>
      </c>
      <c r="L162" s="46" t="s">
        <v>149</v>
      </c>
      <c r="M162" s="46">
        <v>1990</v>
      </c>
      <c r="N162" s="46" t="s">
        <v>58</v>
      </c>
      <c r="O162" s="46" t="s">
        <v>58</v>
      </c>
      <c r="P162" s="49" t="s">
        <v>58</v>
      </c>
      <c r="Q162" s="50">
        <v>6.5591643037300003</v>
      </c>
      <c r="R162" s="51" t="s">
        <v>58</v>
      </c>
      <c r="S162" s="51" t="s">
        <v>58</v>
      </c>
      <c r="T162" s="52">
        <v>30.66</v>
      </c>
      <c r="U162" s="52">
        <v>380</v>
      </c>
      <c r="V162" s="52">
        <v>380</v>
      </c>
      <c r="W162" s="52">
        <v>380</v>
      </c>
      <c r="X162" s="52">
        <v>380</v>
      </c>
      <c r="Y162" s="52">
        <v>380</v>
      </c>
      <c r="Z162" s="52">
        <v>33.276785627729652</v>
      </c>
      <c r="AA162" s="52">
        <v>24.897221939208645</v>
      </c>
      <c r="AB162" s="52">
        <v>25.919999999999998</v>
      </c>
      <c r="AC162" s="52">
        <v>34.301183152076014</v>
      </c>
      <c r="AD162" s="52">
        <v>12.37523728126919</v>
      </c>
      <c r="AE162" s="52">
        <v>12.598998786342174</v>
      </c>
      <c r="AF162" s="52">
        <v>292.54340784869453</v>
      </c>
      <c r="AG162" s="52">
        <v>1097.9266825072093</v>
      </c>
      <c r="AH162" s="52">
        <v>745.471641020692</v>
      </c>
      <c r="AI162" s="52">
        <v>211.72856033244156</v>
      </c>
      <c r="AJ162" s="52">
        <v>141.03914870847231</v>
      </c>
      <c r="AK162" s="53">
        <v>2488.70944041751</v>
      </c>
      <c r="AL162" s="54">
        <v>0</v>
      </c>
      <c r="AM162" s="54">
        <v>44.999328693279963</v>
      </c>
      <c r="AN162" s="54">
        <v>2533.7087691107899</v>
      </c>
      <c r="AO162"/>
    </row>
    <row r="163" spans="1:41" x14ac:dyDescent="0.2">
      <c r="A163" s="46" t="s">
        <v>355</v>
      </c>
      <c r="B163" s="47" t="s">
        <v>4</v>
      </c>
      <c r="C163" s="46" t="s">
        <v>4</v>
      </c>
      <c r="D163" s="48" t="s">
        <v>356</v>
      </c>
      <c r="E163" s="46" t="s">
        <v>6</v>
      </c>
      <c r="F163" s="30" t="s">
        <v>217</v>
      </c>
      <c r="G163" s="30" t="s">
        <v>217</v>
      </c>
      <c r="H163" s="46" t="s">
        <v>920</v>
      </c>
      <c r="I163" s="46" t="s">
        <v>920</v>
      </c>
      <c r="J163" s="48" t="s">
        <v>58</v>
      </c>
      <c r="K163" s="46" t="s">
        <v>58</v>
      </c>
      <c r="L163" s="46" t="s">
        <v>58</v>
      </c>
      <c r="M163" s="46" t="s">
        <v>58</v>
      </c>
      <c r="N163" s="46" t="s">
        <v>58</v>
      </c>
      <c r="O163" s="46" t="s">
        <v>58</v>
      </c>
      <c r="P163" s="49" t="s">
        <v>58</v>
      </c>
      <c r="Q163" s="50">
        <v>21.941364997299999</v>
      </c>
      <c r="R163" s="51" t="s">
        <v>58</v>
      </c>
      <c r="S163" s="51" t="s">
        <v>58</v>
      </c>
      <c r="T163" s="52">
        <v>0</v>
      </c>
      <c r="U163" s="52">
        <v>0</v>
      </c>
      <c r="V163" s="52">
        <v>0</v>
      </c>
      <c r="W163" s="52">
        <v>0</v>
      </c>
      <c r="X163" s="52">
        <v>0</v>
      </c>
      <c r="Y163" s="52">
        <v>0</v>
      </c>
      <c r="Z163" s="52">
        <v>0</v>
      </c>
      <c r="AA163" s="52">
        <v>0</v>
      </c>
      <c r="AB163" s="52">
        <v>0</v>
      </c>
      <c r="AC163" s="52">
        <v>0</v>
      </c>
      <c r="AD163" s="52">
        <v>0</v>
      </c>
      <c r="AE163" s="52">
        <v>0</v>
      </c>
      <c r="AF163" s="52">
        <v>0</v>
      </c>
      <c r="AG163" s="52">
        <v>0</v>
      </c>
      <c r="AH163" s="52">
        <v>0</v>
      </c>
      <c r="AI163" s="52">
        <v>0</v>
      </c>
      <c r="AJ163" s="52">
        <v>0</v>
      </c>
      <c r="AK163" s="53">
        <v>0</v>
      </c>
      <c r="AL163" s="54">
        <v>0</v>
      </c>
      <c r="AM163" s="54">
        <v>0</v>
      </c>
      <c r="AN163" s="54">
        <v>0</v>
      </c>
      <c r="AO163"/>
    </row>
    <row r="164" spans="1:41" x14ac:dyDescent="0.2">
      <c r="A164" s="46" t="s">
        <v>357</v>
      </c>
      <c r="B164" s="47" t="s">
        <v>4</v>
      </c>
      <c r="C164" s="46" t="s">
        <v>4</v>
      </c>
      <c r="D164" s="48">
        <v>62</v>
      </c>
      <c r="E164" s="46" t="s">
        <v>10</v>
      </c>
      <c r="F164" s="30" t="s">
        <v>217</v>
      </c>
      <c r="G164" s="30" t="s">
        <v>217</v>
      </c>
      <c r="H164" s="46" t="s">
        <v>917</v>
      </c>
      <c r="I164" s="46" t="s">
        <v>920</v>
      </c>
      <c r="J164" s="48" t="s">
        <v>61</v>
      </c>
      <c r="K164" s="46" t="s">
        <v>72</v>
      </c>
      <c r="L164" s="46" t="s">
        <v>149</v>
      </c>
      <c r="M164" s="46">
        <v>1990</v>
      </c>
      <c r="N164" s="46" t="s">
        <v>58</v>
      </c>
      <c r="O164" s="46" t="s">
        <v>58</v>
      </c>
      <c r="P164" s="49" t="s">
        <v>58</v>
      </c>
      <c r="Q164" s="50">
        <v>12.006762412900001</v>
      </c>
      <c r="R164" s="51" t="s">
        <v>58</v>
      </c>
      <c r="S164" s="51" t="s">
        <v>58</v>
      </c>
      <c r="T164" s="52">
        <v>30.67</v>
      </c>
      <c r="U164" s="52">
        <v>520</v>
      </c>
      <c r="V164" s="52">
        <v>520</v>
      </c>
      <c r="W164" s="52">
        <v>520</v>
      </c>
      <c r="X164" s="52">
        <v>520</v>
      </c>
      <c r="Y164" s="52">
        <v>520</v>
      </c>
      <c r="Z164" s="52">
        <v>30.477224251246223</v>
      </c>
      <c r="AA164" s="52">
        <v>27.277956053613519</v>
      </c>
      <c r="AB164" s="52">
        <v>29.21</v>
      </c>
      <c r="AC164" s="52">
        <v>38.981227359334909</v>
      </c>
      <c r="AD164" s="52">
        <v>15.629823575950104</v>
      </c>
      <c r="AE164" s="52">
        <v>15.925682666693545</v>
      </c>
      <c r="AF164" s="52">
        <v>287.63221586187797</v>
      </c>
      <c r="AG164" s="52">
        <v>2255.702612207755</v>
      </c>
      <c r="AH164" s="52">
        <v>2112.7675022265939</v>
      </c>
      <c r="AI164" s="52">
        <v>661.85267257990029</v>
      </c>
      <c r="AJ164" s="52">
        <v>437.68694149857436</v>
      </c>
      <c r="AK164" s="53">
        <v>5755.6419443747036</v>
      </c>
      <c r="AL164" s="54">
        <v>0</v>
      </c>
      <c r="AM164" s="54">
        <v>108.94934188046314</v>
      </c>
      <c r="AN164" s="54">
        <v>5864.5912862551668</v>
      </c>
      <c r="AO164"/>
    </row>
    <row r="165" spans="1:41" x14ac:dyDescent="0.2">
      <c r="A165" s="46" t="s">
        <v>358</v>
      </c>
      <c r="B165" s="47" t="s">
        <v>4</v>
      </c>
      <c r="C165" s="46" t="s">
        <v>4</v>
      </c>
      <c r="D165" s="48">
        <v>79</v>
      </c>
      <c r="E165" s="46" t="s">
        <v>6</v>
      </c>
      <c r="F165" s="30" t="s">
        <v>217</v>
      </c>
      <c r="G165" s="30" t="s">
        <v>217</v>
      </c>
      <c r="H165" s="46" t="s">
        <v>920</v>
      </c>
      <c r="I165" s="46" t="s">
        <v>920</v>
      </c>
      <c r="J165" s="48" t="s">
        <v>58</v>
      </c>
      <c r="K165" s="46" t="s">
        <v>58</v>
      </c>
      <c r="L165" s="46" t="s">
        <v>58</v>
      </c>
      <c r="M165" s="46" t="s">
        <v>58</v>
      </c>
      <c r="N165" s="46" t="s">
        <v>58</v>
      </c>
      <c r="O165" s="46" t="s">
        <v>58</v>
      </c>
      <c r="P165" s="49" t="s">
        <v>58</v>
      </c>
      <c r="Q165" s="50">
        <v>10.5537519605</v>
      </c>
      <c r="R165" s="51" t="s">
        <v>58</v>
      </c>
      <c r="S165" s="51" t="s">
        <v>58</v>
      </c>
      <c r="T165" s="52">
        <v>0</v>
      </c>
      <c r="U165" s="52">
        <v>0</v>
      </c>
      <c r="V165" s="52">
        <v>0</v>
      </c>
      <c r="W165" s="52">
        <v>0</v>
      </c>
      <c r="X165" s="52">
        <v>0</v>
      </c>
      <c r="Y165" s="52">
        <v>0</v>
      </c>
      <c r="Z165" s="52">
        <v>0</v>
      </c>
      <c r="AA165" s="52">
        <v>0</v>
      </c>
      <c r="AB165" s="52">
        <v>0</v>
      </c>
      <c r="AC165" s="52">
        <v>0</v>
      </c>
      <c r="AD165" s="52">
        <v>0</v>
      </c>
      <c r="AE165" s="52">
        <v>0</v>
      </c>
      <c r="AF165" s="52">
        <v>0</v>
      </c>
      <c r="AG165" s="52">
        <v>0</v>
      </c>
      <c r="AH165" s="52">
        <v>0</v>
      </c>
      <c r="AI165" s="52">
        <v>0</v>
      </c>
      <c r="AJ165" s="52">
        <v>0</v>
      </c>
      <c r="AK165" s="53">
        <v>0</v>
      </c>
      <c r="AL165" s="54">
        <v>0</v>
      </c>
      <c r="AM165" s="54">
        <v>0</v>
      </c>
      <c r="AN165" s="54">
        <v>0</v>
      </c>
      <c r="AO165"/>
    </row>
    <row r="166" spans="1:41" x14ac:dyDescent="0.2">
      <c r="A166" s="46" t="s">
        <v>359</v>
      </c>
      <c r="B166" s="47" t="s">
        <v>4</v>
      </c>
      <c r="C166" s="46" t="s">
        <v>4</v>
      </c>
      <c r="D166" s="48">
        <v>78</v>
      </c>
      <c r="E166" s="46" t="s">
        <v>6</v>
      </c>
      <c r="F166" s="30" t="s">
        <v>217</v>
      </c>
      <c r="G166" s="30" t="s">
        <v>217</v>
      </c>
      <c r="H166" s="46" t="s">
        <v>920</v>
      </c>
      <c r="I166" s="46" t="s">
        <v>920</v>
      </c>
      <c r="J166" s="48" t="s">
        <v>58</v>
      </c>
      <c r="K166" s="46" t="s">
        <v>58</v>
      </c>
      <c r="L166" s="46" t="s">
        <v>58</v>
      </c>
      <c r="M166" s="46" t="s">
        <v>58</v>
      </c>
      <c r="N166" s="46" t="s">
        <v>58</v>
      </c>
      <c r="O166" s="46" t="s">
        <v>58</v>
      </c>
      <c r="P166" s="49" t="s">
        <v>58</v>
      </c>
      <c r="Q166" s="50">
        <v>5.7028252304500002</v>
      </c>
      <c r="R166" s="51" t="s">
        <v>58</v>
      </c>
      <c r="S166" s="51" t="s">
        <v>58</v>
      </c>
      <c r="T166" s="52">
        <v>0</v>
      </c>
      <c r="U166" s="52">
        <v>0</v>
      </c>
      <c r="V166" s="52">
        <v>0</v>
      </c>
      <c r="W166" s="52">
        <v>0</v>
      </c>
      <c r="X166" s="52">
        <v>0</v>
      </c>
      <c r="Y166" s="52">
        <v>0</v>
      </c>
      <c r="Z166" s="52">
        <v>0</v>
      </c>
      <c r="AA166" s="52">
        <v>0</v>
      </c>
      <c r="AB166" s="52">
        <v>0</v>
      </c>
      <c r="AC166" s="52">
        <v>0</v>
      </c>
      <c r="AD166" s="52">
        <v>0</v>
      </c>
      <c r="AE166" s="52">
        <v>0</v>
      </c>
      <c r="AF166" s="52">
        <v>0</v>
      </c>
      <c r="AG166" s="52">
        <v>0</v>
      </c>
      <c r="AH166" s="52">
        <v>0</v>
      </c>
      <c r="AI166" s="52">
        <v>0</v>
      </c>
      <c r="AJ166" s="52">
        <v>0</v>
      </c>
      <c r="AK166" s="53">
        <v>0</v>
      </c>
      <c r="AL166" s="54">
        <v>0</v>
      </c>
      <c r="AM166" s="54">
        <v>0</v>
      </c>
      <c r="AN166" s="54">
        <v>0</v>
      </c>
      <c r="AO166"/>
    </row>
    <row r="167" spans="1:41" x14ac:dyDescent="0.2">
      <c r="A167" s="46" t="s">
        <v>360</v>
      </c>
      <c r="B167" s="47" t="s">
        <v>4</v>
      </c>
      <c r="C167" s="46" t="s">
        <v>4</v>
      </c>
      <c r="D167" s="48" t="s">
        <v>361</v>
      </c>
      <c r="E167" s="46" t="s">
        <v>10</v>
      </c>
      <c r="F167" s="30" t="s">
        <v>217</v>
      </c>
      <c r="G167" s="30" t="s">
        <v>217</v>
      </c>
      <c r="H167" s="46" t="s">
        <v>917</v>
      </c>
      <c r="I167" s="46" t="s">
        <v>920</v>
      </c>
      <c r="J167" s="48" t="s">
        <v>61</v>
      </c>
      <c r="K167" s="46" t="s">
        <v>72</v>
      </c>
      <c r="L167" s="46" t="s">
        <v>72</v>
      </c>
      <c r="M167" s="46">
        <v>1967</v>
      </c>
      <c r="N167" s="46" t="s">
        <v>58</v>
      </c>
      <c r="O167" s="46" t="s">
        <v>58</v>
      </c>
      <c r="P167" s="49" t="s">
        <v>58</v>
      </c>
      <c r="Q167" s="50">
        <v>0.95930484868800003</v>
      </c>
      <c r="R167" s="51" t="s">
        <v>58</v>
      </c>
      <c r="S167" s="51" t="s">
        <v>58</v>
      </c>
      <c r="T167" s="52">
        <v>60.298232129131435</v>
      </c>
      <c r="U167" s="52">
        <v>306.66666666666669</v>
      </c>
      <c r="V167" s="52">
        <v>306.66666666666669</v>
      </c>
      <c r="W167" s="52">
        <v>306.66666666666669</v>
      </c>
      <c r="X167" s="52">
        <v>306.66666666666669</v>
      </c>
      <c r="Y167" s="52">
        <v>306.66666666666669</v>
      </c>
      <c r="Z167" s="52">
        <v>33.543235201462686</v>
      </c>
      <c r="AA167" s="52">
        <v>22.142700461882111</v>
      </c>
      <c r="AB167" s="52">
        <v>23.722875812447011</v>
      </c>
      <c r="AC167" s="52">
        <v>27.867310094015142</v>
      </c>
      <c r="AD167" s="52">
        <v>4.2460226615040595</v>
      </c>
      <c r="AE167" s="52">
        <v>4.3511372650042874</v>
      </c>
      <c r="AF167" s="52">
        <v>27.247225546721094</v>
      </c>
      <c r="AG167" s="52">
        <v>101.40854433967985</v>
      </c>
      <c r="AH167" s="52">
        <v>76.374217813564229</v>
      </c>
      <c r="AI167" s="52">
        <v>23.364153881196337</v>
      </c>
      <c r="AJ167" s="52">
        <v>17.214434121200615</v>
      </c>
      <c r="AK167" s="53">
        <v>245.60857570236209</v>
      </c>
      <c r="AL167" s="54">
        <v>0</v>
      </c>
      <c r="AM167" s="54">
        <v>6.0802897462785381</v>
      </c>
      <c r="AN167" s="54">
        <v>251.68886544864063</v>
      </c>
      <c r="AO167"/>
    </row>
    <row r="168" spans="1:41" x14ac:dyDescent="0.2">
      <c r="A168" s="46" t="s">
        <v>362</v>
      </c>
      <c r="B168" s="47" t="s">
        <v>4</v>
      </c>
      <c r="C168" s="46" t="s">
        <v>4</v>
      </c>
      <c r="D168" s="48">
        <v>81</v>
      </c>
      <c r="E168" s="46" t="s">
        <v>6</v>
      </c>
      <c r="F168" s="30" t="s">
        <v>217</v>
      </c>
      <c r="G168" s="30" t="s">
        <v>217</v>
      </c>
      <c r="H168" s="46" t="s">
        <v>920</v>
      </c>
      <c r="I168" s="46" t="s">
        <v>920</v>
      </c>
      <c r="J168" s="48" t="s">
        <v>58</v>
      </c>
      <c r="K168" s="46" t="s">
        <v>58</v>
      </c>
      <c r="L168" s="46" t="s">
        <v>58</v>
      </c>
      <c r="M168" s="46" t="s">
        <v>58</v>
      </c>
      <c r="N168" s="46" t="s">
        <v>58</v>
      </c>
      <c r="O168" s="46" t="s">
        <v>58</v>
      </c>
      <c r="P168" s="49" t="s">
        <v>58</v>
      </c>
      <c r="Q168" s="50">
        <v>25.1535288193</v>
      </c>
      <c r="R168" s="51" t="s">
        <v>58</v>
      </c>
      <c r="S168" s="51" t="s">
        <v>58</v>
      </c>
      <c r="T168" s="52">
        <v>0</v>
      </c>
      <c r="U168" s="52">
        <v>0</v>
      </c>
      <c r="V168" s="52">
        <v>0</v>
      </c>
      <c r="W168" s="52">
        <v>0</v>
      </c>
      <c r="X168" s="52">
        <v>0</v>
      </c>
      <c r="Y168" s="52">
        <v>0</v>
      </c>
      <c r="Z168" s="52">
        <v>0</v>
      </c>
      <c r="AA168" s="52">
        <v>0</v>
      </c>
      <c r="AB168" s="52">
        <v>0</v>
      </c>
      <c r="AC168" s="52">
        <v>0</v>
      </c>
      <c r="AD168" s="52">
        <v>0</v>
      </c>
      <c r="AE168" s="52">
        <v>0</v>
      </c>
      <c r="AF168" s="52">
        <v>0</v>
      </c>
      <c r="AG168" s="52">
        <v>0</v>
      </c>
      <c r="AH168" s="52">
        <v>0</v>
      </c>
      <c r="AI168" s="52">
        <v>0</v>
      </c>
      <c r="AJ168" s="52">
        <v>0</v>
      </c>
      <c r="AK168" s="53">
        <v>0</v>
      </c>
      <c r="AL168" s="54">
        <v>0</v>
      </c>
      <c r="AM168" s="54">
        <v>0</v>
      </c>
      <c r="AN168" s="54">
        <v>0</v>
      </c>
      <c r="AO168"/>
    </row>
    <row r="169" spans="1:41" x14ac:dyDescent="0.2">
      <c r="A169" s="46" t="s">
        <v>363</v>
      </c>
      <c r="B169" s="47" t="s">
        <v>4</v>
      </c>
      <c r="C169" s="46" t="s">
        <v>4</v>
      </c>
      <c r="D169" s="48">
        <v>82</v>
      </c>
      <c r="E169" s="46" t="s">
        <v>6</v>
      </c>
      <c r="F169" s="30" t="s">
        <v>217</v>
      </c>
      <c r="G169" s="30" t="s">
        <v>217</v>
      </c>
      <c r="H169" s="46" t="s">
        <v>920</v>
      </c>
      <c r="I169" s="46" t="s">
        <v>920</v>
      </c>
      <c r="J169" s="48" t="s">
        <v>58</v>
      </c>
      <c r="K169" s="46" t="s">
        <v>58</v>
      </c>
      <c r="L169" s="46" t="s">
        <v>58</v>
      </c>
      <c r="M169" s="46" t="s">
        <v>58</v>
      </c>
      <c r="N169" s="46" t="s">
        <v>58</v>
      </c>
      <c r="O169" s="46" t="s">
        <v>58</v>
      </c>
      <c r="P169" s="49" t="s">
        <v>58</v>
      </c>
      <c r="Q169" s="50">
        <v>8.3795858007300001</v>
      </c>
      <c r="R169" s="51" t="s">
        <v>58</v>
      </c>
      <c r="S169" s="51" t="s">
        <v>58</v>
      </c>
      <c r="T169" s="52">
        <v>0</v>
      </c>
      <c r="U169" s="52">
        <v>0</v>
      </c>
      <c r="V169" s="52">
        <v>0</v>
      </c>
      <c r="W169" s="52">
        <v>0</v>
      </c>
      <c r="X169" s="52">
        <v>0</v>
      </c>
      <c r="Y169" s="52">
        <v>0</v>
      </c>
      <c r="Z169" s="52">
        <v>0</v>
      </c>
      <c r="AA169" s="52">
        <v>0</v>
      </c>
      <c r="AB169" s="52">
        <v>0</v>
      </c>
      <c r="AC169" s="52">
        <v>0</v>
      </c>
      <c r="AD169" s="52">
        <v>0</v>
      </c>
      <c r="AE169" s="52">
        <v>0</v>
      </c>
      <c r="AF169" s="52">
        <v>0</v>
      </c>
      <c r="AG169" s="52">
        <v>0</v>
      </c>
      <c r="AH169" s="52">
        <v>0</v>
      </c>
      <c r="AI169" s="52">
        <v>0</v>
      </c>
      <c r="AJ169" s="52">
        <v>0</v>
      </c>
      <c r="AK169" s="53">
        <v>0</v>
      </c>
      <c r="AL169" s="54">
        <v>0</v>
      </c>
      <c r="AM169" s="54">
        <v>0</v>
      </c>
      <c r="AN169" s="54">
        <v>0</v>
      </c>
      <c r="AO169"/>
    </row>
    <row r="170" spans="1:41" x14ac:dyDescent="0.2">
      <c r="A170" s="46" t="s">
        <v>364</v>
      </c>
      <c r="B170" s="47" t="s">
        <v>4</v>
      </c>
      <c r="C170" s="46" t="s">
        <v>4</v>
      </c>
      <c r="D170" s="48" t="s">
        <v>365</v>
      </c>
      <c r="E170" s="46" t="s">
        <v>6</v>
      </c>
      <c r="F170" s="30" t="s">
        <v>217</v>
      </c>
      <c r="G170" s="30" t="s">
        <v>217</v>
      </c>
      <c r="H170" s="46" t="s">
        <v>920</v>
      </c>
      <c r="I170" s="46" t="s">
        <v>920</v>
      </c>
      <c r="J170" s="48" t="s">
        <v>58</v>
      </c>
      <c r="K170" s="46" t="s">
        <v>58</v>
      </c>
      <c r="L170" s="46" t="s">
        <v>58</v>
      </c>
      <c r="M170" s="46" t="s">
        <v>58</v>
      </c>
      <c r="N170" s="46" t="s">
        <v>58</v>
      </c>
      <c r="O170" s="46" t="s">
        <v>58</v>
      </c>
      <c r="P170" s="49" t="s">
        <v>58</v>
      </c>
      <c r="Q170" s="50">
        <v>11.656987687699999</v>
      </c>
      <c r="R170" s="51" t="s">
        <v>58</v>
      </c>
      <c r="S170" s="51" t="s">
        <v>58</v>
      </c>
      <c r="T170" s="52">
        <v>0</v>
      </c>
      <c r="U170" s="52">
        <v>0</v>
      </c>
      <c r="V170" s="52">
        <v>0</v>
      </c>
      <c r="W170" s="52">
        <v>0</v>
      </c>
      <c r="X170" s="52">
        <v>0</v>
      </c>
      <c r="Y170" s="52">
        <v>0</v>
      </c>
      <c r="Z170" s="52">
        <v>0</v>
      </c>
      <c r="AA170" s="52">
        <v>0</v>
      </c>
      <c r="AB170" s="52">
        <v>0</v>
      </c>
      <c r="AC170" s="52">
        <v>0</v>
      </c>
      <c r="AD170" s="52">
        <v>0</v>
      </c>
      <c r="AE170" s="52">
        <v>0</v>
      </c>
      <c r="AF170" s="52">
        <v>0</v>
      </c>
      <c r="AG170" s="52">
        <v>0</v>
      </c>
      <c r="AH170" s="52">
        <v>0</v>
      </c>
      <c r="AI170" s="52">
        <v>0</v>
      </c>
      <c r="AJ170" s="52">
        <v>0</v>
      </c>
      <c r="AK170" s="53">
        <v>0</v>
      </c>
      <c r="AL170" s="54">
        <v>0</v>
      </c>
      <c r="AM170" s="54">
        <v>0</v>
      </c>
      <c r="AN170" s="54">
        <v>0</v>
      </c>
      <c r="AO170"/>
    </row>
    <row r="171" spans="1:41" x14ac:dyDescent="0.2">
      <c r="A171" s="46" t="s">
        <v>366</v>
      </c>
      <c r="B171" s="47" t="s">
        <v>4</v>
      </c>
      <c r="C171" s="46" t="s">
        <v>4</v>
      </c>
      <c r="D171" s="48" t="s">
        <v>367</v>
      </c>
      <c r="E171" s="46" t="s">
        <v>6</v>
      </c>
      <c r="F171" s="30" t="s">
        <v>217</v>
      </c>
      <c r="G171" s="30" t="s">
        <v>217</v>
      </c>
      <c r="H171" s="46" t="s">
        <v>920</v>
      </c>
      <c r="I171" s="46" t="s">
        <v>920</v>
      </c>
      <c r="J171" s="48" t="s">
        <v>58</v>
      </c>
      <c r="K171" s="46" t="s">
        <v>58</v>
      </c>
      <c r="L171" s="46" t="s">
        <v>58</v>
      </c>
      <c r="M171" s="46" t="s">
        <v>58</v>
      </c>
      <c r="N171" s="46" t="s">
        <v>58</v>
      </c>
      <c r="O171" s="46" t="s">
        <v>58</v>
      </c>
      <c r="P171" s="49" t="s">
        <v>58</v>
      </c>
      <c r="Q171" s="50">
        <v>11.5241125327</v>
      </c>
      <c r="R171" s="51" t="s">
        <v>58</v>
      </c>
      <c r="S171" s="51" t="s">
        <v>58</v>
      </c>
      <c r="T171" s="52">
        <v>0</v>
      </c>
      <c r="U171" s="52">
        <v>0</v>
      </c>
      <c r="V171" s="52">
        <v>0</v>
      </c>
      <c r="W171" s="52">
        <v>0</v>
      </c>
      <c r="X171" s="52">
        <v>0</v>
      </c>
      <c r="Y171" s="52">
        <v>0</v>
      </c>
      <c r="Z171" s="52">
        <v>0</v>
      </c>
      <c r="AA171" s="52">
        <v>0</v>
      </c>
      <c r="AB171" s="52">
        <v>0</v>
      </c>
      <c r="AC171" s="52">
        <v>0</v>
      </c>
      <c r="AD171" s="52">
        <v>0</v>
      </c>
      <c r="AE171" s="52">
        <v>0</v>
      </c>
      <c r="AF171" s="52">
        <v>0</v>
      </c>
      <c r="AG171" s="52">
        <v>0</v>
      </c>
      <c r="AH171" s="52">
        <v>0</v>
      </c>
      <c r="AI171" s="52">
        <v>0</v>
      </c>
      <c r="AJ171" s="52">
        <v>0</v>
      </c>
      <c r="AK171" s="53">
        <v>0</v>
      </c>
      <c r="AL171" s="54">
        <v>0</v>
      </c>
      <c r="AM171" s="54">
        <v>0</v>
      </c>
      <c r="AN171" s="54">
        <v>0</v>
      </c>
      <c r="AO171"/>
    </row>
    <row r="172" spans="1:41" x14ac:dyDescent="0.2">
      <c r="A172" s="46" t="s">
        <v>368</v>
      </c>
      <c r="B172" s="47" t="s">
        <v>4</v>
      </c>
      <c r="C172" s="46" t="s">
        <v>4</v>
      </c>
      <c r="D172" s="48" t="s">
        <v>369</v>
      </c>
      <c r="E172" s="46" t="s">
        <v>10</v>
      </c>
      <c r="F172" s="30" t="s">
        <v>217</v>
      </c>
      <c r="G172" s="30" t="s">
        <v>217</v>
      </c>
      <c r="H172" s="46" t="s">
        <v>917</v>
      </c>
      <c r="I172" s="46" t="s">
        <v>920</v>
      </c>
      <c r="J172" s="48" t="s">
        <v>61</v>
      </c>
      <c r="K172" s="46" t="s">
        <v>62</v>
      </c>
      <c r="L172" s="46" t="s">
        <v>63</v>
      </c>
      <c r="M172" s="46">
        <v>1962</v>
      </c>
      <c r="N172" s="46" t="s">
        <v>58</v>
      </c>
      <c r="O172" s="46" t="s">
        <v>58</v>
      </c>
      <c r="P172" s="49" t="s">
        <v>58</v>
      </c>
      <c r="Q172" s="50">
        <v>2.0894805867600001</v>
      </c>
      <c r="R172" s="51" t="s">
        <v>58</v>
      </c>
      <c r="S172" s="51" t="s">
        <v>58</v>
      </c>
      <c r="T172" s="52">
        <v>58.67</v>
      </c>
      <c r="U172" s="52">
        <v>220</v>
      </c>
      <c r="V172" s="52">
        <v>220</v>
      </c>
      <c r="W172" s="52">
        <v>220</v>
      </c>
      <c r="X172" s="52">
        <v>220</v>
      </c>
      <c r="Y172" s="52">
        <v>220</v>
      </c>
      <c r="Z172" s="52">
        <v>42.410451744633058</v>
      </c>
      <c r="AA172" s="52">
        <v>18.403170477585135</v>
      </c>
      <c r="AB172" s="52">
        <v>23.059999999999995</v>
      </c>
      <c r="AC172" s="52">
        <v>31.411793596868186</v>
      </c>
      <c r="AD172" s="52">
        <v>4.1953222744014589</v>
      </c>
      <c r="AE172" s="52">
        <v>4.3184481724308847</v>
      </c>
      <c r="AF172" s="52">
        <v>167.22366641760522</v>
      </c>
      <c r="AG172" s="52">
        <v>224.26270002546818</v>
      </c>
      <c r="AH172" s="52">
        <v>87.657219878950102</v>
      </c>
      <c r="AI172" s="52">
        <v>17.052310273596202</v>
      </c>
      <c r="AJ172" s="52">
        <v>18.107931142940341</v>
      </c>
      <c r="AK172" s="53">
        <v>514.3038277385599</v>
      </c>
      <c r="AL172" s="54">
        <v>0</v>
      </c>
      <c r="AM172" s="54">
        <v>15.093982418624977</v>
      </c>
      <c r="AN172" s="54">
        <v>529.39781015718484</v>
      </c>
      <c r="AO172"/>
    </row>
    <row r="173" spans="1:41" x14ac:dyDescent="0.2">
      <c r="A173" s="46" t="s">
        <v>370</v>
      </c>
      <c r="B173" s="47" t="s">
        <v>4</v>
      </c>
      <c r="C173" s="46" t="s">
        <v>4</v>
      </c>
      <c r="D173" s="48" t="s">
        <v>371</v>
      </c>
      <c r="E173" s="46" t="s">
        <v>10</v>
      </c>
      <c r="F173" s="30" t="s">
        <v>217</v>
      </c>
      <c r="G173" s="30" t="s">
        <v>217</v>
      </c>
      <c r="H173" s="46" t="s">
        <v>917</v>
      </c>
      <c r="I173" s="46" t="s">
        <v>920</v>
      </c>
      <c r="J173" s="48" t="s">
        <v>61</v>
      </c>
      <c r="K173" s="46" t="s">
        <v>62</v>
      </c>
      <c r="L173" s="46" t="s">
        <v>63</v>
      </c>
      <c r="M173" s="46">
        <v>1962</v>
      </c>
      <c r="N173" s="46" t="s">
        <v>58</v>
      </c>
      <c r="O173" s="46" t="s">
        <v>58</v>
      </c>
      <c r="P173" s="49" t="s">
        <v>58</v>
      </c>
      <c r="Q173" s="50">
        <v>22.5170548366</v>
      </c>
      <c r="R173" s="51" t="s">
        <v>58</v>
      </c>
      <c r="S173" s="51" t="s">
        <v>58</v>
      </c>
      <c r="T173" s="52">
        <v>58.67</v>
      </c>
      <c r="U173" s="52">
        <v>135</v>
      </c>
      <c r="V173" s="52">
        <v>135</v>
      </c>
      <c r="W173" s="52">
        <v>135</v>
      </c>
      <c r="X173" s="52">
        <v>135</v>
      </c>
      <c r="Y173" s="52">
        <v>135</v>
      </c>
      <c r="Z173" s="52">
        <v>41.265096813830027</v>
      </c>
      <c r="AA173" s="52">
        <v>19.728747290951311</v>
      </c>
      <c r="AB173" s="52">
        <v>20.004999999999999</v>
      </c>
      <c r="AC173" s="52">
        <v>18.700561778074206</v>
      </c>
      <c r="AD173" s="52">
        <v>2.659899601709359</v>
      </c>
      <c r="AE173" s="52">
        <v>2.724081983833035</v>
      </c>
      <c r="AF173" s="52">
        <v>1020.619157798648</v>
      </c>
      <c r="AG173" s="52">
        <v>1623.9719119868639</v>
      </c>
      <c r="AH173" s="52">
        <v>610.10659776390332</v>
      </c>
      <c r="AI173" s="52">
        <v>134.33610734142943</v>
      </c>
      <c r="AJ173" s="52">
        <v>124.89470669681573</v>
      </c>
      <c r="AK173" s="53">
        <v>3513.9284815876599</v>
      </c>
      <c r="AL173" s="54">
        <v>0</v>
      </c>
      <c r="AM173" s="54">
        <v>84.789779439642061</v>
      </c>
      <c r="AN173" s="54">
        <v>3598.7182610273017</v>
      </c>
      <c r="AO173"/>
    </row>
    <row r="174" spans="1:41" x14ac:dyDescent="0.2">
      <c r="A174" s="46" t="s">
        <v>372</v>
      </c>
      <c r="B174" s="47" t="s">
        <v>4</v>
      </c>
      <c r="C174" s="46" t="s">
        <v>4</v>
      </c>
      <c r="D174" s="48" t="s">
        <v>373</v>
      </c>
      <c r="E174" s="46" t="s">
        <v>10</v>
      </c>
      <c r="F174" s="30" t="s">
        <v>217</v>
      </c>
      <c r="G174" s="30" t="s">
        <v>217</v>
      </c>
      <c r="H174" s="46" t="s">
        <v>917</v>
      </c>
      <c r="I174" s="46" t="s">
        <v>920</v>
      </c>
      <c r="J174" s="48" t="s">
        <v>61</v>
      </c>
      <c r="K174" s="46" t="s">
        <v>62</v>
      </c>
      <c r="L174" s="46" t="s">
        <v>63</v>
      </c>
      <c r="M174" s="46">
        <v>1962</v>
      </c>
      <c r="N174" s="46" t="s">
        <v>58</v>
      </c>
      <c r="O174" s="46" t="s">
        <v>58</v>
      </c>
      <c r="P174" s="49" t="s">
        <v>58</v>
      </c>
      <c r="Q174" s="50">
        <v>23.413339932100001</v>
      </c>
      <c r="R174" s="51" t="s">
        <v>58</v>
      </c>
      <c r="S174" s="51" t="s">
        <v>58</v>
      </c>
      <c r="T174" s="52">
        <v>58.68</v>
      </c>
      <c r="U174" s="52">
        <v>113.33333333333333</v>
      </c>
      <c r="V174" s="52">
        <v>113.33333333333333</v>
      </c>
      <c r="W174" s="52">
        <v>113.33333333333333</v>
      </c>
      <c r="X174" s="52">
        <v>113.33333333333333</v>
      </c>
      <c r="Y174" s="52">
        <v>113.33333333333333</v>
      </c>
      <c r="Z174" s="52">
        <v>44.035292806938166</v>
      </c>
      <c r="AA174" s="52">
        <v>23.850680646360029</v>
      </c>
      <c r="AB174" s="52">
        <v>24.013333333333332</v>
      </c>
      <c r="AC174" s="52">
        <v>17.346120055082363</v>
      </c>
      <c r="AD174" s="52">
        <v>2.9036028586175471</v>
      </c>
      <c r="AE174" s="52">
        <v>2.9658154931444276</v>
      </c>
      <c r="AF174" s="52">
        <v>1566.2631930860282</v>
      </c>
      <c r="AG174" s="52">
        <v>1549.120979641569</v>
      </c>
      <c r="AH174" s="52">
        <v>609.50760664492816</v>
      </c>
      <c r="AI174" s="52">
        <v>152.66251225787161</v>
      </c>
      <c r="AJ174" s="52">
        <v>111.69053996864686</v>
      </c>
      <c r="AK174" s="53">
        <v>3989.2448315990441</v>
      </c>
      <c r="AL174" s="54">
        <v>0</v>
      </c>
      <c r="AM174" s="54">
        <v>85.473614275432595</v>
      </c>
      <c r="AN174" s="54">
        <v>4074.7184458744764</v>
      </c>
      <c r="AO174"/>
    </row>
    <row r="175" spans="1:41" x14ac:dyDescent="0.2">
      <c r="A175" s="46" t="s">
        <v>374</v>
      </c>
      <c r="B175" s="47" t="s">
        <v>4</v>
      </c>
      <c r="C175" s="46" t="s">
        <v>4</v>
      </c>
      <c r="D175" s="48" t="s">
        <v>375</v>
      </c>
      <c r="E175" s="46" t="s">
        <v>10</v>
      </c>
      <c r="F175" s="30" t="s">
        <v>217</v>
      </c>
      <c r="G175" s="30" t="s">
        <v>217</v>
      </c>
      <c r="H175" s="46" t="s">
        <v>917</v>
      </c>
      <c r="I175" s="46" t="s">
        <v>920</v>
      </c>
      <c r="J175" s="48" t="s">
        <v>61</v>
      </c>
      <c r="K175" s="46" t="s">
        <v>62</v>
      </c>
      <c r="L175" s="46" t="s">
        <v>63</v>
      </c>
      <c r="M175" s="46">
        <v>1962</v>
      </c>
      <c r="N175" s="46" t="s">
        <v>58</v>
      </c>
      <c r="O175" s="46" t="s">
        <v>58</v>
      </c>
      <c r="P175" s="49" t="s">
        <v>58</v>
      </c>
      <c r="Q175" s="50">
        <v>17.862317022799999</v>
      </c>
      <c r="R175" s="51" t="s">
        <v>58</v>
      </c>
      <c r="S175" s="51" t="s">
        <v>58</v>
      </c>
      <c r="T175" s="52">
        <v>58.68</v>
      </c>
      <c r="U175" s="52">
        <v>106.66666666666667</v>
      </c>
      <c r="V175" s="52">
        <v>106.66666666666667</v>
      </c>
      <c r="W175" s="52">
        <v>106.66666666666667</v>
      </c>
      <c r="X175" s="52">
        <v>106.66666666666667</v>
      </c>
      <c r="Y175" s="52">
        <v>106.66666666666667</v>
      </c>
      <c r="Z175" s="52">
        <v>48.861274884514501</v>
      </c>
      <c r="AA175" s="52">
        <v>24.14222222222222</v>
      </c>
      <c r="AB175" s="52">
        <v>24.453333333333333</v>
      </c>
      <c r="AC175" s="52">
        <v>20.2268791682428</v>
      </c>
      <c r="AD175" s="52">
        <v>3.4273451474610583</v>
      </c>
      <c r="AE175" s="52">
        <v>3.4967816391041984</v>
      </c>
      <c r="AF175" s="52">
        <v>1953.8510967755299</v>
      </c>
      <c r="AG175" s="52">
        <v>1122.0824159036019</v>
      </c>
      <c r="AH175" s="52">
        <v>372.46147031048105</v>
      </c>
      <c r="AI175" s="52">
        <v>77.368208455935218</v>
      </c>
      <c r="AJ175" s="52">
        <v>66.645513031664265</v>
      </c>
      <c r="AK175" s="53">
        <v>3592.4087044772118</v>
      </c>
      <c r="AL175" s="54">
        <v>0</v>
      </c>
      <c r="AM175" s="54">
        <v>72.780606053627224</v>
      </c>
      <c r="AN175" s="54">
        <v>3665.1893105308395</v>
      </c>
      <c r="AO175"/>
    </row>
    <row r="176" spans="1:41" x14ac:dyDescent="0.2">
      <c r="A176" s="46" t="s">
        <v>376</v>
      </c>
      <c r="B176" s="47" t="s">
        <v>4</v>
      </c>
      <c r="C176" s="46" t="s">
        <v>4</v>
      </c>
      <c r="D176" s="48" t="s">
        <v>377</v>
      </c>
      <c r="E176" s="46" t="s">
        <v>10</v>
      </c>
      <c r="F176" s="30" t="s">
        <v>217</v>
      </c>
      <c r="G176" s="30" t="s">
        <v>217</v>
      </c>
      <c r="H176" s="46" t="s">
        <v>917</v>
      </c>
      <c r="I176" s="46" t="s">
        <v>920</v>
      </c>
      <c r="J176" s="48" t="s">
        <v>61</v>
      </c>
      <c r="K176" s="46" t="s">
        <v>62</v>
      </c>
      <c r="L176" s="46" t="s">
        <v>63</v>
      </c>
      <c r="M176" s="46">
        <v>1962</v>
      </c>
      <c r="N176" s="46" t="s">
        <v>58</v>
      </c>
      <c r="O176" s="46" t="s">
        <v>58</v>
      </c>
      <c r="P176" s="49" t="s">
        <v>58</v>
      </c>
      <c r="Q176" s="50">
        <v>28.849080215299999</v>
      </c>
      <c r="R176" s="51" t="s">
        <v>58</v>
      </c>
      <c r="S176" s="51" t="s">
        <v>58</v>
      </c>
      <c r="T176" s="52">
        <v>58.67</v>
      </c>
      <c r="U176" s="52">
        <v>288</v>
      </c>
      <c r="V176" s="52">
        <v>276</v>
      </c>
      <c r="W176" s="52">
        <v>288</v>
      </c>
      <c r="X176" s="52">
        <v>276</v>
      </c>
      <c r="Y176" s="52">
        <v>288</v>
      </c>
      <c r="Z176" s="52">
        <v>35.19310822492352</v>
      </c>
      <c r="AA176" s="52">
        <v>23.523090619647288</v>
      </c>
      <c r="AB176" s="52">
        <v>24.356000000000002</v>
      </c>
      <c r="AC176" s="52">
        <v>27.130783140394119</v>
      </c>
      <c r="AD176" s="52">
        <v>4.4814218967703514</v>
      </c>
      <c r="AE176" s="52">
        <v>4.5903862123137413</v>
      </c>
      <c r="AF176" s="52">
        <v>673.9663970551253</v>
      </c>
      <c r="AG176" s="52">
        <v>3569.1013516480521</v>
      </c>
      <c r="AH176" s="52">
        <v>2269.3936849539464</v>
      </c>
      <c r="AI176" s="52">
        <v>647.85938857092685</v>
      </c>
      <c r="AJ176" s="52">
        <v>424.82424777829021</v>
      </c>
      <c r="AK176" s="53">
        <v>7585.1450700063406</v>
      </c>
      <c r="AL176" s="54">
        <v>0</v>
      </c>
      <c r="AM176" s="54">
        <v>184.43033481096836</v>
      </c>
      <c r="AN176" s="54">
        <v>7769.5754048173076</v>
      </c>
      <c r="AO176"/>
    </row>
    <row r="177" spans="1:41" x14ac:dyDescent="0.2">
      <c r="A177" s="46" t="s">
        <v>378</v>
      </c>
      <c r="B177" s="47" t="s">
        <v>4</v>
      </c>
      <c r="C177" s="46" t="s">
        <v>4</v>
      </c>
      <c r="D177" s="48" t="s">
        <v>379</v>
      </c>
      <c r="E177" s="46" t="s">
        <v>10</v>
      </c>
      <c r="F177" s="30" t="s">
        <v>217</v>
      </c>
      <c r="G177" s="30" t="s">
        <v>217</v>
      </c>
      <c r="H177" s="46" t="s">
        <v>917</v>
      </c>
      <c r="I177" s="46" t="s">
        <v>920</v>
      </c>
      <c r="J177" s="48" t="s">
        <v>61</v>
      </c>
      <c r="K177" s="46" t="s">
        <v>62</v>
      </c>
      <c r="L177" s="46" t="s">
        <v>63</v>
      </c>
      <c r="M177" s="46">
        <v>1962</v>
      </c>
      <c r="N177" s="46" t="s">
        <v>58</v>
      </c>
      <c r="O177" s="46" t="s">
        <v>58</v>
      </c>
      <c r="P177" s="49" t="s">
        <v>58</v>
      </c>
      <c r="Q177" s="50">
        <v>3.42316687257</v>
      </c>
      <c r="R177" s="51" t="s">
        <v>58</v>
      </c>
      <c r="S177" s="51" t="s">
        <v>58</v>
      </c>
      <c r="T177" s="52">
        <v>58.67</v>
      </c>
      <c r="U177" s="52">
        <v>320</v>
      </c>
      <c r="V177" s="52">
        <v>320</v>
      </c>
      <c r="W177" s="52">
        <v>320</v>
      </c>
      <c r="X177" s="52">
        <v>320</v>
      </c>
      <c r="Y177" s="52">
        <v>320</v>
      </c>
      <c r="Z177" s="52">
        <v>35.861587552181327</v>
      </c>
      <c r="AA177" s="52">
        <v>23.938101332402329</v>
      </c>
      <c r="AB177" s="52">
        <v>24.26</v>
      </c>
      <c r="AC177" s="52">
        <v>33.383806102347179</v>
      </c>
      <c r="AD177" s="52">
        <v>5.5639864798941998</v>
      </c>
      <c r="AE177" s="52">
        <v>5.7055368874197407</v>
      </c>
      <c r="AF177" s="52">
        <v>180.1713678671567</v>
      </c>
      <c r="AG177" s="52">
        <v>492.25506951898956</v>
      </c>
      <c r="AH177" s="52">
        <v>303.60374302975072</v>
      </c>
      <c r="AI177" s="52">
        <v>82.467350932237963</v>
      </c>
      <c r="AJ177" s="52">
        <v>58.95793641339278</v>
      </c>
      <c r="AK177" s="53">
        <v>1117.4554677615279</v>
      </c>
      <c r="AL177" s="54">
        <v>0</v>
      </c>
      <c r="AM177" s="54">
        <v>28.428587564845497</v>
      </c>
      <c r="AN177" s="54">
        <v>1145.8840553263733</v>
      </c>
      <c r="AO177"/>
    </row>
    <row r="178" spans="1:41" x14ac:dyDescent="0.2">
      <c r="A178" s="46" t="s">
        <v>380</v>
      </c>
      <c r="B178" s="47" t="s">
        <v>4</v>
      </c>
      <c r="C178" s="46" t="s">
        <v>4</v>
      </c>
      <c r="D178" s="48">
        <v>85</v>
      </c>
      <c r="E178" s="46" t="s">
        <v>10</v>
      </c>
      <c r="F178" s="30" t="s">
        <v>217</v>
      </c>
      <c r="G178" s="30" t="s">
        <v>217</v>
      </c>
      <c r="H178" s="46" t="s">
        <v>917</v>
      </c>
      <c r="I178" s="46" t="s">
        <v>920</v>
      </c>
      <c r="J178" s="48" t="s">
        <v>61</v>
      </c>
      <c r="K178" s="46" t="s">
        <v>62</v>
      </c>
      <c r="L178" s="46" t="s">
        <v>63</v>
      </c>
      <c r="M178" s="46">
        <v>1966</v>
      </c>
      <c r="N178" s="46" t="s">
        <v>58</v>
      </c>
      <c r="O178" s="46" t="s">
        <v>58</v>
      </c>
      <c r="P178" s="49" t="s">
        <v>58</v>
      </c>
      <c r="Q178" s="50">
        <v>21.253805163900001</v>
      </c>
      <c r="R178" s="51" t="s">
        <v>58</v>
      </c>
      <c r="S178" s="51" t="s">
        <v>58</v>
      </c>
      <c r="T178" s="52">
        <v>54.67</v>
      </c>
      <c r="U178" s="52">
        <v>333.33333333333331</v>
      </c>
      <c r="V178" s="52">
        <v>320</v>
      </c>
      <c r="W178" s="52">
        <v>333.33333333333331</v>
      </c>
      <c r="X178" s="52">
        <v>320</v>
      </c>
      <c r="Y178" s="52">
        <v>333.33333333333331</v>
      </c>
      <c r="Z178" s="52">
        <v>31.979968527502354</v>
      </c>
      <c r="AA178" s="52">
        <v>22.352395584404846</v>
      </c>
      <c r="AB178" s="52">
        <v>23.646666666666665</v>
      </c>
      <c r="AC178" s="52">
        <v>26.214291840975239</v>
      </c>
      <c r="AD178" s="52">
        <v>4.3870317450067953</v>
      </c>
      <c r="AE178" s="52">
        <v>4.5015533579418205</v>
      </c>
      <c r="AF178" s="52">
        <v>306.68652159271795</v>
      </c>
      <c r="AG178" s="52">
        <v>2007.7590449472043</v>
      </c>
      <c r="AH178" s="52">
        <v>1761.7489891149428</v>
      </c>
      <c r="AI178" s="52">
        <v>599.59125376308987</v>
      </c>
      <c r="AJ178" s="52">
        <v>421.70610924851906</v>
      </c>
      <c r="AK178" s="53">
        <v>5097.4919186664747</v>
      </c>
      <c r="AL178" s="54">
        <v>0</v>
      </c>
      <c r="AM178" s="54">
        <v>133.06787604474923</v>
      </c>
      <c r="AN178" s="54">
        <v>5230.5597947112228</v>
      </c>
      <c r="AO178"/>
    </row>
    <row r="179" spans="1:41" x14ac:dyDescent="0.2">
      <c r="A179" s="46" t="s">
        <v>381</v>
      </c>
      <c r="B179" s="47" t="s">
        <v>4</v>
      </c>
      <c r="C179" s="46" t="s">
        <v>4</v>
      </c>
      <c r="D179" s="48" t="s">
        <v>382</v>
      </c>
      <c r="E179" s="46" t="s">
        <v>10</v>
      </c>
      <c r="F179" s="46" t="s">
        <v>217</v>
      </c>
      <c r="G179" s="30" t="s">
        <v>217</v>
      </c>
      <c r="H179" s="46" t="s">
        <v>920</v>
      </c>
      <c r="I179" s="46" t="s">
        <v>920</v>
      </c>
      <c r="J179" s="48" t="s">
        <v>61</v>
      </c>
      <c r="K179" s="46" t="s">
        <v>72</v>
      </c>
      <c r="L179" s="46" t="s">
        <v>89</v>
      </c>
      <c r="M179" s="46">
        <v>2016</v>
      </c>
      <c r="N179" s="46" t="s">
        <v>58</v>
      </c>
      <c r="O179" s="46" t="s">
        <v>58</v>
      </c>
      <c r="P179" s="49" t="s">
        <v>58</v>
      </c>
      <c r="Q179" s="50">
        <v>1.60634442088</v>
      </c>
      <c r="R179" s="51" t="s">
        <v>58</v>
      </c>
      <c r="S179" s="51" t="s">
        <v>58</v>
      </c>
      <c r="T179" s="52">
        <v>41.67</v>
      </c>
      <c r="U179" s="52">
        <v>1060</v>
      </c>
      <c r="V179" s="52">
        <v>960</v>
      </c>
      <c r="W179" s="52">
        <v>960</v>
      </c>
      <c r="X179" s="52">
        <v>960</v>
      </c>
      <c r="Y179" s="52">
        <v>960</v>
      </c>
      <c r="Z179" s="52">
        <v>15.197970774083579</v>
      </c>
      <c r="AA179" s="52">
        <v>13.995424434301638</v>
      </c>
      <c r="AB179" s="52">
        <v>16.96</v>
      </c>
      <c r="AC179" s="52">
        <v>18.968347131798755</v>
      </c>
      <c r="AD179" s="52">
        <v>2.3785045892809391</v>
      </c>
      <c r="AE179" s="52">
        <v>2.6541069731881821</v>
      </c>
      <c r="AF179" s="52">
        <v>0</v>
      </c>
      <c r="AG179" s="52">
        <v>0</v>
      </c>
      <c r="AH179" s="52">
        <v>23.760076493314422</v>
      </c>
      <c r="AI179" s="52">
        <v>35.004067444606655</v>
      </c>
      <c r="AJ179" s="52">
        <v>100.44432409687363</v>
      </c>
      <c r="AK179" s="53">
        <v>159.20846803479478</v>
      </c>
      <c r="AL179" s="54">
        <v>0</v>
      </c>
      <c r="AM179" s="54">
        <v>18.447823698282054</v>
      </c>
      <c r="AN179" s="54">
        <v>177.65629173307684</v>
      </c>
      <c r="AO179"/>
    </row>
    <row r="180" spans="1:41" x14ac:dyDescent="0.2">
      <c r="A180" s="46" t="s">
        <v>383</v>
      </c>
      <c r="B180" s="47" t="s">
        <v>4</v>
      </c>
      <c r="C180" s="46" t="s">
        <v>4</v>
      </c>
      <c r="D180" s="48" t="s">
        <v>384</v>
      </c>
      <c r="E180" s="46" t="s">
        <v>10</v>
      </c>
      <c r="F180" s="46" t="s">
        <v>217</v>
      </c>
      <c r="G180" s="30" t="s">
        <v>217</v>
      </c>
      <c r="H180" s="46" t="s">
        <v>920</v>
      </c>
      <c r="I180" s="46" t="s">
        <v>920</v>
      </c>
      <c r="J180" s="48" t="s">
        <v>61</v>
      </c>
      <c r="K180" s="46" t="s">
        <v>72</v>
      </c>
      <c r="L180" s="46" t="s">
        <v>89</v>
      </c>
      <c r="M180" s="46">
        <v>1979</v>
      </c>
      <c r="N180" s="46" t="s">
        <v>58</v>
      </c>
      <c r="O180" s="46" t="s">
        <v>58</v>
      </c>
      <c r="P180" s="49" t="s">
        <v>58</v>
      </c>
      <c r="Q180" s="50">
        <v>1.43150910285</v>
      </c>
      <c r="R180" s="51" t="s">
        <v>58</v>
      </c>
      <c r="S180" s="51" t="s">
        <v>58</v>
      </c>
      <c r="T180" s="52">
        <v>41.67</v>
      </c>
      <c r="U180" s="52">
        <v>1060</v>
      </c>
      <c r="V180" s="52">
        <v>960</v>
      </c>
      <c r="W180" s="52">
        <v>960</v>
      </c>
      <c r="X180" s="52">
        <v>960</v>
      </c>
      <c r="Y180" s="52">
        <v>960</v>
      </c>
      <c r="Z180" s="52">
        <v>15.197970774083577</v>
      </c>
      <c r="AA180" s="52">
        <v>13.995424434301638</v>
      </c>
      <c r="AB180" s="52">
        <v>16.96</v>
      </c>
      <c r="AC180" s="52">
        <v>18.968347131798755</v>
      </c>
      <c r="AD180" s="52">
        <v>2.3785045892809391</v>
      </c>
      <c r="AE180" s="52">
        <v>2.6541069731881821</v>
      </c>
      <c r="AF180" s="52">
        <v>0</v>
      </c>
      <c r="AG180" s="52">
        <v>0</v>
      </c>
      <c r="AH180" s="52">
        <v>21.174018063921043</v>
      </c>
      <c r="AI180" s="52">
        <v>31.194207501451569</v>
      </c>
      <c r="AJ180" s="52">
        <v>89.511914384786635</v>
      </c>
      <c r="AK180" s="53">
        <v>141.8801399501593</v>
      </c>
      <c r="AL180" s="54">
        <v>0</v>
      </c>
      <c r="AM180" s="54">
        <v>16.439953479836877</v>
      </c>
      <c r="AN180" s="54">
        <v>158.32009342999618</v>
      </c>
      <c r="AO180"/>
    </row>
    <row r="181" spans="1:41" x14ac:dyDescent="0.2">
      <c r="A181" s="46" t="s">
        <v>385</v>
      </c>
      <c r="B181" s="47" t="s">
        <v>4</v>
      </c>
      <c r="C181" s="46" t="s">
        <v>4</v>
      </c>
      <c r="D181" s="48" t="s">
        <v>386</v>
      </c>
      <c r="E181" s="46" t="s">
        <v>7</v>
      </c>
      <c r="F181" s="30" t="s">
        <v>217</v>
      </c>
      <c r="G181" s="46" t="s">
        <v>10</v>
      </c>
      <c r="H181" s="46" t="s">
        <v>920</v>
      </c>
      <c r="I181" s="46" t="s">
        <v>920</v>
      </c>
      <c r="J181" s="48" t="s">
        <v>61</v>
      </c>
      <c r="K181" s="46" t="s">
        <v>72</v>
      </c>
      <c r="L181" s="46" t="s">
        <v>72</v>
      </c>
      <c r="M181" s="46">
        <v>2014</v>
      </c>
      <c r="N181" s="46" t="s">
        <v>294</v>
      </c>
      <c r="O181" s="46" t="s">
        <v>91</v>
      </c>
      <c r="P181" s="49" t="s">
        <v>295</v>
      </c>
      <c r="Q181" s="50">
        <v>2.1168925964</v>
      </c>
      <c r="R181" s="51" t="s">
        <v>58</v>
      </c>
      <c r="S181" s="51" t="s">
        <v>58</v>
      </c>
      <c r="T181" s="52">
        <v>47.67</v>
      </c>
      <c r="U181" s="52">
        <v>900</v>
      </c>
      <c r="V181" s="52">
        <v>680</v>
      </c>
      <c r="W181" s="52">
        <v>780</v>
      </c>
      <c r="X181" s="52">
        <v>680</v>
      </c>
      <c r="Y181" s="52">
        <v>820</v>
      </c>
      <c r="Z181" s="52">
        <v>13.339992847743629</v>
      </c>
      <c r="AA181" s="52">
        <v>10.616546401185591</v>
      </c>
      <c r="AB181" s="52">
        <v>13.74</v>
      </c>
      <c r="AC181" s="52">
        <v>10.397253432164733</v>
      </c>
      <c r="AD181" s="52">
        <v>0.9710312877202476</v>
      </c>
      <c r="AE181" s="52">
        <v>1.1384268658486774</v>
      </c>
      <c r="AF181" s="52">
        <v>0</v>
      </c>
      <c r="AG181" s="52">
        <v>0</v>
      </c>
      <c r="AH181" s="52">
        <v>0</v>
      </c>
      <c r="AI181" s="52">
        <v>24.929977258242218</v>
      </c>
      <c r="AJ181" s="52">
        <v>73.058994294980067</v>
      </c>
      <c r="AK181" s="53">
        <v>97.988971553222257</v>
      </c>
      <c r="AL181" s="54">
        <v>0</v>
      </c>
      <c r="AM181" s="54">
        <v>16.892267788684833</v>
      </c>
      <c r="AN181" s="54">
        <v>114.8812393419071</v>
      </c>
      <c r="AO181"/>
    </row>
    <row r="182" spans="1:41" x14ac:dyDescent="0.2">
      <c r="A182" s="46" t="s">
        <v>387</v>
      </c>
      <c r="B182" s="47" t="s">
        <v>4</v>
      </c>
      <c r="C182" s="46" t="s">
        <v>4</v>
      </c>
      <c r="D182" s="48" t="s">
        <v>388</v>
      </c>
      <c r="E182" s="46" t="s">
        <v>10</v>
      </c>
      <c r="F182" s="30" t="s">
        <v>217</v>
      </c>
      <c r="G182" s="30" t="s">
        <v>217</v>
      </c>
      <c r="H182" s="46" t="s">
        <v>917</v>
      </c>
      <c r="I182" s="46" t="s">
        <v>920</v>
      </c>
      <c r="J182" s="48" t="s">
        <v>61</v>
      </c>
      <c r="K182" s="46" t="s">
        <v>72</v>
      </c>
      <c r="L182" s="46" t="s">
        <v>149</v>
      </c>
      <c r="M182" s="46">
        <v>1990</v>
      </c>
      <c r="N182" s="46" t="s">
        <v>58</v>
      </c>
      <c r="O182" s="46" t="s">
        <v>58</v>
      </c>
      <c r="P182" s="49" t="s">
        <v>58</v>
      </c>
      <c r="Q182" s="50">
        <v>3.55287883999</v>
      </c>
      <c r="R182" s="51" t="s">
        <v>58</v>
      </c>
      <c r="S182" s="51" t="s">
        <v>58</v>
      </c>
      <c r="T182" s="52">
        <v>30.67</v>
      </c>
      <c r="U182" s="52">
        <v>500</v>
      </c>
      <c r="V182" s="52">
        <v>500</v>
      </c>
      <c r="W182" s="52">
        <v>500</v>
      </c>
      <c r="X182" s="52">
        <v>500</v>
      </c>
      <c r="Y182" s="52">
        <v>500</v>
      </c>
      <c r="Z182" s="52">
        <v>26.300036036049519</v>
      </c>
      <c r="AA182" s="52">
        <v>21.885420181292453</v>
      </c>
      <c r="AB182" s="52">
        <v>25.9</v>
      </c>
      <c r="AC182" s="52">
        <v>30.144789742803354</v>
      </c>
      <c r="AD182" s="52">
        <v>10.088753167393429</v>
      </c>
      <c r="AE182" s="52">
        <v>10.375085399642982</v>
      </c>
      <c r="AF182" s="52">
        <v>154.42997099629932</v>
      </c>
      <c r="AG182" s="52">
        <v>307.60673485717399</v>
      </c>
      <c r="AH182" s="52">
        <v>358.78510438395995</v>
      </c>
      <c r="AI182" s="52">
        <v>138.78637018225197</v>
      </c>
      <c r="AJ182" s="52">
        <v>139.73090791545164</v>
      </c>
      <c r="AK182" s="53">
        <v>1099.3390883351369</v>
      </c>
      <c r="AL182" s="54">
        <v>0</v>
      </c>
      <c r="AM182" s="54">
        <v>31.200705373537645</v>
      </c>
      <c r="AN182" s="54">
        <v>1130.5397937086746</v>
      </c>
      <c r="AO182"/>
    </row>
    <row r="183" spans="1:41" x14ac:dyDescent="0.2">
      <c r="A183" s="46" t="s">
        <v>389</v>
      </c>
      <c r="B183" s="47" t="s">
        <v>4</v>
      </c>
      <c r="C183" s="46" t="s">
        <v>4</v>
      </c>
      <c r="D183" s="48">
        <v>87</v>
      </c>
      <c r="E183" s="46" t="s">
        <v>10</v>
      </c>
      <c r="F183" s="30" t="s">
        <v>217</v>
      </c>
      <c r="G183" s="30" t="s">
        <v>217</v>
      </c>
      <c r="H183" s="46" t="s">
        <v>917</v>
      </c>
      <c r="I183" s="46" t="s">
        <v>920</v>
      </c>
      <c r="J183" s="48" t="s">
        <v>61</v>
      </c>
      <c r="K183" s="46" t="s">
        <v>72</v>
      </c>
      <c r="L183" s="46" t="s">
        <v>72</v>
      </c>
      <c r="M183" s="46">
        <v>1969</v>
      </c>
      <c r="N183" s="46" t="s">
        <v>58</v>
      </c>
      <c r="O183" s="46" t="s">
        <v>58</v>
      </c>
      <c r="P183" s="49" t="s">
        <v>58</v>
      </c>
      <c r="Q183" s="50">
        <v>18.871196343400001</v>
      </c>
      <c r="R183" s="51" t="s">
        <v>58</v>
      </c>
      <c r="S183" s="51" t="s">
        <v>58</v>
      </c>
      <c r="T183" s="52">
        <v>51.67</v>
      </c>
      <c r="U183" s="52">
        <v>153.33333333333334</v>
      </c>
      <c r="V183" s="52">
        <v>146.66666666666666</v>
      </c>
      <c r="W183" s="52">
        <v>153.33333333333334</v>
      </c>
      <c r="X183" s="52">
        <v>146.66666666666666</v>
      </c>
      <c r="Y183" s="52">
        <v>153.33333333333334</v>
      </c>
      <c r="Z183" s="52">
        <v>53.283748655974129</v>
      </c>
      <c r="AA183" s="52">
        <v>30.895808705849575</v>
      </c>
      <c r="AB183" s="52">
        <v>31.08666666666667</v>
      </c>
      <c r="AC183" s="52">
        <v>35.309259951290542</v>
      </c>
      <c r="AD183" s="52">
        <v>8.7361528369031554</v>
      </c>
      <c r="AE183" s="52">
        <v>8.8643785592618123</v>
      </c>
      <c r="AF183" s="52">
        <v>6176.261538398684</v>
      </c>
      <c r="AG183" s="52">
        <v>1585.709572843494</v>
      </c>
      <c r="AH183" s="52">
        <v>513.5411577719824</v>
      </c>
      <c r="AI183" s="52">
        <v>154.58478134904317</v>
      </c>
      <c r="AJ183" s="52">
        <v>88.304687831136093</v>
      </c>
      <c r="AK183" s="53">
        <v>8518.4017381943395</v>
      </c>
      <c r="AL183" s="54">
        <v>0</v>
      </c>
      <c r="AM183" s="54">
        <v>125.02965969267782</v>
      </c>
      <c r="AN183" s="54">
        <v>8643.4313978870159</v>
      </c>
      <c r="AO183"/>
    </row>
    <row r="184" spans="1:41" x14ac:dyDescent="0.2">
      <c r="A184" s="46" t="s">
        <v>390</v>
      </c>
      <c r="B184" s="47" t="s">
        <v>4</v>
      </c>
      <c r="C184" s="46" t="s">
        <v>4</v>
      </c>
      <c r="D184" s="48" t="s">
        <v>391</v>
      </c>
      <c r="E184" s="46" t="s">
        <v>10</v>
      </c>
      <c r="F184" s="30" t="s">
        <v>217</v>
      </c>
      <c r="G184" s="30" t="s">
        <v>217</v>
      </c>
      <c r="H184" s="46" t="s">
        <v>917</v>
      </c>
      <c r="I184" s="46" t="s">
        <v>920</v>
      </c>
      <c r="J184" s="48" t="s">
        <v>61</v>
      </c>
      <c r="K184" s="46" t="s">
        <v>72</v>
      </c>
      <c r="L184" s="46" t="s">
        <v>72</v>
      </c>
      <c r="M184" s="46">
        <v>2016</v>
      </c>
      <c r="N184" s="46" t="s">
        <v>58</v>
      </c>
      <c r="O184" s="46" t="s">
        <v>58</v>
      </c>
      <c r="P184" s="49" t="s">
        <v>58</v>
      </c>
      <c r="Q184" s="50">
        <v>0.83622965104699998</v>
      </c>
      <c r="R184" s="51" t="s">
        <v>58</v>
      </c>
      <c r="S184" s="51" t="s">
        <v>58</v>
      </c>
      <c r="T184" s="52">
        <v>51.67</v>
      </c>
      <c r="U184" s="52">
        <v>920</v>
      </c>
      <c r="V184" s="52">
        <v>720</v>
      </c>
      <c r="W184" s="52">
        <v>740</v>
      </c>
      <c r="X184" s="52">
        <v>800</v>
      </c>
      <c r="Y184" s="52">
        <v>860</v>
      </c>
      <c r="Z184" s="52">
        <v>17.5205719102713</v>
      </c>
      <c r="AA184" s="52">
        <v>13.383732228860771</v>
      </c>
      <c r="AB184" s="52">
        <v>16.759999999999998</v>
      </c>
      <c r="AC184" s="52">
        <v>20.294456357079611</v>
      </c>
      <c r="AD184" s="52">
        <v>2.149919970737026</v>
      </c>
      <c r="AE184" s="52">
        <v>2.3306575005393984</v>
      </c>
      <c r="AF184" s="52">
        <v>0</v>
      </c>
      <c r="AG184" s="52">
        <v>0</v>
      </c>
      <c r="AH184" s="52">
        <v>13.790432122192628</v>
      </c>
      <c r="AI184" s="52">
        <v>29.337627419357023</v>
      </c>
      <c r="AJ184" s="52">
        <v>49.765652604807308</v>
      </c>
      <c r="AK184" s="53">
        <v>92.893712146357018</v>
      </c>
      <c r="AL184" s="54">
        <v>0</v>
      </c>
      <c r="AM184" s="54">
        <v>7.8093046699545363</v>
      </c>
      <c r="AN184" s="54">
        <v>100.70301681631156</v>
      </c>
      <c r="AO184"/>
    </row>
    <row r="185" spans="1:41" x14ac:dyDescent="0.2">
      <c r="A185" s="46" t="s">
        <v>392</v>
      </c>
      <c r="B185" s="47" t="s">
        <v>4</v>
      </c>
      <c r="C185" s="46" t="s">
        <v>4</v>
      </c>
      <c r="D185" s="48" t="s">
        <v>393</v>
      </c>
      <c r="E185" s="46" t="s">
        <v>9</v>
      </c>
      <c r="F185" s="30" t="s">
        <v>217</v>
      </c>
      <c r="G185" s="30" t="s">
        <v>217</v>
      </c>
      <c r="H185" s="46" t="s">
        <v>920</v>
      </c>
      <c r="I185" s="46" t="s">
        <v>920</v>
      </c>
      <c r="J185" s="48" t="s">
        <v>58</v>
      </c>
      <c r="K185" s="46" t="s">
        <v>58</v>
      </c>
      <c r="L185" s="46" t="s">
        <v>58</v>
      </c>
      <c r="M185" s="46" t="s">
        <v>58</v>
      </c>
      <c r="N185" s="46" t="s">
        <v>58</v>
      </c>
      <c r="O185" s="46" t="s">
        <v>58</v>
      </c>
      <c r="P185" s="49" t="s">
        <v>58</v>
      </c>
      <c r="Q185" s="50">
        <v>10.6669058184</v>
      </c>
      <c r="R185" s="51" t="s">
        <v>58</v>
      </c>
      <c r="S185" s="51" t="s">
        <v>58</v>
      </c>
      <c r="T185" s="52">
        <v>0</v>
      </c>
      <c r="U185" s="52">
        <v>0</v>
      </c>
      <c r="V185" s="52">
        <v>0</v>
      </c>
      <c r="W185" s="52">
        <v>0</v>
      </c>
      <c r="X185" s="52">
        <v>0</v>
      </c>
      <c r="Y185" s="52">
        <v>0</v>
      </c>
      <c r="Z185" s="52">
        <v>0</v>
      </c>
      <c r="AA185" s="52">
        <v>0</v>
      </c>
      <c r="AB185" s="52">
        <v>0</v>
      </c>
      <c r="AC185" s="52">
        <v>0</v>
      </c>
      <c r="AD185" s="52">
        <v>0</v>
      </c>
      <c r="AE185" s="52">
        <v>0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3">
        <v>0</v>
      </c>
      <c r="AL185" s="54">
        <v>0</v>
      </c>
      <c r="AM185" s="54">
        <v>0</v>
      </c>
      <c r="AN185" s="54">
        <v>0</v>
      </c>
      <c r="AO185"/>
    </row>
    <row r="186" spans="1:41" x14ac:dyDescent="0.2">
      <c r="A186" s="46" t="s">
        <v>394</v>
      </c>
      <c r="B186" s="47" t="s">
        <v>4</v>
      </c>
      <c r="C186" s="46" t="s">
        <v>4</v>
      </c>
      <c r="D186" s="48" t="s">
        <v>395</v>
      </c>
      <c r="E186" s="46" t="s">
        <v>10</v>
      </c>
      <c r="F186" s="30" t="s">
        <v>217</v>
      </c>
      <c r="G186" s="30" t="s">
        <v>217</v>
      </c>
      <c r="H186" s="46" t="s">
        <v>917</v>
      </c>
      <c r="I186" s="46" t="s">
        <v>920</v>
      </c>
      <c r="J186" s="48" t="s">
        <v>61</v>
      </c>
      <c r="K186" s="46" t="s">
        <v>62</v>
      </c>
      <c r="L186" s="46" t="s">
        <v>63</v>
      </c>
      <c r="M186" s="46">
        <v>1962</v>
      </c>
      <c r="N186" s="46" t="s">
        <v>58</v>
      </c>
      <c r="O186" s="46" t="s">
        <v>58</v>
      </c>
      <c r="P186" s="49" t="s">
        <v>58</v>
      </c>
      <c r="Q186" s="50">
        <v>21.882675172999999</v>
      </c>
      <c r="R186" s="51" t="s">
        <v>58</v>
      </c>
      <c r="S186" s="51" t="s">
        <v>58</v>
      </c>
      <c r="T186" s="52">
        <v>58.67</v>
      </c>
      <c r="U186" s="52">
        <v>280</v>
      </c>
      <c r="V186" s="52">
        <v>273.33333333333331</v>
      </c>
      <c r="W186" s="52">
        <v>280</v>
      </c>
      <c r="X186" s="52">
        <v>273.33333333333331</v>
      </c>
      <c r="Y186" s="52">
        <v>280</v>
      </c>
      <c r="Z186" s="52">
        <v>33.417815557911062</v>
      </c>
      <c r="AA186" s="52">
        <v>23.521116340475015</v>
      </c>
      <c r="AB186" s="52">
        <v>25.633333333333336</v>
      </c>
      <c r="AC186" s="52">
        <v>24.490271384723176</v>
      </c>
      <c r="AD186" s="52">
        <v>4.1162301198957634</v>
      </c>
      <c r="AE186" s="52">
        <v>4.2136201272330513</v>
      </c>
      <c r="AF186" s="52">
        <v>560.33243287955213</v>
      </c>
      <c r="AG186" s="52">
        <v>2184.6412465930393</v>
      </c>
      <c r="AH186" s="52">
        <v>1675.4719823998319</v>
      </c>
      <c r="AI186" s="52">
        <v>525.17199223211401</v>
      </c>
      <c r="AJ186" s="52">
        <v>339.03135650950531</v>
      </c>
      <c r="AK186" s="53">
        <v>5284.6490106140427</v>
      </c>
      <c r="AL186" s="54">
        <v>0</v>
      </c>
      <c r="AM186" s="54">
        <v>125.03479905825287</v>
      </c>
      <c r="AN186" s="54">
        <v>5409.683809672295</v>
      </c>
      <c r="AO186"/>
    </row>
    <row r="187" spans="1:41" x14ac:dyDescent="0.2">
      <c r="A187" s="46" t="s">
        <v>396</v>
      </c>
      <c r="B187" s="47" t="s">
        <v>4</v>
      </c>
      <c r="C187" s="46" t="s">
        <v>4</v>
      </c>
      <c r="D187" s="48" t="s">
        <v>397</v>
      </c>
      <c r="E187" s="46" t="s">
        <v>9</v>
      </c>
      <c r="F187" s="30" t="s">
        <v>217</v>
      </c>
      <c r="G187" s="30" t="s">
        <v>217</v>
      </c>
      <c r="H187" s="46" t="s">
        <v>920</v>
      </c>
      <c r="I187" s="46" t="s">
        <v>920</v>
      </c>
      <c r="J187" s="48" t="s">
        <v>58</v>
      </c>
      <c r="K187" s="46" t="s">
        <v>58</v>
      </c>
      <c r="L187" s="46" t="s">
        <v>58</v>
      </c>
      <c r="M187" s="46" t="s">
        <v>58</v>
      </c>
      <c r="N187" s="46" t="s">
        <v>58</v>
      </c>
      <c r="O187" s="46" t="s">
        <v>58</v>
      </c>
      <c r="P187" s="49" t="s">
        <v>58</v>
      </c>
      <c r="Q187" s="50">
        <v>35.972460429100003</v>
      </c>
      <c r="R187" s="51" t="s">
        <v>58</v>
      </c>
      <c r="S187" s="51" t="s">
        <v>58</v>
      </c>
      <c r="T187" s="52">
        <v>0</v>
      </c>
      <c r="U187" s="52">
        <v>0</v>
      </c>
      <c r="V187" s="52">
        <v>0</v>
      </c>
      <c r="W187" s="52">
        <v>0</v>
      </c>
      <c r="X187" s="52">
        <v>0</v>
      </c>
      <c r="Y187" s="52">
        <v>0</v>
      </c>
      <c r="Z187" s="52">
        <v>0</v>
      </c>
      <c r="AA187" s="52">
        <v>0</v>
      </c>
      <c r="AB187" s="52">
        <v>0</v>
      </c>
      <c r="AC187" s="52">
        <v>0</v>
      </c>
      <c r="AD187" s="52">
        <v>0</v>
      </c>
      <c r="AE187" s="52">
        <v>0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3">
        <v>0</v>
      </c>
      <c r="AL187" s="54">
        <v>0</v>
      </c>
      <c r="AM187" s="54">
        <v>0</v>
      </c>
      <c r="AN187" s="54">
        <v>0</v>
      </c>
      <c r="AO187"/>
    </row>
    <row r="188" spans="1:41" x14ac:dyDescent="0.2">
      <c r="A188" s="46" t="s">
        <v>398</v>
      </c>
      <c r="B188" s="47" t="s">
        <v>12</v>
      </c>
      <c r="C188" s="46" t="s">
        <v>12</v>
      </c>
      <c r="D188" s="48">
        <v>3</v>
      </c>
      <c r="E188" s="46" t="s">
        <v>10</v>
      </c>
      <c r="F188" s="46" t="s">
        <v>58</v>
      </c>
      <c r="G188" s="46" t="s">
        <v>10</v>
      </c>
      <c r="H188" s="46" t="s">
        <v>917</v>
      </c>
      <c r="I188" s="46" t="s">
        <v>917</v>
      </c>
      <c r="J188" s="48" t="s">
        <v>61</v>
      </c>
      <c r="K188" s="46" t="s">
        <v>62</v>
      </c>
      <c r="L188" s="46" t="s">
        <v>63</v>
      </c>
      <c r="M188" s="46">
        <v>1966</v>
      </c>
      <c r="N188" s="46" t="s">
        <v>58</v>
      </c>
      <c r="O188" s="46" t="s">
        <v>58</v>
      </c>
      <c r="P188" s="49" t="s">
        <v>58</v>
      </c>
      <c r="Q188" s="50">
        <v>8.6973478899300005</v>
      </c>
      <c r="R188" s="51" t="s">
        <v>58</v>
      </c>
      <c r="S188" s="51" t="s">
        <v>58</v>
      </c>
      <c r="T188" s="52">
        <v>54.7</v>
      </c>
      <c r="U188" s="52">
        <v>280</v>
      </c>
      <c r="V188" s="52">
        <v>280</v>
      </c>
      <c r="W188" s="52">
        <v>280</v>
      </c>
      <c r="X188" s="52">
        <v>280</v>
      </c>
      <c r="Y188" s="52">
        <v>280</v>
      </c>
      <c r="Z188" s="52">
        <v>47.171251490393615</v>
      </c>
      <c r="AA188" s="52">
        <v>36.944010191764612</v>
      </c>
      <c r="AB188" s="52">
        <v>38.320000000000007</v>
      </c>
      <c r="AC188" s="52">
        <v>50.401949730518822</v>
      </c>
      <c r="AD188" s="52">
        <v>14.070489470292308</v>
      </c>
      <c r="AE188" s="52">
        <v>14.255163353711742</v>
      </c>
      <c r="AF188" s="52">
        <v>3747.682165661432</v>
      </c>
      <c r="AG188" s="52">
        <v>1925.9093552170798</v>
      </c>
      <c r="AH188" s="52">
        <v>691.97453925455159</v>
      </c>
      <c r="AI188" s="52">
        <v>208.81852170914075</v>
      </c>
      <c r="AJ188" s="52">
        <v>119.57944034647709</v>
      </c>
      <c r="AK188" s="53">
        <v>6693.9640221886821</v>
      </c>
      <c r="AL188" s="54">
        <v>0</v>
      </c>
      <c r="AM188" s="54">
        <v>87.857663662490026</v>
      </c>
      <c r="AN188" s="54">
        <v>6781.8216858511723</v>
      </c>
      <c r="AO188"/>
    </row>
    <row r="189" spans="1:41" x14ac:dyDescent="0.2">
      <c r="A189" s="46" t="s">
        <v>399</v>
      </c>
      <c r="B189" s="47" t="s">
        <v>12</v>
      </c>
      <c r="C189" s="46" t="s">
        <v>12</v>
      </c>
      <c r="D189" s="48">
        <v>5</v>
      </c>
      <c r="E189" s="46" t="s">
        <v>10</v>
      </c>
      <c r="F189" s="46" t="s">
        <v>58</v>
      </c>
      <c r="G189" s="46" t="s">
        <v>10</v>
      </c>
      <c r="H189" s="46" t="s">
        <v>917</v>
      </c>
      <c r="I189" s="46" t="s">
        <v>917</v>
      </c>
      <c r="J189" s="48" t="s">
        <v>61</v>
      </c>
      <c r="K189" s="46" t="s">
        <v>62</v>
      </c>
      <c r="L189" s="46" t="s">
        <v>63</v>
      </c>
      <c r="M189" s="46">
        <v>1966</v>
      </c>
      <c r="N189" s="46" t="s">
        <v>58</v>
      </c>
      <c r="O189" s="46" t="s">
        <v>58</v>
      </c>
      <c r="P189" s="49" t="s">
        <v>58</v>
      </c>
      <c r="Q189" s="50">
        <v>20.3853461739</v>
      </c>
      <c r="R189" s="51" t="s">
        <v>58</v>
      </c>
      <c r="S189" s="51" t="s">
        <v>58</v>
      </c>
      <c r="T189" s="52">
        <v>54.7</v>
      </c>
      <c r="U189" s="52">
        <v>195</v>
      </c>
      <c r="V189" s="52">
        <v>140</v>
      </c>
      <c r="W189" s="52">
        <v>195</v>
      </c>
      <c r="X189" s="52">
        <v>140</v>
      </c>
      <c r="Y189" s="52">
        <v>195</v>
      </c>
      <c r="Z189" s="52">
        <v>45.93383759703498</v>
      </c>
      <c r="AA189" s="52">
        <v>29.518070555265901</v>
      </c>
      <c r="AB189" s="52">
        <v>30.233750000000001</v>
      </c>
      <c r="AC189" s="52">
        <v>24.046508675680155</v>
      </c>
      <c r="AD189" s="52">
        <v>5.5285231324453896</v>
      </c>
      <c r="AE189" s="52">
        <v>5.6078946735491382</v>
      </c>
      <c r="AF189" s="52">
        <v>3150.84403643938</v>
      </c>
      <c r="AG189" s="52">
        <v>1998.2908530649349</v>
      </c>
      <c r="AH189" s="52">
        <v>710.46604551610005</v>
      </c>
      <c r="AI189" s="52">
        <v>185.59768348944223</v>
      </c>
      <c r="AJ189" s="52">
        <v>119.53830781678074</v>
      </c>
      <c r="AK189" s="53">
        <v>6164.7369263266364</v>
      </c>
      <c r="AL189" s="54">
        <v>0</v>
      </c>
      <c r="AM189" s="54">
        <v>88.505493894043923</v>
      </c>
      <c r="AN189" s="54">
        <v>6253.2424202206812</v>
      </c>
      <c r="AO189"/>
    </row>
    <row r="190" spans="1:41" x14ac:dyDescent="0.2">
      <c r="A190" s="46" t="s">
        <v>400</v>
      </c>
      <c r="B190" s="47" t="s">
        <v>12</v>
      </c>
      <c r="C190" s="46" t="s">
        <v>12</v>
      </c>
      <c r="D190" s="48">
        <v>6</v>
      </c>
      <c r="E190" s="46" t="s">
        <v>10</v>
      </c>
      <c r="F190" s="46" t="s">
        <v>58</v>
      </c>
      <c r="G190" s="46" t="s">
        <v>10</v>
      </c>
      <c r="H190" s="46" t="s">
        <v>917</v>
      </c>
      <c r="I190" s="46" t="s">
        <v>917</v>
      </c>
      <c r="J190" s="48" t="s">
        <v>61</v>
      </c>
      <c r="K190" s="46" t="s">
        <v>62</v>
      </c>
      <c r="L190" s="46" t="s">
        <v>63</v>
      </c>
      <c r="M190" s="46">
        <v>1966</v>
      </c>
      <c r="N190" s="46" t="s">
        <v>58</v>
      </c>
      <c r="O190" s="46" t="s">
        <v>58</v>
      </c>
      <c r="P190" s="49" t="s">
        <v>58</v>
      </c>
      <c r="Q190" s="50">
        <v>13.4551568148</v>
      </c>
      <c r="R190" s="51" t="s">
        <v>58</v>
      </c>
      <c r="S190" s="51" t="s">
        <v>58</v>
      </c>
      <c r="T190" s="52">
        <v>54.7</v>
      </c>
      <c r="U190" s="52">
        <v>386.66666666666669</v>
      </c>
      <c r="V190" s="52">
        <v>386.66666666666669</v>
      </c>
      <c r="W190" s="52">
        <v>386.66666666666669</v>
      </c>
      <c r="X190" s="52">
        <v>386.66666666666669</v>
      </c>
      <c r="Y190" s="52">
        <v>386.66666666666669</v>
      </c>
      <c r="Z190" s="52">
        <v>44.411615544356657</v>
      </c>
      <c r="AA190" s="52">
        <v>35.067859103726725</v>
      </c>
      <c r="AB190" s="52">
        <v>37.006666666666668</v>
      </c>
      <c r="AC190" s="52">
        <v>61.147105788469389</v>
      </c>
      <c r="AD190" s="52">
        <v>16.538488520520996</v>
      </c>
      <c r="AE190" s="52">
        <v>16.753317617831648</v>
      </c>
      <c r="AF190" s="52">
        <v>5692.637367997324</v>
      </c>
      <c r="AG190" s="52">
        <v>4189.1000401028723</v>
      </c>
      <c r="AH190" s="52">
        <v>1616.3311447330882</v>
      </c>
      <c r="AI190" s="52">
        <v>388.63111595398283</v>
      </c>
      <c r="AJ190" s="52">
        <v>285.57955304159879</v>
      </c>
      <c r="AK190" s="53">
        <v>12172.279221828867</v>
      </c>
      <c r="AL190" s="54">
        <v>0</v>
      </c>
      <c r="AM190" s="54">
        <v>158.1135878405122</v>
      </c>
      <c r="AN190" s="54">
        <v>12330.39280966938</v>
      </c>
      <c r="AO190"/>
    </row>
    <row r="191" spans="1:41" x14ac:dyDescent="0.2">
      <c r="A191" s="46" t="s">
        <v>401</v>
      </c>
      <c r="B191" s="47" t="s">
        <v>12</v>
      </c>
      <c r="C191" s="46" t="s">
        <v>12</v>
      </c>
      <c r="D191" s="48">
        <v>7</v>
      </c>
      <c r="E191" s="46" t="s">
        <v>10</v>
      </c>
      <c r="F191" s="46" t="s">
        <v>58</v>
      </c>
      <c r="G191" s="46" t="s">
        <v>10</v>
      </c>
      <c r="H191" s="46" t="s">
        <v>917</v>
      </c>
      <c r="I191" s="46" t="s">
        <v>917</v>
      </c>
      <c r="J191" s="48" t="s">
        <v>61</v>
      </c>
      <c r="K191" s="46" t="s">
        <v>62</v>
      </c>
      <c r="L191" s="46" t="s">
        <v>63</v>
      </c>
      <c r="M191" s="46">
        <v>1966</v>
      </c>
      <c r="N191" s="46" t="s">
        <v>58</v>
      </c>
      <c r="O191" s="46" t="s">
        <v>58</v>
      </c>
      <c r="P191" s="49" t="s">
        <v>58</v>
      </c>
      <c r="Q191" s="50">
        <v>13.742895283599999</v>
      </c>
      <c r="R191" s="51" t="s">
        <v>58</v>
      </c>
      <c r="S191" s="51" t="s">
        <v>58</v>
      </c>
      <c r="T191" s="52">
        <v>54.7</v>
      </c>
      <c r="U191" s="52">
        <v>380</v>
      </c>
      <c r="V191" s="52">
        <v>360</v>
      </c>
      <c r="W191" s="52">
        <v>380</v>
      </c>
      <c r="X191" s="52">
        <v>360</v>
      </c>
      <c r="Y191" s="52">
        <v>380</v>
      </c>
      <c r="Z191" s="52">
        <v>44.768255188846346</v>
      </c>
      <c r="AA191" s="52">
        <v>34.76005179624287</v>
      </c>
      <c r="AB191" s="52">
        <v>36.426666666666669</v>
      </c>
      <c r="AC191" s="52">
        <v>58.903418978231393</v>
      </c>
      <c r="AD191" s="52">
        <v>15.599254954681824</v>
      </c>
      <c r="AE191" s="52">
        <v>15.807367839151526</v>
      </c>
      <c r="AF191" s="52">
        <v>5948.9014138964958</v>
      </c>
      <c r="AG191" s="52">
        <v>3690.0334180612017</v>
      </c>
      <c r="AH191" s="52">
        <v>1435.1535585672025</v>
      </c>
      <c r="AI191" s="52">
        <v>366.20029859545474</v>
      </c>
      <c r="AJ191" s="52">
        <v>286.23863661672385</v>
      </c>
      <c r="AK191" s="53">
        <v>11726.527325737081</v>
      </c>
      <c r="AL191" s="54">
        <v>0</v>
      </c>
      <c r="AM191" s="54">
        <v>156.44602474039959</v>
      </c>
      <c r="AN191" s="54">
        <v>11882.973350477479</v>
      </c>
      <c r="AO191"/>
    </row>
    <row r="192" spans="1:41" x14ac:dyDescent="0.2">
      <c r="A192" s="46" t="s">
        <v>402</v>
      </c>
      <c r="B192" s="47" t="s">
        <v>12</v>
      </c>
      <c r="C192" s="46" t="s">
        <v>12</v>
      </c>
      <c r="D192" s="48">
        <v>8</v>
      </c>
      <c r="E192" s="46" t="s">
        <v>10</v>
      </c>
      <c r="F192" s="46" t="s">
        <v>58</v>
      </c>
      <c r="G192" s="46" t="s">
        <v>10</v>
      </c>
      <c r="H192" s="46" t="s">
        <v>917</v>
      </c>
      <c r="I192" s="46" t="s">
        <v>917</v>
      </c>
      <c r="J192" s="48" t="s">
        <v>61</v>
      </c>
      <c r="K192" s="46" t="s">
        <v>62</v>
      </c>
      <c r="L192" s="46" t="s">
        <v>63</v>
      </c>
      <c r="M192" s="46">
        <v>2008</v>
      </c>
      <c r="N192" s="46" t="s">
        <v>58</v>
      </c>
      <c r="O192" s="46" t="s">
        <v>58</v>
      </c>
      <c r="P192" s="49" t="s">
        <v>58</v>
      </c>
      <c r="Q192" s="50">
        <v>32.818202535099999</v>
      </c>
      <c r="R192" s="51">
        <v>43676</v>
      </c>
      <c r="S192" s="51">
        <v>45503</v>
      </c>
      <c r="T192" s="52">
        <v>12.69</v>
      </c>
      <c r="U192" s="52">
        <v>1228</v>
      </c>
      <c r="V192" s="52">
        <v>900</v>
      </c>
      <c r="W192" s="52">
        <v>936</v>
      </c>
      <c r="X192" s="52">
        <v>920</v>
      </c>
      <c r="Y192" s="52">
        <v>956</v>
      </c>
      <c r="Z192" s="52">
        <v>20.877647278830089</v>
      </c>
      <c r="AA192" s="52">
        <v>14.928053125086933</v>
      </c>
      <c r="AB192" s="52">
        <v>16.295999999999999</v>
      </c>
      <c r="AC192" s="52">
        <v>32.702758545925384</v>
      </c>
      <c r="AD192" s="52">
        <v>18.48010976117823</v>
      </c>
      <c r="AE192" s="52">
        <v>19.437499901395995</v>
      </c>
      <c r="AF192" s="52">
        <v>62.405321952432296</v>
      </c>
      <c r="AG192" s="52">
        <v>156.76960993518617</v>
      </c>
      <c r="AH192" s="52">
        <v>3339.5725602094549</v>
      </c>
      <c r="AI192" s="52">
        <v>2201.4962091952389</v>
      </c>
      <c r="AJ192" s="52">
        <v>1936.0380685255216</v>
      </c>
      <c r="AK192" s="53">
        <v>7696.2817698178333</v>
      </c>
      <c r="AL192" s="54">
        <v>0</v>
      </c>
      <c r="AM192" s="54">
        <v>398.71756055476516</v>
      </c>
      <c r="AN192" s="54">
        <v>8094.9993303725996</v>
      </c>
      <c r="AO192"/>
    </row>
    <row r="193" spans="1:41" x14ac:dyDescent="0.2">
      <c r="A193" s="46" t="s">
        <v>403</v>
      </c>
      <c r="B193" s="47" t="s">
        <v>12</v>
      </c>
      <c r="C193" s="46" t="s">
        <v>12</v>
      </c>
      <c r="D193" s="48">
        <v>9</v>
      </c>
      <c r="E193" s="46" t="s">
        <v>10</v>
      </c>
      <c r="F193" s="46" t="s">
        <v>58</v>
      </c>
      <c r="G193" s="46" t="s">
        <v>10</v>
      </c>
      <c r="H193" s="46" t="s">
        <v>917</v>
      </c>
      <c r="I193" s="46" t="s">
        <v>917</v>
      </c>
      <c r="J193" s="48" t="s">
        <v>61</v>
      </c>
      <c r="K193" s="46" t="s">
        <v>62</v>
      </c>
      <c r="L193" s="46" t="s">
        <v>63</v>
      </c>
      <c r="M193" s="46">
        <v>1966</v>
      </c>
      <c r="N193" s="46" t="s">
        <v>58</v>
      </c>
      <c r="O193" s="46" t="s">
        <v>58</v>
      </c>
      <c r="P193" s="49" t="s">
        <v>58</v>
      </c>
      <c r="Q193" s="50">
        <v>34.135747982600002</v>
      </c>
      <c r="R193" s="51" t="s">
        <v>58</v>
      </c>
      <c r="S193" s="51" t="s">
        <v>58</v>
      </c>
      <c r="T193" s="52">
        <v>54.7</v>
      </c>
      <c r="U193" s="52">
        <v>303.33333333333331</v>
      </c>
      <c r="V193" s="52">
        <v>303.33333333333331</v>
      </c>
      <c r="W193" s="52">
        <v>303.33333333333331</v>
      </c>
      <c r="X193" s="52">
        <v>303.33333333333331</v>
      </c>
      <c r="Y193" s="52">
        <v>303.33333333333331</v>
      </c>
      <c r="Z193" s="52">
        <v>44.236602622613653</v>
      </c>
      <c r="AA193" s="52">
        <v>31.190275106088535</v>
      </c>
      <c r="AB193" s="52">
        <v>31.852347420944486</v>
      </c>
      <c r="AC193" s="52">
        <v>47.134952075171782</v>
      </c>
      <c r="AD193" s="52">
        <v>11.081372110962938</v>
      </c>
      <c r="AE193" s="52">
        <v>11.252347012031208</v>
      </c>
      <c r="AF193" s="52">
        <v>8982.1933300097426</v>
      </c>
      <c r="AG193" s="52">
        <v>7581.8850489732713</v>
      </c>
      <c r="AH193" s="52">
        <v>2869.3647072526255</v>
      </c>
      <c r="AI193" s="52">
        <v>766.81064510734473</v>
      </c>
      <c r="AJ193" s="52">
        <v>491.16590342101478</v>
      </c>
      <c r="AK193" s="53">
        <v>20691.419634763995</v>
      </c>
      <c r="AL193" s="54">
        <v>0</v>
      </c>
      <c r="AM193" s="54">
        <v>319.24868054163903</v>
      </c>
      <c r="AN193" s="54">
        <v>21010.668315305633</v>
      </c>
      <c r="AO193"/>
    </row>
    <row r="194" spans="1:41" x14ac:dyDescent="0.2">
      <c r="A194" s="46" t="s">
        <v>404</v>
      </c>
      <c r="B194" s="47" t="s">
        <v>12</v>
      </c>
      <c r="C194" s="46" t="s">
        <v>12</v>
      </c>
      <c r="D194" s="48">
        <v>10</v>
      </c>
      <c r="E194" s="46" t="s">
        <v>10</v>
      </c>
      <c r="F194" s="46" t="s">
        <v>58</v>
      </c>
      <c r="G194" s="46" t="s">
        <v>10</v>
      </c>
      <c r="H194" s="46" t="s">
        <v>917</v>
      </c>
      <c r="I194" s="46" t="s">
        <v>917</v>
      </c>
      <c r="J194" s="48" t="s">
        <v>61</v>
      </c>
      <c r="K194" s="46" t="s">
        <v>62</v>
      </c>
      <c r="L194" s="46" t="s">
        <v>63</v>
      </c>
      <c r="M194" s="46">
        <v>2005</v>
      </c>
      <c r="N194" s="46" t="s">
        <v>58</v>
      </c>
      <c r="O194" s="46" t="s">
        <v>58</v>
      </c>
      <c r="P194" s="49" t="s">
        <v>58</v>
      </c>
      <c r="Q194" s="50">
        <v>18.227502535999999</v>
      </c>
      <c r="R194" s="51">
        <v>43676</v>
      </c>
      <c r="S194" s="51">
        <v>45503</v>
      </c>
      <c r="T194" s="52">
        <v>15.7</v>
      </c>
      <c r="U194" s="52">
        <v>1120</v>
      </c>
      <c r="V194" s="52">
        <v>1073.3333333333333</v>
      </c>
      <c r="W194" s="52">
        <v>1080</v>
      </c>
      <c r="X194" s="52">
        <v>1073.3333333333333</v>
      </c>
      <c r="Y194" s="52">
        <v>1080</v>
      </c>
      <c r="Z194" s="52">
        <v>21.27361147320465</v>
      </c>
      <c r="AA194" s="52">
        <v>18.477178929887373</v>
      </c>
      <c r="AB194" s="52">
        <v>19.806666666666668</v>
      </c>
      <c r="AC194" s="52">
        <v>39.427124070906551</v>
      </c>
      <c r="AD194" s="52">
        <v>22.324779036926213</v>
      </c>
      <c r="AE194" s="52">
        <v>23.252975401746081</v>
      </c>
      <c r="AF194" s="52">
        <v>0</v>
      </c>
      <c r="AG194" s="52">
        <v>257.24312207068238</v>
      </c>
      <c r="AH194" s="52">
        <v>2954.2119399247736</v>
      </c>
      <c r="AI194" s="52">
        <v>1719.1496782866079</v>
      </c>
      <c r="AJ194" s="52">
        <v>1458.1172339439656</v>
      </c>
      <c r="AK194" s="53">
        <v>6388.7219742260304</v>
      </c>
      <c r="AL194" s="54">
        <v>0</v>
      </c>
      <c r="AM194" s="54">
        <v>265.62361502046349</v>
      </c>
      <c r="AN194" s="54">
        <v>6654.3455892464945</v>
      </c>
      <c r="AO194"/>
    </row>
    <row r="195" spans="1:41" x14ac:dyDescent="0.2">
      <c r="A195" s="46" t="s">
        <v>405</v>
      </c>
      <c r="B195" s="47" t="s">
        <v>12</v>
      </c>
      <c r="C195" s="46" t="s">
        <v>12</v>
      </c>
      <c r="D195" s="48">
        <v>11</v>
      </c>
      <c r="E195" s="46" t="s">
        <v>10</v>
      </c>
      <c r="F195" s="46" t="s">
        <v>58</v>
      </c>
      <c r="G195" s="46" t="s">
        <v>10</v>
      </c>
      <c r="H195" s="46" t="s">
        <v>917</v>
      </c>
      <c r="I195" s="46" t="s">
        <v>917</v>
      </c>
      <c r="J195" s="48" t="s">
        <v>61</v>
      </c>
      <c r="K195" s="46" t="s">
        <v>62</v>
      </c>
      <c r="L195" s="46" t="s">
        <v>63</v>
      </c>
      <c r="M195" s="46">
        <v>1967</v>
      </c>
      <c r="N195" s="46" t="s">
        <v>58</v>
      </c>
      <c r="O195" s="46" t="s">
        <v>58</v>
      </c>
      <c r="P195" s="49" t="s">
        <v>58</v>
      </c>
      <c r="Q195" s="50">
        <v>29.810936502099999</v>
      </c>
      <c r="R195" s="51" t="s">
        <v>58</v>
      </c>
      <c r="S195" s="51" t="s">
        <v>58</v>
      </c>
      <c r="T195" s="52">
        <v>53.7</v>
      </c>
      <c r="U195" s="52">
        <v>212</v>
      </c>
      <c r="V195" s="52">
        <v>212</v>
      </c>
      <c r="W195" s="52">
        <v>212</v>
      </c>
      <c r="X195" s="52">
        <v>212</v>
      </c>
      <c r="Y195" s="52">
        <v>212</v>
      </c>
      <c r="Z195" s="52">
        <v>47.974145231720286</v>
      </c>
      <c r="AA195" s="52">
        <v>29.526322610603909</v>
      </c>
      <c r="AB195" s="52">
        <v>31.564000000000004</v>
      </c>
      <c r="AC195" s="52">
        <v>38.41234218004287</v>
      </c>
      <c r="AD195" s="52">
        <v>8.9906833946248472</v>
      </c>
      <c r="AE195" s="52">
        <v>9.1224937140555014</v>
      </c>
      <c r="AF195" s="52">
        <v>8526.0730629709415</v>
      </c>
      <c r="AG195" s="52">
        <v>3911.197500895702</v>
      </c>
      <c r="AH195" s="52">
        <v>1320.1082394459738</v>
      </c>
      <c r="AI195" s="52">
        <v>372.31861288801241</v>
      </c>
      <c r="AJ195" s="52">
        <v>263.01373279597192</v>
      </c>
      <c r="AK195" s="53">
        <v>14392.711148996601</v>
      </c>
      <c r="AL195" s="54">
        <v>0</v>
      </c>
      <c r="AM195" s="54">
        <v>211.00819267605161</v>
      </c>
      <c r="AN195" s="54">
        <v>14603.719341672653</v>
      </c>
      <c r="AO195"/>
    </row>
    <row r="196" spans="1:41" x14ac:dyDescent="0.2">
      <c r="A196" s="46" t="s">
        <v>406</v>
      </c>
      <c r="B196" s="47" t="s">
        <v>5</v>
      </c>
      <c r="C196" s="46" t="s">
        <v>5</v>
      </c>
      <c r="D196" s="48">
        <v>158</v>
      </c>
      <c r="E196" s="46" t="s">
        <v>10</v>
      </c>
      <c r="F196" s="46" t="s">
        <v>58</v>
      </c>
      <c r="G196" s="46" t="s">
        <v>10</v>
      </c>
      <c r="H196" s="46" t="s">
        <v>917</v>
      </c>
      <c r="I196" s="46" t="s">
        <v>917</v>
      </c>
      <c r="J196" s="48" t="s">
        <v>61</v>
      </c>
      <c r="K196" s="46" t="s">
        <v>72</v>
      </c>
      <c r="L196" s="46" t="s">
        <v>146</v>
      </c>
      <c r="M196" s="46">
        <v>1977</v>
      </c>
      <c r="N196" s="46" t="s">
        <v>58</v>
      </c>
      <c r="O196" s="46" t="s">
        <v>58</v>
      </c>
      <c r="P196" s="49" t="s">
        <v>58</v>
      </c>
      <c r="Q196" s="50">
        <v>1.49607298082</v>
      </c>
      <c r="R196" s="51">
        <v>43986</v>
      </c>
      <c r="S196" s="51">
        <v>45081</v>
      </c>
      <c r="T196" s="52">
        <v>43.71</v>
      </c>
      <c r="U196" s="52">
        <v>300</v>
      </c>
      <c r="V196" s="52">
        <v>280</v>
      </c>
      <c r="W196" s="52">
        <v>300</v>
      </c>
      <c r="X196" s="52">
        <v>280</v>
      </c>
      <c r="Y196" s="52">
        <v>300</v>
      </c>
      <c r="Z196" s="52">
        <v>38.645093824756358</v>
      </c>
      <c r="AA196" s="52">
        <v>28.807807099079106</v>
      </c>
      <c r="AB196" s="52">
        <v>29.4</v>
      </c>
      <c r="AC196" s="52">
        <v>34.773160318913902</v>
      </c>
      <c r="AD196" s="52">
        <v>9.734108171889849</v>
      </c>
      <c r="AE196" s="52">
        <v>9.8847976068096006</v>
      </c>
      <c r="AF196" s="52">
        <v>210.19002152917662</v>
      </c>
      <c r="AG196" s="52">
        <v>239.45265799829929</v>
      </c>
      <c r="AH196" s="52">
        <v>125.6151545932706</v>
      </c>
      <c r="AI196" s="52">
        <v>40.114341571809796</v>
      </c>
      <c r="AJ196" s="52">
        <v>21.173766848340829</v>
      </c>
      <c r="AK196" s="53">
        <v>636.54594254089727</v>
      </c>
      <c r="AL196" s="54">
        <v>0</v>
      </c>
      <c r="AM196" s="54">
        <v>9.8540869577500967</v>
      </c>
      <c r="AN196" s="54">
        <v>646.40002949864743</v>
      </c>
      <c r="AO196"/>
    </row>
    <row r="197" spans="1:41" x14ac:dyDescent="0.2">
      <c r="A197" s="46" t="s">
        <v>407</v>
      </c>
      <c r="B197" s="47" t="s">
        <v>5</v>
      </c>
      <c r="C197" s="46" t="s">
        <v>5</v>
      </c>
      <c r="D197" s="48">
        <v>160</v>
      </c>
      <c r="E197" s="46" t="s">
        <v>10</v>
      </c>
      <c r="F197" s="46" t="s">
        <v>58</v>
      </c>
      <c r="G197" s="46" t="s">
        <v>10</v>
      </c>
      <c r="H197" s="46" t="s">
        <v>917</v>
      </c>
      <c r="I197" s="46" t="s">
        <v>917</v>
      </c>
      <c r="J197" s="48" t="s">
        <v>61</v>
      </c>
      <c r="K197" s="46" t="s">
        <v>72</v>
      </c>
      <c r="L197" s="46" t="s">
        <v>146</v>
      </c>
      <c r="M197" s="46">
        <v>1977</v>
      </c>
      <c r="N197" s="46" t="s">
        <v>58</v>
      </c>
      <c r="O197" s="46" t="s">
        <v>58</v>
      </c>
      <c r="P197" s="49" t="s">
        <v>58</v>
      </c>
      <c r="Q197" s="50">
        <v>11.450213956000001</v>
      </c>
      <c r="R197" s="51">
        <v>43986</v>
      </c>
      <c r="S197" s="51">
        <v>45081</v>
      </c>
      <c r="T197" s="52">
        <v>43.71</v>
      </c>
      <c r="U197" s="52">
        <v>380</v>
      </c>
      <c r="V197" s="52">
        <v>360</v>
      </c>
      <c r="W197" s="52">
        <v>380</v>
      </c>
      <c r="X197" s="52">
        <v>360</v>
      </c>
      <c r="Y197" s="52">
        <v>380</v>
      </c>
      <c r="Z197" s="52">
        <v>35.964043546796717</v>
      </c>
      <c r="AA197" s="52">
        <v>29.033183278752766</v>
      </c>
      <c r="AB197" s="52">
        <v>30.22</v>
      </c>
      <c r="AC197" s="52">
        <v>38.360234215054803</v>
      </c>
      <c r="AD197" s="52">
        <v>10.806918891860171</v>
      </c>
      <c r="AE197" s="52">
        <v>10.996181744851336</v>
      </c>
      <c r="AF197" s="52">
        <v>1271.189701614273</v>
      </c>
      <c r="AG197" s="52">
        <v>2141.6529586420638</v>
      </c>
      <c r="AH197" s="52">
        <v>1362.2035596671858</v>
      </c>
      <c r="AI197" s="52">
        <v>393.64092872394531</v>
      </c>
      <c r="AJ197" s="52">
        <v>240.0552813778655</v>
      </c>
      <c r="AK197" s="53">
        <v>5408.7424300253342</v>
      </c>
      <c r="AL197" s="54">
        <v>0</v>
      </c>
      <c r="AM197" s="54">
        <v>94.723948022964024</v>
      </c>
      <c r="AN197" s="54">
        <v>5503.4663780482988</v>
      </c>
      <c r="AO197"/>
    </row>
    <row r="198" spans="1:41" x14ac:dyDescent="0.2">
      <c r="A198" s="46" t="s">
        <v>408</v>
      </c>
      <c r="B198" s="47" t="s">
        <v>5</v>
      </c>
      <c r="C198" s="46" t="s">
        <v>5</v>
      </c>
      <c r="D198" s="48">
        <v>157</v>
      </c>
      <c r="E198" s="46" t="s">
        <v>10</v>
      </c>
      <c r="F198" s="46" t="s">
        <v>58</v>
      </c>
      <c r="G198" s="46" t="s">
        <v>10</v>
      </c>
      <c r="H198" s="46" t="s">
        <v>917</v>
      </c>
      <c r="I198" s="46" t="s">
        <v>917</v>
      </c>
      <c r="J198" s="48" t="s">
        <v>61</v>
      </c>
      <c r="K198" s="46" t="s">
        <v>72</v>
      </c>
      <c r="L198" s="46" t="s">
        <v>146</v>
      </c>
      <c r="M198" s="46">
        <v>1977</v>
      </c>
      <c r="N198" s="46" t="s">
        <v>58</v>
      </c>
      <c r="O198" s="46" t="s">
        <v>58</v>
      </c>
      <c r="P198" s="49" t="s">
        <v>58</v>
      </c>
      <c r="Q198" s="50">
        <v>18.477670230099999</v>
      </c>
      <c r="R198" s="51">
        <v>43986</v>
      </c>
      <c r="S198" s="51">
        <v>45081</v>
      </c>
      <c r="T198" s="52">
        <v>43.71</v>
      </c>
      <c r="U198" s="52">
        <v>393.33333333333331</v>
      </c>
      <c r="V198" s="52">
        <v>386.66666666666669</v>
      </c>
      <c r="W198" s="52">
        <v>393.33333333333331</v>
      </c>
      <c r="X198" s="52">
        <v>386.66666666666669</v>
      </c>
      <c r="Y198" s="52">
        <v>393.33333333333331</v>
      </c>
      <c r="Z198" s="52">
        <v>36.764198924047676</v>
      </c>
      <c r="AA198" s="52">
        <v>28.414573244231377</v>
      </c>
      <c r="AB198" s="52">
        <v>30.100000000000005</v>
      </c>
      <c r="AC198" s="52">
        <v>42.860071789640806</v>
      </c>
      <c r="AD198" s="52">
        <v>11.939939697443181</v>
      </c>
      <c r="AE198" s="52">
        <v>12.154401188725501</v>
      </c>
      <c r="AF198" s="52">
        <v>2687.6632939007459</v>
      </c>
      <c r="AG198" s="52">
        <v>3566.6049187339086</v>
      </c>
      <c r="AH198" s="52">
        <v>2323.7804445384495</v>
      </c>
      <c r="AI198" s="52">
        <v>668.88746217980804</v>
      </c>
      <c r="AJ198" s="52">
        <v>396.46322789300564</v>
      </c>
      <c r="AK198" s="53">
        <v>9643.3993472459188</v>
      </c>
      <c r="AL198" s="54">
        <v>0</v>
      </c>
      <c r="AM198" s="54">
        <v>173.21174624392714</v>
      </c>
      <c r="AN198" s="54">
        <v>9816.6110934898443</v>
      </c>
      <c r="AO198"/>
    </row>
    <row r="199" spans="1:41" x14ac:dyDescent="0.2">
      <c r="A199" s="46" t="s">
        <v>409</v>
      </c>
      <c r="B199" s="47" t="s">
        <v>5</v>
      </c>
      <c r="C199" s="46" t="s">
        <v>5</v>
      </c>
      <c r="D199" s="48">
        <v>156</v>
      </c>
      <c r="E199" s="46" t="s">
        <v>10</v>
      </c>
      <c r="F199" s="46" t="s">
        <v>58</v>
      </c>
      <c r="G199" s="46" t="s">
        <v>10</v>
      </c>
      <c r="H199" s="46" t="s">
        <v>917</v>
      </c>
      <c r="I199" s="46" t="s">
        <v>917</v>
      </c>
      <c r="J199" s="48" t="s">
        <v>61</v>
      </c>
      <c r="K199" s="46" t="s">
        <v>72</v>
      </c>
      <c r="L199" s="46" t="s">
        <v>146</v>
      </c>
      <c r="M199" s="46">
        <v>1977</v>
      </c>
      <c r="N199" s="46" t="s">
        <v>58</v>
      </c>
      <c r="O199" s="46" t="s">
        <v>58</v>
      </c>
      <c r="P199" s="49" t="s">
        <v>58</v>
      </c>
      <c r="Q199" s="50">
        <v>3.6137426655399998</v>
      </c>
      <c r="R199" s="51">
        <v>43986</v>
      </c>
      <c r="S199" s="51">
        <v>45081</v>
      </c>
      <c r="T199" s="52">
        <v>43.71</v>
      </c>
      <c r="U199" s="52">
        <v>280</v>
      </c>
      <c r="V199" s="52">
        <v>260</v>
      </c>
      <c r="W199" s="52">
        <v>280</v>
      </c>
      <c r="X199" s="52">
        <v>260</v>
      </c>
      <c r="Y199" s="52">
        <v>280</v>
      </c>
      <c r="Z199" s="52">
        <v>38.525290378582788</v>
      </c>
      <c r="AA199" s="52">
        <v>27.320965340915503</v>
      </c>
      <c r="AB199" s="52">
        <v>28.540000000000003</v>
      </c>
      <c r="AC199" s="52">
        <v>31.060707341704052</v>
      </c>
      <c r="AD199" s="52">
        <v>7.9720209197217713</v>
      </c>
      <c r="AE199" s="52">
        <v>8.1030620155239212</v>
      </c>
      <c r="AF199" s="52">
        <v>230.8560703747178</v>
      </c>
      <c r="AG199" s="52">
        <v>602.27423516805698</v>
      </c>
      <c r="AH199" s="52">
        <v>294.98084357695615</v>
      </c>
      <c r="AI199" s="52">
        <v>77.489873941805968</v>
      </c>
      <c r="AJ199" s="52">
        <v>53.633029261035297</v>
      </c>
      <c r="AK199" s="53">
        <v>1259.2340523225728</v>
      </c>
      <c r="AL199" s="54">
        <v>0</v>
      </c>
      <c r="AM199" s="54">
        <v>20.698817997267774</v>
      </c>
      <c r="AN199" s="54">
        <v>1279.9328703198405</v>
      </c>
      <c r="AO199"/>
    </row>
    <row r="200" spans="1:41" x14ac:dyDescent="0.2">
      <c r="A200" s="46" t="s">
        <v>410</v>
      </c>
      <c r="B200" s="47" t="s">
        <v>5</v>
      </c>
      <c r="C200" s="46" t="s">
        <v>5</v>
      </c>
      <c r="D200" s="48" t="s">
        <v>411</v>
      </c>
      <c r="E200" s="46" t="s">
        <v>10</v>
      </c>
      <c r="F200" s="46" t="s">
        <v>58</v>
      </c>
      <c r="G200" s="46" t="s">
        <v>10</v>
      </c>
      <c r="H200" s="46" t="s">
        <v>917</v>
      </c>
      <c r="I200" s="46" t="s">
        <v>917</v>
      </c>
      <c r="J200" s="48" t="s">
        <v>61</v>
      </c>
      <c r="K200" s="46" t="s">
        <v>72</v>
      </c>
      <c r="L200" s="46" t="s">
        <v>146</v>
      </c>
      <c r="M200" s="46">
        <v>1977</v>
      </c>
      <c r="N200" s="46" t="s">
        <v>58</v>
      </c>
      <c r="O200" s="46" t="s">
        <v>58</v>
      </c>
      <c r="P200" s="49" t="s">
        <v>58</v>
      </c>
      <c r="Q200" s="50">
        <v>0.92967357309999998</v>
      </c>
      <c r="R200" s="51">
        <v>43986</v>
      </c>
      <c r="S200" s="51">
        <v>45081</v>
      </c>
      <c r="T200" s="52">
        <v>43.72</v>
      </c>
      <c r="U200" s="52">
        <v>300</v>
      </c>
      <c r="V200" s="52">
        <v>280</v>
      </c>
      <c r="W200" s="52">
        <v>300</v>
      </c>
      <c r="X200" s="52">
        <v>280</v>
      </c>
      <c r="Y200" s="52">
        <v>300</v>
      </c>
      <c r="Z200" s="52">
        <v>37.130848223339179</v>
      </c>
      <c r="AA200" s="52">
        <v>30.840122486630111</v>
      </c>
      <c r="AB200" s="52">
        <v>28.6</v>
      </c>
      <c r="AC200" s="52">
        <v>31.891901989748625</v>
      </c>
      <c r="AD200" s="52">
        <v>9.1097210447467258</v>
      </c>
      <c r="AE200" s="52">
        <v>9.2735419484813626</v>
      </c>
      <c r="AF200" s="52">
        <v>107.52879493839205</v>
      </c>
      <c r="AG200" s="52">
        <v>126.76119024881859</v>
      </c>
      <c r="AH200" s="52">
        <v>94.014161066569926</v>
      </c>
      <c r="AI200" s="52">
        <v>27.735431815967814</v>
      </c>
      <c r="AJ200" s="52">
        <v>14.228027393453646</v>
      </c>
      <c r="AK200" s="53">
        <v>370.26760546320207</v>
      </c>
      <c r="AL200" s="54">
        <v>0</v>
      </c>
      <c r="AM200" s="54">
        <v>6.6585544664532037</v>
      </c>
      <c r="AN200" s="54">
        <v>376.92615992965528</v>
      </c>
      <c r="AO200"/>
    </row>
    <row r="201" spans="1:41" x14ac:dyDescent="0.2">
      <c r="A201" s="46" t="s">
        <v>412</v>
      </c>
      <c r="B201" s="47" t="s">
        <v>5</v>
      </c>
      <c r="C201" s="46" t="s">
        <v>5</v>
      </c>
      <c r="D201" s="48" t="s">
        <v>413</v>
      </c>
      <c r="E201" s="46" t="s">
        <v>10</v>
      </c>
      <c r="F201" s="46" t="s">
        <v>58</v>
      </c>
      <c r="G201" s="46" t="s">
        <v>10</v>
      </c>
      <c r="H201" s="46" t="s">
        <v>917</v>
      </c>
      <c r="I201" s="46" t="s">
        <v>917</v>
      </c>
      <c r="J201" s="48" t="s">
        <v>61</v>
      </c>
      <c r="K201" s="46" t="s">
        <v>72</v>
      </c>
      <c r="L201" s="46" t="s">
        <v>146</v>
      </c>
      <c r="M201" s="46">
        <v>1977</v>
      </c>
      <c r="N201" s="46" t="s">
        <v>58</v>
      </c>
      <c r="O201" s="46" t="s">
        <v>58</v>
      </c>
      <c r="P201" s="49" t="s">
        <v>58</v>
      </c>
      <c r="Q201" s="50">
        <v>20.349943204300001</v>
      </c>
      <c r="R201" s="51">
        <v>43986</v>
      </c>
      <c r="S201" s="51">
        <v>45081</v>
      </c>
      <c r="T201" s="52">
        <v>43.71</v>
      </c>
      <c r="U201" s="52">
        <v>366.66666666666669</v>
      </c>
      <c r="V201" s="52">
        <v>366.66666666666669</v>
      </c>
      <c r="W201" s="52">
        <v>366.66666666666669</v>
      </c>
      <c r="X201" s="52">
        <v>366.66666666666669</v>
      </c>
      <c r="Y201" s="52">
        <v>366.66666666666669</v>
      </c>
      <c r="Z201" s="52">
        <v>35.103193306908558</v>
      </c>
      <c r="AA201" s="52">
        <v>28.214658489824391</v>
      </c>
      <c r="AB201" s="52">
        <v>30.273333333333337</v>
      </c>
      <c r="AC201" s="52">
        <v>36.689116463999135</v>
      </c>
      <c r="AD201" s="52">
        <v>10.143430609805577</v>
      </c>
      <c r="AE201" s="52">
        <v>10.31666105526412</v>
      </c>
      <c r="AF201" s="52">
        <v>1986.5300030377653</v>
      </c>
      <c r="AG201" s="52">
        <v>3369.7225002392947</v>
      </c>
      <c r="AH201" s="52">
        <v>2428.7347886041402</v>
      </c>
      <c r="AI201" s="52">
        <v>772.70240077138919</v>
      </c>
      <c r="AJ201" s="52">
        <v>464.85143815085354</v>
      </c>
      <c r="AK201" s="53">
        <v>9022.5411308034436</v>
      </c>
      <c r="AL201" s="54">
        <v>0</v>
      </c>
      <c r="AM201" s="54">
        <v>154.08779133818746</v>
      </c>
      <c r="AN201" s="54">
        <v>9176.6289221416318</v>
      </c>
      <c r="AO201"/>
    </row>
    <row r="202" spans="1:41" x14ac:dyDescent="0.2">
      <c r="A202" s="46" t="s">
        <v>414</v>
      </c>
      <c r="B202" s="47" t="s">
        <v>5</v>
      </c>
      <c r="C202" s="46" t="s">
        <v>5</v>
      </c>
      <c r="D202" s="48">
        <v>154</v>
      </c>
      <c r="E202" s="46" t="s">
        <v>10</v>
      </c>
      <c r="F202" s="46" t="s">
        <v>58</v>
      </c>
      <c r="G202" s="46" t="s">
        <v>10</v>
      </c>
      <c r="H202" s="46" t="s">
        <v>917</v>
      </c>
      <c r="I202" s="46" t="s">
        <v>917</v>
      </c>
      <c r="J202" s="48" t="s">
        <v>61</v>
      </c>
      <c r="K202" s="46" t="s">
        <v>72</v>
      </c>
      <c r="L202" s="46" t="s">
        <v>146</v>
      </c>
      <c r="M202" s="46">
        <v>1977</v>
      </c>
      <c r="N202" s="46" t="s">
        <v>58</v>
      </c>
      <c r="O202" s="46" t="s">
        <v>58</v>
      </c>
      <c r="P202" s="49" t="s">
        <v>58</v>
      </c>
      <c r="Q202" s="50">
        <v>3.89320288983</v>
      </c>
      <c r="R202" s="51">
        <v>43986</v>
      </c>
      <c r="S202" s="51">
        <v>45081</v>
      </c>
      <c r="T202" s="52">
        <v>43.71</v>
      </c>
      <c r="U202" s="52">
        <v>400</v>
      </c>
      <c r="V202" s="52">
        <v>360</v>
      </c>
      <c r="W202" s="52">
        <v>400</v>
      </c>
      <c r="X202" s="52">
        <v>360</v>
      </c>
      <c r="Y202" s="52">
        <v>400</v>
      </c>
      <c r="Z202" s="52">
        <v>34.833711878046152</v>
      </c>
      <c r="AA202" s="52">
        <v>25.402620074015122</v>
      </c>
      <c r="AB202" s="52">
        <v>27.479999999999997</v>
      </c>
      <c r="AC202" s="52">
        <v>35.481786562184546</v>
      </c>
      <c r="AD202" s="52">
        <v>8.75662419167117</v>
      </c>
      <c r="AE202" s="52">
        <v>8.9375857959207021</v>
      </c>
      <c r="AF202" s="52">
        <v>241.32427543493321</v>
      </c>
      <c r="AG202" s="52">
        <v>559.91496830845381</v>
      </c>
      <c r="AH202" s="52">
        <v>496.8843503396842</v>
      </c>
      <c r="AI202" s="52">
        <v>116.7996151774979</v>
      </c>
      <c r="AJ202" s="52">
        <v>75.208152262519661</v>
      </c>
      <c r="AK202" s="53">
        <v>1490.1313615230883</v>
      </c>
      <c r="AL202" s="54">
        <v>0</v>
      </c>
      <c r="AM202" s="54">
        <v>30.794579717174489</v>
      </c>
      <c r="AN202" s="54">
        <v>1520.925941240263</v>
      </c>
      <c r="AO202"/>
    </row>
    <row r="203" spans="1:41" x14ac:dyDescent="0.2">
      <c r="A203" s="46" t="s">
        <v>415</v>
      </c>
      <c r="B203" s="47" t="s">
        <v>5</v>
      </c>
      <c r="C203" s="46" t="s">
        <v>5</v>
      </c>
      <c r="D203" s="48">
        <v>153</v>
      </c>
      <c r="E203" s="46" t="s">
        <v>10</v>
      </c>
      <c r="F203" s="46" t="s">
        <v>58</v>
      </c>
      <c r="G203" s="46" t="s">
        <v>10</v>
      </c>
      <c r="H203" s="46" t="s">
        <v>917</v>
      </c>
      <c r="I203" s="46" t="s">
        <v>917</v>
      </c>
      <c r="J203" s="48" t="s">
        <v>61</v>
      </c>
      <c r="K203" s="46" t="s">
        <v>72</v>
      </c>
      <c r="L203" s="46" t="s">
        <v>146</v>
      </c>
      <c r="M203" s="46">
        <v>1977</v>
      </c>
      <c r="N203" s="46" t="s">
        <v>58</v>
      </c>
      <c r="O203" s="46" t="s">
        <v>58</v>
      </c>
      <c r="P203" s="49" t="s">
        <v>58</v>
      </c>
      <c r="Q203" s="50">
        <v>17.226921032700002</v>
      </c>
      <c r="R203" s="51">
        <v>43986</v>
      </c>
      <c r="S203" s="51">
        <v>45081</v>
      </c>
      <c r="T203" s="52">
        <v>43.72</v>
      </c>
      <c r="U203" s="52">
        <v>373.33333333333331</v>
      </c>
      <c r="V203" s="52">
        <v>340</v>
      </c>
      <c r="W203" s="52">
        <v>373.33333333333331</v>
      </c>
      <c r="X203" s="52">
        <v>340</v>
      </c>
      <c r="Y203" s="52">
        <v>373.33333333333331</v>
      </c>
      <c r="Z203" s="52">
        <v>34.984906336540341</v>
      </c>
      <c r="AA203" s="52">
        <v>28.987612063718103</v>
      </c>
      <c r="AB203" s="52">
        <v>30.680000000000003</v>
      </c>
      <c r="AC203" s="52">
        <v>34.728807019373043</v>
      </c>
      <c r="AD203" s="52">
        <v>9.8882895919811737</v>
      </c>
      <c r="AE203" s="52">
        <v>10.060239381360367</v>
      </c>
      <c r="AF203" s="52">
        <v>1945.6201814746225</v>
      </c>
      <c r="AG203" s="52">
        <v>2552.9218970899897</v>
      </c>
      <c r="AH203" s="52">
        <v>1956.025810294514</v>
      </c>
      <c r="AI203" s="52">
        <v>629.6235943180975</v>
      </c>
      <c r="AJ203" s="52">
        <v>363.28247109618422</v>
      </c>
      <c r="AK203" s="53">
        <v>7447.4739542734069</v>
      </c>
      <c r="AL203" s="54">
        <v>0</v>
      </c>
      <c r="AM203" s="54">
        <v>129.50587317778735</v>
      </c>
      <c r="AN203" s="54">
        <v>7576.9798274511932</v>
      </c>
      <c r="AO203"/>
    </row>
    <row r="204" spans="1:41" x14ac:dyDescent="0.2">
      <c r="A204" s="46" t="s">
        <v>416</v>
      </c>
      <c r="B204" s="47" t="s">
        <v>5</v>
      </c>
      <c r="C204" s="46" t="s">
        <v>5</v>
      </c>
      <c r="D204" s="48">
        <v>152</v>
      </c>
      <c r="E204" s="46" t="s">
        <v>10</v>
      </c>
      <c r="F204" s="46" t="s">
        <v>58</v>
      </c>
      <c r="G204" s="46" t="s">
        <v>10</v>
      </c>
      <c r="H204" s="46" t="s">
        <v>917</v>
      </c>
      <c r="I204" s="46" t="s">
        <v>917</v>
      </c>
      <c r="J204" s="48" t="s">
        <v>61</v>
      </c>
      <c r="K204" s="46" t="s">
        <v>72</v>
      </c>
      <c r="L204" s="46" t="s">
        <v>146</v>
      </c>
      <c r="M204" s="46">
        <v>1977</v>
      </c>
      <c r="N204" s="46" t="s">
        <v>58</v>
      </c>
      <c r="O204" s="46" t="s">
        <v>58</v>
      </c>
      <c r="P204" s="49" t="s">
        <v>58</v>
      </c>
      <c r="Q204" s="50">
        <v>25.157817934899999</v>
      </c>
      <c r="R204" s="51">
        <v>43986</v>
      </c>
      <c r="S204" s="51">
        <v>45081</v>
      </c>
      <c r="T204" s="52">
        <v>43.71</v>
      </c>
      <c r="U204" s="52">
        <v>320</v>
      </c>
      <c r="V204" s="52">
        <v>315</v>
      </c>
      <c r="W204" s="52">
        <v>320</v>
      </c>
      <c r="X204" s="52">
        <v>315</v>
      </c>
      <c r="Y204" s="52">
        <v>320</v>
      </c>
      <c r="Z204" s="52">
        <v>36.025910029825688</v>
      </c>
      <c r="AA204" s="52">
        <v>28.182041758021853</v>
      </c>
      <c r="AB204" s="52">
        <v>29.555</v>
      </c>
      <c r="AC204" s="52">
        <v>33.824956548257582</v>
      </c>
      <c r="AD204" s="52">
        <v>9.2373777677879385</v>
      </c>
      <c r="AE204" s="52">
        <v>9.3913095953627472</v>
      </c>
      <c r="AF204" s="52">
        <v>2524.7319841506082</v>
      </c>
      <c r="AG204" s="52">
        <v>3899.6139221486883</v>
      </c>
      <c r="AH204" s="52">
        <v>2506.2752227260753</v>
      </c>
      <c r="AI204" s="52">
        <v>796.67559730573885</v>
      </c>
      <c r="AJ204" s="52">
        <v>430.56931135398315</v>
      </c>
      <c r="AK204" s="53">
        <v>10157.866037685093</v>
      </c>
      <c r="AL204" s="54">
        <v>0</v>
      </c>
      <c r="AM204" s="54">
        <v>169.27086049176208</v>
      </c>
      <c r="AN204" s="54">
        <v>10327.136898176857</v>
      </c>
      <c r="AO204"/>
    </row>
    <row r="205" spans="1:41" x14ac:dyDescent="0.2">
      <c r="A205" s="46" t="s">
        <v>417</v>
      </c>
      <c r="B205" s="47" t="s">
        <v>5</v>
      </c>
      <c r="C205" s="46" t="s">
        <v>5</v>
      </c>
      <c r="D205" s="48">
        <v>151</v>
      </c>
      <c r="E205" s="46" t="s">
        <v>10</v>
      </c>
      <c r="F205" s="46" t="s">
        <v>58</v>
      </c>
      <c r="G205" s="46" t="s">
        <v>10</v>
      </c>
      <c r="H205" s="46" t="s">
        <v>917</v>
      </c>
      <c r="I205" s="46" t="s">
        <v>917</v>
      </c>
      <c r="J205" s="48" t="s">
        <v>61</v>
      </c>
      <c r="K205" s="46" t="s">
        <v>72</v>
      </c>
      <c r="L205" s="46" t="s">
        <v>146</v>
      </c>
      <c r="M205" s="46">
        <v>1977</v>
      </c>
      <c r="N205" s="46" t="s">
        <v>58</v>
      </c>
      <c r="O205" s="46" t="s">
        <v>58</v>
      </c>
      <c r="P205" s="49" t="s">
        <v>58</v>
      </c>
      <c r="Q205" s="50">
        <v>4.9446794297999999</v>
      </c>
      <c r="R205" s="51">
        <v>43986</v>
      </c>
      <c r="S205" s="51">
        <v>45081</v>
      </c>
      <c r="T205" s="52">
        <v>43.71</v>
      </c>
      <c r="U205" s="52">
        <v>320</v>
      </c>
      <c r="V205" s="52">
        <v>280</v>
      </c>
      <c r="W205" s="52">
        <v>320</v>
      </c>
      <c r="X205" s="52">
        <v>280</v>
      </c>
      <c r="Y205" s="52">
        <v>320</v>
      </c>
      <c r="Z205" s="52">
        <v>34.397930486246928</v>
      </c>
      <c r="AA205" s="52">
        <v>26.349025477212088</v>
      </c>
      <c r="AB205" s="52">
        <v>29.079999999999995</v>
      </c>
      <c r="AC205" s="52">
        <v>27.893344129089641</v>
      </c>
      <c r="AD205" s="52">
        <v>7.3137595234217221</v>
      </c>
      <c r="AE205" s="52">
        <v>7.4400243719339807</v>
      </c>
      <c r="AF205" s="52">
        <v>385.3912556958494</v>
      </c>
      <c r="AG205" s="52">
        <v>575.54660165423047</v>
      </c>
      <c r="AH205" s="52">
        <v>386.48894931833274</v>
      </c>
      <c r="AI205" s="52">
        <v>147.4643718424708</v>
      </c>
      <c r="AJ205" s="52">
        <v>85.845840449384696</v>
      </c>
      <c r="AK205" s="53">
        <v>1580.7370189602682</v>
      </c>
      <c r="AL205" s="54">
        <v>0</v>
      </c>
      <c r="AM205" s="54">
        <v>27.28986639464442</v>
      </c>
      <c r="AN205" s="54">
        <v>1608.0268853549126</v>
      </c>
      <c r="AO205"/>
    </row>
    <row r="206" spans="1:41" x14ac:dyDescent="0.2">
      <c r="A206" s="46" t="s">
        <v>418</v>
      </c>
      <c r="B206" s="47" t="s">
        <v>5</v>
      </c>
      <c r="C206" s="46" t="s">
        <v>5</v>
      </c>
      <c r="D206" s="48">
        <v>148</v>
      </c>
      <c r="E206" s="46" t="s">
        <v>10</v>
      </c>
      <c r="F206" s="46" t="s">
        <v>58</v>
      </c>
      <c r="G206" s="46" t="s">
        <v>10</v>
      </c>
      <c r="H206" s="46" t="s">
        <v>917</v>
      </c>
      <c r="I206" s="46" t="s">
        <v>917</v>
      </c>
      <c r="J206" s="48" t="s">
        <v>61</v>
      </c>
      <c r="K206" s="46" t="s">
        <v>72</v>
      </c>
      <c r="L206" s="46" t="s">
        <v>146</v>
      </c>
      <c r="M206" s="46">
        <v>1977</v>
      </c>
      <c r="N206" s="46" t="s">
        <v>58</v>
      </c>
      <c r="O206" s="46" t="s">
        <v>58</v>
      </c>
      <c r="P206" s="49" t="s">
        <v>58</v>
      </c>
      <c r="Q206" s="50">
        <v>8.14255701023</v>
      </c>
      <c r="R206" s="51">
        <v>43986</v>
      </c>
      <c r="S206" s="51">
        <v>45081</v>
      </c>
      <c r="T206" s="52">
        <v>43.71</v>
      </c>
      <c r="U206" s="52">
        <v>260</v>
      </c>
      <c r="V206" s="52">
        <v>160</v>
      </c>
      <c r="W206" s="52">
        <v>160</v>
      </c>
      <c r="X206" s="52">
        <v>160</v>
      </c>
      <c r="Y206" s="52">
        <v>160</v>
      </c>
      <c r="Z206" s="52">
        <v>38.618946941248403</v>
      </c>
      <c r="AA206" s="52">
        <v>28.275933812210194</v>
      </c>
      <c r="AB206" s="52">
        <v>28.577256513596545</v>
      </c>
      <c r="AC206" s="52">
        <v>19.90219194348931</v>
      </c>
      <c r="AD206" s="52">
        <v>5.5980921953507794</v>
      </c>
      <c r="AE206" s="52">
        <v>5.693373263674923</v>
      </c>
      <c r="AF206" s="52">
        <v>704.58335925058577</v>
      </c>
      <c r="AG206" s="52">
        <v>676.01174192192036</v>
      </c>
      <c r="AH206" s="52">
        <v>423.28605925285996</v>
      </c>
      <c r="AI206" s="52">
        <v>122.80603443973295</v>
      </c>
      <c r="AJ206" s="52">
        <v>65.736330892005242</v>
      </c>
      <c r="AK206" s="53">
        <v>1992.4235257571042</v>
      </c>
      <c r="AL206" s="54">
        <v>0</v>
      </c>
      <c r="AM206" s="54">
        <v>33.911596212359093</v>
      </c>
      <c r="AN206" s="54">
        <v>2026.3351219694634</v>
      </c>
      <c r="AO206"/>
    </row>
    <row r="207" spans="1:41" x14ac:dyDescent="0.2">
      <c r="A207" s="46" t="s">
        <v>419</v>
      </c>
      <c r="B207" s="47" t="s">
        <v>5</v>
      </c>
      <c r="C207" s="46" t="s">
        <v>5</v>
      </c>
      <c r="D207" s="48">
        <v>149</v>
      </c>
      <c r="E207" s="46" t="s">
        <v>10</v>
      </c>
      <c r="F207" s="46" t="s">
        <v>58</v>
      </c>
      <c r="G207" s="46" t="s">
        <v>10</v>
      </c>
      <c r="H207" s="46" t="s">
        <v>917</v>
      </c>
      <c r="I207" s="46" t="s">
        <v>917</v>
      </c>
      <c r="J207" s="48" t="s">
        <v>61</v>
      </c>
      <c r="K207" s="46" t="s">
        <v>72</v>
      </c>
      <c r="L207" s="46" t="s">
        <v>146</v>
      </c>
      <c r="M207" s="46">
        <v>1977</v>
      </c>
      <c r="N207" s="46" t="s">
        <v>58</v>
      </c>
      <c r="O207" s="46" t="s">
        <v>58</v>
      </c>
      <c r="P207" s="49" t="s">
        <v>58</v>
      </c>
      <c r="Q207" s="50">
        <v>25.268839377799999</v>
      </c>
      <c r="R207" s="51">
        <v>43986</v>
      </c>
      <c r="S207" s="51">
        <v>45081</v>
      </c>
      <c r="T207" s="52">
        <v>43.72</v>
      </c>
      <c r="U207" s="52">
        <v>340</v>
      </c>
      <c r="V207" s="52">
        <v>325</v>
      </c>
      <c r="W207" s="52">
        <v>340</v>
      </c>
      <c r="X207" s="52">
        <v>325</v>
      </c>
      <c r="Y207" s="52">
        <v>340</v>
      </c>
      <c r="Z207" s="52">
        <v>35.543518809850696</v>
      </c>
      <c r="AA207" s="52">
        <v>29.886516361391223</v>
      </c>
      <c r="AB207" s="52">
        <v>30.364999999999998</v>
      </c>
      <c r="AC207" s="52">
        <v>34.528806153798691</v>
      </c>
      <c r="AD207" s="52">
        <v>10.306001895105499</v>
      </c>
      <c r="AE207" s="52">
        <v>10.465630400796536</v>
      </c>
      <c r="AF207" s="52">
        <v>3114.5388581253187</v>
      </c>
      <c r="AG207" s="52">
        <v>4162.1606695761857</v>
      </c>
      <c r="AH207" s="52">
        <v>2726.4283793226705</v>
      </c>
      <c r="AI207" s="52">
        <v>834.90495140969017</v>
      </c>
      <c r="AJ207" s="52">
        <v>547.56043038983637</v>
      </c>
      <c r="AK207" s="53">
        <v>11385.5932888237</v>
      </c>
      <c r="AL207" s="54">
        <v>0</v>
      </c>
      <c r="AM207" s="54">
        <v>176.35017551898184</v>
      </c>
      <c r="AN207" s="54">
        <v>11561.943464342683</v>
      </c>
      <c r="AO207"/>
    </row>
    <row r="208" spans="1:41" x14ac:dyDescent="0.2">
      <c r="A208" s="46" t="s">
        <v>420</v>
      </c>
      <c r="B208" s="47" t="s">
        <v>5</v>
      </c>
      <c r="C208" s="46" t="s">
        <v>5</v>
      </c>
      <c r="D208" s="48">
        <v>150</v>
      </c>
      <c r="E208" s="46" t="s">
        <v>10</v>
      </c>
      <c r="F208" s="46" t="s">
        <v>58</v>
      </c>
      <c r="G208" s="46" t="s">
        <v>10</v>
      </c>
      <c r="H208" s="46" t="s">
        <v>917</v>
      </c>
      <c r="I208" s="46" t="s">
        <v>917</v>
      </c>
      <c r="J208" s="48" t="s">
        <v>61</v>
      </c>
      <c r="K208" s="46" t="s">
        <v>72</v>
      </c>
      <c r="L208" s="46" t="s">
        <v>146</v>
      </c>
      <c r="M208" s="46">
        <v>1977</v>
      </c>
      <c r="N208" s="46" t="s">
        <v>58</v>
      </c>
      <c r="O208" s="46" t="s">
        <v>58</v>
      </c>
      <c r="P208" s="49" t="s">
        <v>58</v>
      </c>
      <c r="Q208" s="50">
        <v>16.411206998800001</v>
      </c>
      <c r="R208" s="51">
        <v>43986</v>
      </c>
      <c r="S208" s="51">
        <v>45081</v>
      </c>
      <c r="T208" s="52">
        <v>43.72</v>
      </c>
      <c r="U208" s="52">
        <v>433.33333333333331</v>
      </c>
      <c r="V208" s="52">
        <v>400</v>
      </c>
      <c r="W208" s="52">
        <v>433.33333333333331</v>
      </c>
      <c r="X208" s="52">
        <v>400</v>
      </c>
      <c r="Y208" s="52">
        <v>433.33333333333331</v>
      </c>
      <c r="Z208" s="52">
        <v>36.401930641170971</v>
      </c>
      <c r="AA208" s="52">
        <v>29.70694601395688</v>
      </c>
      <c r="AB208" s="52">
        <v>31.320000000000004</v>
      </c>
      <c r="AC208" s="52">
        <v>43.17052154370176</v>
      </c>
      <c r="AD208" s="52">
        <v>12.406687042205002</v>
      </c>
      <c r="AE208" s="52">
        <v>12.624442679477042</v>
      </c>
      <c r="AF208" s="52">
        <v>2192.7525428062431</v>
      </c>
      <c r="AG208" s="52">
        <v>3500.9019247204478</v>
      </c>
      <c r="AH208" s="52">
        <v>2144.3319031924743</v>
      </c>
      <c r="AI208" s="52">
        <v>666.55852156269657</v>
      </c>
      <c r="AJ208" s="52">
        <v>397.22787477089418</v>
      </c>
      <c r="AK208" s="53">
        <v>8901.7727670527565</v>
      </c>
      <c r="AL208" s="54">
        <v>0</v>
      </c>
      <c r="AM208" s="54">
        <v>156.23922769603161</v>
      </c>
      <c r="AN208" s="54">
        <v>9058.0119947487874</v>
      </c>
      <c r="AO208"/>
    </row>
    <row r="209" spans="1:41" x14ac:dyDescent="0.2">
      <c r="A209" s="46" t="s">
        <v>421</v>
      </c>
      <c r="B209" s="47" t="s">
        <v>5</v>
      </c>
      <c r="C209" s="46" t="s">
        <v>5</v>
      </c>
      <c r="D209" s="48">
        <v>134</v>
      </c>
      <c r="E209" s="46" t="s">
        <v>10</v>
      </c>
      <c r="F209" s="46" t="s">
        <v>58</v>
      </c>
      <c r="G209" s="46" t="s">
        <v>10</v>
      </c>
      <c r="H209" s="46" t="s">
        <v>917</v>
      </c>
      <c r="I209" s="46" t="s">
        <v>917</v>
      </c>
      <c r="J209" s="48" t="s">
        <v>61</v>
      </c>
      <c r="K209" s="46" t="s">
        <v>72</v>
      </c>
      <c r="L209" s="46" t="s">
        <v>267</v>
      </c>
      <c r="M209" s="46">
        <v>1971</v>
      </c>
      <c r="N209" s="46" t="s">
        <v>58</v>
      </c>
      <c r="O209" s="46" t="s">
        <v>58</v>
      </c>
      <c r="P209" s="49" t="s">
        <v>58</v>
      </c>
      <c r="Q209" s="50">
        <v>26.4200834058</v>
      </c>
      <c r="R209" s="51">
        <v>43986</v>
      </c>
      <c r="S209" s="51">
        <v>45081</v>
      </c>
      <c r="T209" s="52">
        <v>49.71</v>
      </c>
      <c r="U209" s="52">
        <v>395</v>
      </c>
      <c r="V209" s="52">
        <v>365</v>
      </c>
      <c r="W209" s="52">
        <v>380</v>
      </c>
      <c r="X209" s="52">
        <v>365</v>
      </c>
      <c r="Y209" s="52">
        <v>380</v>
      </c>
      <c r="Z209" s="52">
        <v>37.159970785733016</v>
      </c>
      <c r="AA209" s="52">
        <v>29.254294030765312</v>
      </c>
      <c r="AB209" s="52">
        <v>31.66</v>
      </c>
      <c r="AC209" s="52">
        <v>40.826946438596899</v>
      </c>
      <c r="AD209" s="52">
        <v>10.846273733292174</v>
      </c>
      <c r="AE209" s="52">
        <v>11.010459605905977</v>
      </c>
      <c r="AF209" s="52">
        <v>3733.3949942293079</v>
      </c>
      <c r="AG209" s="52">
        <v>6372.0203307367383</v>
      </c>
      <c r="AH209" s="52">
        <v>2882.1262901247492</v>
      </c>
      <c r="AI209" s="52">
        <v>767.32284550899874</v>
      </c>
      <c r="AJ209" s="52">
        <v>490.00613075009716</v>
      </c>
      <c r="AK209" s="53">
        <v>14244.870591349891</v>
      </c>
      <c r="AL209" s="54">
        <v>0</v>
      </c>
      <c r="AM209" s="54">
        <v>215.63225913546944</v>
      </c>
      <c r="AN209" s="54">
        <v>14460.50285048536</v>
      </c>
      <c r="AO209"/>
    </row>
    <row r="210" spans="1:41" x14ac:dyDescent="0.2">
      <c r="A210" s="46" t="s">
        <v>422</v>
      </c>
      <c r="B210" s="47" t="s">
        <v>5</v>
      </c>
      <c r="C210" s="46" t="s">
        <v>5</v>
      </c>
      <c r="D210" s="48">
        <v>136</v>
      </c>
      <c r="E210" s="46" t="s">
        <v>10</v>
      </c>
      <c r="F210" s="46" t="s">
        <v>58</v>
      </c>
      <c r="G210" s="46" t="s">
        <v>10</v>
      </c>
      <c r="H210" s="46" t="s">
        <v>917</v>
      </c>
      <c r="I210" s="46" t="s">
        <v>917</v>
      </c>
      <c r="J210" s="48" t="s">
        <v>61</v>
      </c>
      <c r="K210" s="46" t="s">
        <v>72</v>
      </c>
      <c r="L210" s="46" t="s">
        <v>267</v>
      </c>
      <c r="M210" s="46">
        <v>1971</v>
      </c>
      <c r="N210" s="46" t="s">
        <v>58</v>
      </c>
      <c r="O210" s="46" t="s">
        <v>58</v>
      </c>
      <c r="P210" s="49" t="s">
        <v>58</v>
      </c>
      <c r="Q210" s="50">
        <v>24.418518954100001</v>
      </c>
      <c r="R210" s="51">
        <v>43986</v>
      </c>
      <c r="S210" s="51">
        <v>45081</v>
      </c>
      <c r="T210" s="52">
        <v>49.71</v>
      </c>
      <c r="U210" s="52">
        <v>375</v>
      </c>
      <c r="V210" s="52">
        <v>350</v>
      </c>
      <c r="W210" s="52">
        <v>365</v>
      </c>
      <c r="X210" s="52">
        <v>350</v>
      </c>
      <c r="Y210" s="52">
        <v>365</v>
      </c>
      <c r="Z210" s="52">
        <v>36.94654900972408</v>
      </c>
      <c r="AA210" s="52">
        <v>29.524584432487536</v>
      </c>
      <c r="AB210" s="52">
        <v>30.535</v>
      </c>
      <c r="AC210" s="52">
        <v>39.141371848285473</v>
      </c>
      <c r="AD210" s="52">
        <v>10.453787541896835</v>
      </c>
      <c r="AE210" s="52">
        <v>10.616397454077433</v>
      </c>
      <c r="AF210" s="52">
        <v>3537.0038700926161</v>
      </c>
      <c r="AG210" s="52">
        <v>5290.477019172472</v>
      </c>
      <c r="AH210" s="52">
        <v>2711.1317750354328</v>
      </c>
      <c r="AI210" s="52">
        <v>673.87338026476482</v>
      </c>
      <c r="AJ210" s="52">
        <v>476.78727445398624</v>
      </c>
      <c r="AK210" s="53">
        <v>12689.273319019274</v>
      </c>
      <c r="AL210" s="54">
        <v>0</v>
      </c>
      <c r="AM210" s="54">
        <v>197.38316010073871</v>
      </c>
      <c r="AN210" s="54">
        <v>12886.656479120011</v>
      </c>
      <c r="AO210"/>
    </row>
    <row r="211" spans="1:41" x14ac:dyDescent="0.2">
      <c r="A211" s="46" t="s">
        <v>423</v>
      </c>
      <c r="B211" s="47" t="s">
        <v>5</v>
      </c>
      <c r="C211" s="46" t="s">
        <v>5</v>
      </c>
      <c r="D211" s="48">
        <v>137</v>
      </c>
      <c r="E211" s="46" t="s">
        <v>10</v>
      </c>
      <c r="F211" s="46" t="s">
        <v>58</v>
      </c>
      <c r="G211" s="46" t="s">
        <v>10</v>
      </c>
      <c r="H211" s="46" t="s">
        <v>917</v>
      </c>
      <c r="I211" s="46" t="s">
        <v>917</v>
      </c>
      <c r="J211" s="48" t="s">
        <v>61</v>
      </c>
      <c r="K211" s="46" t="s">
        <v>72</v>
      </c>
      <c r="L211" s="46" t="s">
        <v>267</v>
      </c>
      <c r="M211" s="46">
        <v>1996</v>
      </c>
      <c r="N211" s="46" t="s">
        <v>58</v>
      </c>
      <c r="O211" s="46" t="s">
        <v>58</v>
      </c>
      <c r="P211" s="49" t="s">
        <v>58</v>
      </c>
      <c r="Q211" s="50">
        <v>8.2567128748500007</v>
      </c>
      <c r="R211" s="51">
        <v>43986</v>
      </c>
      <c r="S211" s="51">
        <v>45081</v>
      </c>
      <c r="T211" s="52">
        <v>24.7</v>
      </c>
      <c r="U211" s="52">
        <v>380</v>
      </c>
      <c r="V211" s="52">
        <v>380</v>
      </c>
      <c r="W211" s="52">
        <v>380</v>
      </c>
      <c r="X211" s="52">
        <v>380</v>
      </c>
      <c r="Y211" s="52">
        <v>380</v>
      </c>
      <c r="Z211" s="52">
        <v>32.406598995894754</v>
      </c>
      <c r="AA211" s="52">
        <v>25.587506761880629</v>
      </c>
      <c r="AB211" s="52">
        <v>27.75</v>
      </c>
      <c r="AC211" s="52">
        <v>32.287318466986861</v>
      </c>
      <c r="AD211" s="52">
        <v>14.978468945909592</v>
      </c>
      <c r="AE211" s="52">
        <v>15.272822966142444</v>
      </c>
      <c r="AF211" s="52">
        <v>315.65195111660904</v>
      </c>
      <c r="AG211" s="52">
        <v>1253.7028210158066</v>
      </c>
      <c r="AH211" s="52">
        <v>1040.4455300306622</v>
      </c>
      <c r="AI211" s="52">
        <v>250.43150091019211</v>
      </c>
      <c r="AJ211" s="52">
        <v>194.48925649017573</v>
      </c>
      <c r="AK211" s="53">
        <v>3054.7210595634465</v>
      </c>
      <c r="AL211" s="54">
        <v>0</v>
      </c>
      <c r="AM211" s="54">
        <v>60.030796726925111</v>
      </c>
      <c r="AN211" s="54">
        <v>3114.7518562903715</v>
      </c>
      <c r="AO211"/>
    </row>
    <row r="212" spans="1:41" x14ac:dyDescent="0.2">
      <c r="A212" s="46" t="s">
        <v>424</v>
      </c>
      <c r="B212" s="47" t="s">
        <v>5</v>
      </c>
      <c r="C212" s="46" t="s">
        <v>5</v>
      </c>
      <c r="D212" s="48">
        <v>123</v>
      </c>
      <c r="E212" s="46" t="s">
        <v>10</v>
      </c>
      <c r="F212" s="46" t="s">
        <v>58</v>
      </c>
      <c r="G212" s="46" t="s">
        <v>10</v>
      </c>
      <c r="H212" s="46" t="s">
        <v>917</v>
      </c>
      <c r="I212" s="46" t="s">
        <v>917</v>
      </c>
      <c r="J212" s="48" t="s">
        <v>61</v>
      </c>
      <c r="K212" s="46" t="s">
        <v>62</v>
      </c>
      <c r="L212" s="46" t="s">
        <v>63</v>
      </c>
      <c r="M212" s="46">
        <v>1969</v>
      </c>
      <c r="N212" s="46" t="s">
        <v>58</v>
      </c>
      <c r="O212" s="46" t="s">
        <v>58</v>
      </c>
      <c r="P212" s="49" t="s">
        <v>58</v>
      </c>
      <c r="Q212" s="50">
        <v>23.598436275099999</v>
      </c>
      <c r="R212" s="51">
        <v>43986</v>
      </c>
      <c r="S212" s="51">
        <v>45081</v>
      </c>
      <c r="T212" s="52">
        <v>51.71</v>
      </c>
      <c r="U212" s="52">
        <v>345</v>
      </c>
      <c r="V212" s="52">
        <v>340</v>
      </c>
      <c r="W212" s="52">
        <v>345</v>
      </c>
      <c r="X212" s="52">
        <v>340</v>
      </c>
      <c r="Y212" s="52">
        <v>345</v>
      </c>
      <c r="Z212" s="52">
        <v>28.393957004609661</v>
      </c>
      <c r="AA212" s="52">
        <v>20.386012561356747</v>
      </c>
      <c r="AB212" s="52">
        <v>21.89</v>
      </c>
      <c r="AC212" s="52">
        <v>21.524210394601141</v>
      </c>
      <c r="AD212" s="52">
        <v>3.5168599850048166</v>
      </c>
      <c r="AE212" s="52">
        <v>3.6270117800861792</v>
      </c>
      <c r="AF212" s="52">
        <v>149.74610652301212</v>
      </c>
      <c r="AG212" s="52">
        <v>967.1168216127428</v>
      </c>
      <c r="AH212" s="52">
        <v>1958.1363786782454</v>
      </c>
      <c r="AI212" s="52">
        <v>680.96116785325069</v>
      </c>
      <c r="AJ212" s="52">
        <v>535.57633514025497</v>
      </c>
      <c r="AK212" s="53">
        <v>4291.536809807506</v>
      </c>
      <c r="AL212" s="54">
        <v>0</v>
      </c>
      <c r="AM212" s="54">
        <v>134.41549714052545</v>
      </c>
      <c r="AN212" s="54">
        <v>4425.952306948031</v>
      </c>
      <c r="AO212"/>
    </row>
    <row r="213" spans="1:41" x14ac:dyDescent="0.2">
      <c r="A213" s="46" t="s">
        <v>425</v>
      </c>
      <c r="B213" s="47" t="s">
        <v>5</v>
      </c>
      <c r="C213" s="46" t="s">
        <v>5</v>
      </c>
      <c r="D213" s="48">
        <v>124</v>
      </c>
      <c r="E213" s="46" t="s">
        <v>10</v>
      </c>
      <c r="F213" s="46" t="s">
        <v>58</v>
      </c>
      <c r="G213" s="46" t="s">
        <v>10</v>
      </c>
      <c r="H213" s="46" t="s">
        <v>917</v>
      </c>
      <c r="I213" s="46" t="s">
        <v>917</v>
      </c>
      <c r="J213" s="48" t="s">
        <v>61</v>
      </c>
      <c r="K213" s="46" t="s">
        <v>62</v>
      </c>
      <c r="L213" s="46" t="s">
        <v>63</v>
      </c>
      <c r="M213" s="46">
        <v>1969</v>
      </c>
      <c r="N213" s="46" t="s">
        <v>58</v>
      </c>
      <c r="O213" s="46" t="s">
        <v>58</v>
      </c>
      <c r="P213" s="49" t="s">
        <v>58</v>
      </c>
      <c r="Q213" s="50">
        <v>21.667821742699999</v>
      </c>
      <c r="R213" s="51">
        <v>43986</v>
      </c>
      <c r="S213" s="51">
        <v>45081</v>
      </c>
      <c r="T213" s="52">
        <v>51.71</v>
      </c>
      <c r="U213" s="52">
        <v>260</v>
      </c>
      <c r="V213" s="52">
        <v>260</v>
      </c>
      <c r="W213" s="52">
        <v>260</v>
      </c>
      <c r="X213" s="52">
        <v>260</v>
      </c>
      <c r="Y213" s="52">
        <v>260</v>
      </c>
      <c r="Z213" s="52">
        <v>28.929778264450334</v>
      </c>
      <c r="AA213" s="52">
        <v>20.410602457389867</v>
      </c>
      <c r="AB213" s="52">
        <v>21.213333333333335</v>
      </c>
      <c r="AC213" s="52">
        <v>17.499369819269074</v>
      </c>
      <c r="AD213" s="52">
        <v>2.8465261151926393</v>
      </c>
      <c r="AE213" s="52">
        <v>2.9281709517899026</v>
      </c>
      <c r="AF213" s="52">
        <v>57.445815303652743</v>
      </c>
      <c r="AG213" s="52">
        <v>927.11853437216632</v>
      </c>
      <c r="AH213" s="52">
        <v>1353.8017352166571</v>
      </c>
      <c r="AI213" s="52">
        <v>492.50684442876457</v>
      </c>
      <c r="AJ213" s="52">
        <v>358.49750814486822</v>
      </c>
      <c r="AK213" s="53">
        <v>3189.3704374661093</v>
      </c>
      <c r="AL213" s="54">
        <v>0</v>
      </c>
      <c r="AM213" s="54">
        <v>91.478390739247089</v>
      </c>
      <c r="AN213" s="54">
        <v>3280.8488282053563</v>
      </c>
      <c r="AO213"/>
    </row>
    <row r="214" spans="1:41" x14ac:dyDescent="0.2">
      <c r="A214" s="46" t="s">
        <v>426</v>
      </c>
      <c r="B214" s="47" t="s">
        <v>5</v>
      </c>
      <c r="C214" s="46" t="s">
        <v>5</v>
      </c>
      <c r="D214" s="48">
        <v>125</v>
      </c>
      <c r="E214" s="46" t="s">
        <v>10</v>
      </c>
      <c r="F214" s="46" t="s">
        <v>58</v>
      </c>
      <c r="G214" s="46" t="s">
        <v>10</v>
      </c>
      <c r="H214" s="46" t="s">
        <v>917</v>
      </c>
      <c r="I214" s="46" t="s">
        <v>917</v>
      </c>
      <c r="J214" s="48" t="s">
        <v>61</v>
      </c>
      <c r="K214" s="46" t="s">
        <v>62</v>
      </c>
      <c r="L214" s="46" t="s">
        <v>63</v>
      </c>
      <c r="M214" s="46">
        <v>1969</v>
      </c>
      <c r="N214" s="46" t="s">
        <v>58</v>
      </c>
      <c r="O214" s="46" t="s">
        <v>58</v>
      </c>
      <c r="P214" s="49" t="s">
        <v>58</v>
      </c>
      <c r="Q214" s="50">
        <v>25.939970347100001</v>
      </c>
      <c r="R214" s="51">
        <v>43986</v>
      </c>
      <c r="S214" s="51">
        <v>45081</v>
      </c>
      <c r="T214" s="52">
        <v>51.72</v>
      </c>
      <c r="U214" s="52">
        <v>280</v>
      </c>
      <c r="V214" s="52">
        <v>275</v>
      </c>
      <c r="W214" s="52">
        <v>280</v>
      </c>
      <c r="X214" s="52">
        <v>275</v>
      </c>
      <c r="Y214" s="52">
        <v>280</v>
      </c>
      <c r="Z214" s="52">
        <v>27.9340858692673</v>
      </c>
      <c r="AA214" s="52">
        <v>20.122778986464073</v>
      </c>
      <c r="AB214" s="52">
        <v>21.064999999999998</v>
      </c>
      <c r="AC214" s="52">
        <v>17.215592046346167</v>
      </c>
      <c r="AD214" s="52">
        <v>2.733066327207704</v>
      </c>
      <c r="AE214" s="52">
        <v>2.8223037170655538</v>
      </c>
      <c r="AF214" s="52">
        <v>0</v>
      </c>
      <c r="AG214" s="52">
        <v>740.72422427966706</v>
      </c>
      <c r="AH214" s="52">
        <v>1787.8611556294982</v>
      </c>
      <c r="AI214" s="52">
        <v>677.26472474339505</v>
      </c>
      <c r="AJ214" s="52">
        <v>460.87340388191831</v>
      </c>
      <c r="AK214" s="53">
        <v>3666.7235085344792</v>
      </c>
      <c r="AL214" s="54">
        <v>0</v>
      </c>
      <c r="AM214" s="54">
        <v>119.72224456269763</v>
      </c>
      <c r="AN214" s="54">
        <v>3786.4457530971763</v>
      </c>
      <c r="AO214"/>
    </row>
    <row r="215" spans="1:41" x14ac:dyDescent="0.2">
      <c r="A215" s="46" t="s">
        <v>427</v>
      </c>
      <c r="B215" s="47" t="s">
        <v>5</v>
      </c>
      <c r="C215" s="46" t="s">
        <v>5</v>
      </c>
      <c r="D215" s="48">
        <v>126</v>
      </c>
      <c r="E215" s="46" t="s">
        <v>10</v>
      </c>
      <c r="F215" s="46" t="s">
        <v>58</v>
      </c>
      <c r="G215" s="46" t="s">
        <v>10</v>
      </c>
      <c r="H215" s="46" t="s">
        <v>917</v>
      </c>
      <c r="I215" s="46" t="s">
        <v>917</v>
      </c>
      <c r="J215" s="48" t="s">
        <v>61</v>
      </c>
      <c r="K215" s="46" t="s">
        <v>62</v>
      </c>
      <c r="L215" s="46" t="s">
        <v>63</v>
      </c>
      <c r="M215" s="46">
        <v>1969</v>
      </c>
      <c r="N215" s="46" t="s">
        <v>58</v>
      </c>
      <c r="O215" s="46" t="s">
        <v>58</v>
      </c>
      <c r="P215" s="49" t="s">
        <v>58</v>
      </c>
      <c r="Q215" s="50">
        <v>25.3542347331</v>
      </c>
      <c r="R215" s="51">
        <v>43986</v>
      </c>
      <c r="S215" s="51">
        <v>45081</v>
      </c>
      <c r="T215" s="52">
        <v>51.72</v>
      </c>
      <c r="U215" s="52">
        <v>360</v>
      </c>
      <c r="V215" s="52">
        <v>355</v>
      </c>
      <c r="W215" s="52">
        <v>360</v>
      </c>
      <c r="X215" s="52">
        <v>355</v>
      </c>
      <c r="Y215" s="52">
        <v>360</v>
      </c>
      <c r="Z215" s="52">
        <v>27.104061545860397</v>
      </c>
      <c r="AA215" s="52">
        <v>20.380067356787208</v>
      </c>
      <c r="AB215" s="52">
        <v>22.964999999999996</v>
      </c>
      <c r="AC215" s="52">
        <v>22.339480794814662</v>
      </c>
      <c r="AD215" s="52">
        <v>3.9147094786604004</v>
      </c>
      <c r="AE215" s="52">
        <v>4.0289426202748739</v>
      </c>
      <c r="AF215" s="52">
        <v>101.98352246575661</v>
      </c>
      <c r="AG215" s="52">
        <v>1838.7592520838248</v>
      </c>
      <c r="AH215" s="52">
        <v>1994.4509071876876</v>
      </c>
      <c r="AI215" s="52">
        <v>725.07468325112472</v>
      </c>
      <c r="AJ215" s="52">
        <v>473.17246312218907</v>
      </c>
      <c r="AK215" s="53">
        <v>5133.4408281105834</v>
      </c>
      <c r="AL215" s="54">
        <v>0</v>
      </c>
      <c r="AM215" s="54">
        <v>149.79631982492526</v>
      </c>
      <c r="AN215" s="54">
        <v>5283.2371479355079</v>
      </c>
      <c r="AO215"/>
    </row>
    <row r="216" spans="1:41" x14ac:dyDescent="0.2">
      <c r="A216" s="46" t="s">
        <v>428</v>
      </c>
      <c r="B216" s="47" t="s">
        <v>5</v>
      </c>
      <c r="C216" s="46" t="s">
        <v>5</v>
      </c>
      <c r="D216" s="48" t="s">
        <v>429</v>
      </c>
      <c r="E216" s="46" t="s">
        <v>10</v>
      </c>
      <c r="F216" s="46" t="s">
        <v>58</v>
      </c>
      <c r="G216" s="46" t="s">
        <v>10</v>
      </c>
      <c r="H216" s="46" t="s">
        <v>917</v>
      </c>
      <c r="I216" s="46" t="s">
        <v>917</v>
      </c>
      <c r="J216" s="48" t="s">
        <v>61</v>
      </c>
      <c r="K216" s="46" t="s">
        <v>72</v>
      </c>
      <c r="L216" s="46" t="s">
        <v>146</v>
      </c>
      <c r="M216" s="46">
        <v>1970</v>
      </c>
      <c r="N216" s="46" t="s">
        <v>58</v>
      </c>
      <c r="O216" s="46" t="s">
        <v>58</v>
      </c>
      <c r="P216" s="49" t="s">
        <v>58</v>
      </c>
      <c r="Q216" s="50">
        <v>17.2302169017</v>
      </c>
      <c r="R216" s="51">
        <v>43986</v>
      </c>
      <c r="S216" s="51">
        <v>45081</v>
      </c>
      <c r="T216" s="52">
        <v>50.71</v>
      </c>
      <c r="U216" s="52">
        <v>313.33333333333331</v>
      </c>
      <c r="V216" s="52">
        <v>306.66666666666669</v>
      </c>
      <c r="W216" s="52">
        <v>313.33333333333331</v>
      </c>
      <c r="X216" s="52">
        <v>306.66666666666669</v>
      </c>
      <c r="Y216" s="52">
        <v>313.33333333333331</v>
      </c>
      <c r="Z216" s="52">
        <v>38.804471673931026</v>
      </c>
      <c r="AA216" s="52">
        <v>29.874089202628813</v>
      </c>
      <c r="AB216" s="52">
        <v>32.32</v>
      </c>
      <c r="AC216" s="52">
        <v>38.90520143034405</v>
      </c>
      <c r="AD216" s="52">
        <v>10.20542049882566</v>
      </c>
      <c r="AE216" s="52">
        <v>10.355974091341908</v>
      </c>
      <c r="AF216" s="52">
        <v>3836.150964606129</v>
      </c>
      <c r="AG216" s="52">
        <v>2838.5183607655545</v>
      </c>
      <c r="AH216" s="52">
        <v>1479.4739163361796</v>
      </c>
      <c r="AI216" s="52">
        <v>454.30427432580518</v>
      </c>
      <c r="AJ216" s="52">
        <v>308.48046458256147</v>
      </c>
      <c r="AK216" s="53">
        <v>8916.9279806162303</v>
      </c>
      <c r="AL216" s="54">
        <v>0</v>
      </c>
      <c r="AM216" s="54">
        <v>131.54534316787047</v>
      </c>
      <c r="AN216" s="54">
        <v>9048.4733237840992</v>
      </c>
      <c r="AO216"/>
    </row>
    <row r="217" spans="1:41" x14ac:dyDescent="0.2">
      <c r="A217" s="46" t="s">
        <v>430</v>
      </c>
      <c r="B217" s="47" t="s">
        <v>5</v>
      </c>
      <c r="C217" s="46" t="s">
        <v>5</v>
      </c>
      <c r="D217" s="48">
        <v>129</v>
      </c>
      <c r="E217" s="46" t="s">
        <v>10</v>
      </c>
      <c r="F217" s="46" t="s">
        <v>58</v>
      </c>
      <c r="G217" s="46" t="s">
        <v>10</v>
      </c>
      <c r="H217" s="46" t="s">
        <v>917</v>
      </c>
      <c r="I217" s="46" t="s">
        <v>917</v>
      </c>
      <c r="J217" s="48" t="s">
        <v>61</v>
      </c>
      <c r="K217" s="46" t="s">
        <v>72</v>
      </c>
      <c r="L217" s="46" t="s">
        <v>73</v>
      </c>
      <c r="M217" s="46">
        <v>1996</v>
      </c>
      <c r="N217" s="46" t="s">
        <v>58</v>
      </c>
      <c r="O217" s="46" t="s">
        <v>58</v>
      </c>
      <c r="P217" s="49" t="s">
        <v>58</v>
      </c>
      <c r="Q217" s="50">
        <v>20.775046531200001</v>
      </c>
      <c r="R217" s="51">
        <v>43986</v>
      </c>
      <c r="S217" s="51">
        <v>45081</v>
      </c>
      <c r="T217" s="52">
        <v>24.71</v>
      </c>
      <c r="U217" s="52">
        <v>700</v>
      </c>
      <c r="V217" s="52">
        <v>446.66666666666669</v>
      </c>
      <c r="W217" s="52">
        <v>446.66666666666669</v>
      </c>
      <c r="X217" s="52">
        <v>446.66666666666669</v>
      </c>
      <c r="Y217" s="52">
        <v>446.66666666666669</v>
      </c>
      <c r="Z217" s="52">
        <v>30.300465057978997</v>
      </c>
      <c r="AA217" s="52">
        <v>23.905495041950147</v>
      </c>
      <c r="AB217" s="52">
        <v>25.8</v>
      </c>
      <c r="AC217" s="52">
        <v>33.476183875449529</v>
      </c>
      <c r="AD217" s="52">
        <v>14.383430946693855</v>
      </c>
      <c r="AE217" s="52">
        <v>14.729174415876567</v>
      </c>
      <c r="AF217" s="52">
        <v>479.07700974544338</v>
      </c>
      <c r="AG217" s="52">
        <v>2769.762428010748</v>
      </c>
      <c r="AH217" s="52">
        <v>2696.2208307627307</v>
      </c>
      <c r="AI217" s="52">
        <v>868.95381138177436</v>
      </c>
      <c r="AJ217" s="52">
        <v>569.7403303091744</v>
      </c>
      <c r="AK217" s="53">
        <v>7383.7544102098718</v>
      </c>
      <c r="AL217" s="54">
        <v>0</v>
      </c>
      <c r="AM217" s="54">
        <v>177.48789387179812</v>
      </c>
      <c r="AN217" s="54">
        <v>7561.2423040816684</v>
      </c>
      <c r="AO217"/>
    </row>
    <row r="218" spans="1:41" x14ac:dyDescent="0.2">
      <c r="A218" s="46" t="s">
        <v>431</v>
      </c>
      <c r="B218" s="47" t="s">
        <v>5</v>
      </c>
      <c r="C218" s="46" t="s">
        <v>5</v>
      </c>
      <c r="D218" s="48" t="s">
        <v>432</v>
      </c>
      <c r="E218" s="46" t="s">
        <v>10</v>
      </c>
      <c r="F218" s="46" t="s">
        <v>58</v>
      </c>
      <c r="G218" s="46" t="s">
        <v>10</v>
      </c>
      <c r="H218" s="46" t="s">
        <v>917</v>
      </c>
      <c r="I218" s="46" t="s">
        <v>917</v>
      </c>
      <c r="J218" s="48" t="s">
        <v>61</v>
      </c>
      <c r="K218" s="46" t="s">
        <v>72</v>
      </c>
      <c r="L218" s="46" t="s">
        <v>73</v>
      </c>
      <c r="M218" s="46">
        <v>1996</v>
      </c>
      <c r="N218" s="46" t="s">
        <v>58</v>
      </c>
      <c r="O218" s="46" t="s">
        <v>58</v>
      </c>
      <c r="P218" s="49" t="s">
        <v>58</v>
      </c>
      <c r="Q218" s="50">
        <v>2.5701784137499999</v>
      </c>
      <c r="R218" s="51">
        <v>43986</v>
      </c>
      <c r="S218" s="51">
        <v>45081</v>
      </c>
      <c r="T218" s="52">
        <v>24.72</v>
      </c>
      <c r="U218" s="52">
        <v>540</v>
      </c>
      <c r="V218" s="52">
        <v>540</v>
      </c>
      <c r="W218" s="52">
        <v>540</v>
      </c>
      <c r="X218" s="52">
        <v>540</v>
      </c>
      <c r="Y218" s="52">
        <v>540</v>
      </c>
      <c r="Z218" s="52">
        <v>31.16843248491503</v>
      </c>
      <c r="AA218" s="52">
        <v>26.302217327614759</v>
      </c>
      <c r="AB218" s="52">
        <v>28.1</v>
      </c>
      <c r="AC218" s="52">
        <v>42.892648684425794</v>
      </c>
      <c r="AD218" s="52">
        <v>20.267010129859962</v>
      </c>
      <c r="AE218" s="52">
        <v>20.687212355100879</v>
      </c>
      <c r="AF218" s="52">
        <v>131.89006443877852</v>
      </c>
      <c r="AG218" s="52">
        <v>496.41454943693788</v>
      </c>
      <c r="AH218" s="52">
        <v>423.37350210175305</v>
      </c>
      <c r="AI218" s="52">
        <v>142.00637050001365</v>
      </c>
      <c r="AJ218" s="52">
        <v>93.976159252817993</v>
      </c>
      <c r="AK218" s="53">
        <v>1287.6606457303012</v>
      </c>
      <c r="AL218" s="54">
        <v>0</v>
      </c>
      <c r="AM218" s="54">
        <v>26.697468705255297</v>
      </c>
      <c r="AN218" s="54">
        <v>1314.3581144355564</v>
      </c>
      <c r="AO218"/>
    </row>
    <row r="219" spans="1:41" x14ac:dyDescent="0.2">
      <c r="A219" s="46" t="s">
        <v>433</v>
      </c>
      <c r="B219" s="47" t="s">
        <v>5</v>
      </c>
      <c r="C219" s="46" t="s">
        <v>5</v>
      </c>
      <c r="D219" s="48" t="s">
        <v>434</v>
      </c>
      <c r="E219" s="46" t="s">
        <v>10</v>
      </c>
      <c r="F219" s="46" t="s">
        <v>58</v>
      </c>
      <c r="G219" s="46" t="s">
        <v>10</v>
      </c>
      <c r="H219" s="46" t="s">
        <v>917</v>
      </c>
      <c r="I219" s="46" t="s">
        <v>917</v>
      </c>
      <c r="J219" s="48" t="s">
        <v>61</v>
      </c>
      <c r="K219" s="46" t="s">
        <v>62</v>
      </c>
      <c r="L219" s="46" t="s">
        <v>63</v>
      </c>
      <c r="M219" s="46">
        <v>1969</v>
      </c>
      <c r="N219" s="46" t="s">
        <v>58</v>
      </c>
      <c r="O219" s="46" t="s">
        <v>58</v>
      </c>
      <c r="P219" s="49" t="s">
        <v>58</v>
      </c>
      <c r="Q219" s="50">
        <v>6.1714010021699996</v>
      </c>
      <c r="R219" s="51">
        <v>43986</v>
      </c>
      <c r="S219" s="51">
        <v>45081</v>
      </c>
      <c r="T219" s="52">
        <v>51.71</v>
      </c>
      <c r="U219" s="52">
        <v>460</v>
      </c>
      <c r="V219" s="52">
        <v>460</v>
      </c>
      <c r="W219" s="52">
        <v>460</v>
      </c>
      <c r="X219" s="52">
        <v>460</v>
      </c>
      <c r="Y219" s="52">
        <v>460</v>
      </c>
      <c r="Z219" s="52">
        <v>25.230902326159516</v>
      </c>
      <c r="AA219" s="52">
        <v>21.833259685743577</v>
      </c>
      <c r="AB219" s="52">
        <v>23.82</v>
      </c>
      <c r="AC219" s="52">
        <v>26.792682655346752</v>
      </c>
      <c r="AD219" s="52">
        <v>4.9714461209409944</v>
      </c>
      <c r="AE219" s="52">
        <v>5.1239978300485172</v>
      </c>
      <c r="AF219" s="52">
        <v>48.826376044343007</v>
      </c>
      <c r="AG219" s="52">
        <v>458.65378466833772</v>
      </c>
      <c r="AH219" s="52">
        <v>655.16609657818981</v>
      </c>
      <c r="AI219" s="52">
        <v>254.80434815811492</v>
      </c>
      <c r="AJ219" s="52">
        <v>169.05291995133115</v>
      </c>
      <c r="AK219" s="53">
        <v>1586.5035254003167</v>
      </c>
      <c r="AL219" s="54">
        <v>0</v>
      </c>
      <c r="AM219" s="54">
        <v>48.682781310947476</v>
      </c>
      <c r="AN219" s="54">
        <v>1635.186306711264</v>
      </c>
      <c r="AO219"/>
    </row>
    <row r="220" spans="1:41" x14ac:dyDescent="0.2">
      <c r="A220" s="46" t="s">
        <v>435</v>
      </c>
      <c r="B220" s="47" t="s">
        <v>5</v>
      </c>
      <c r="C220" s="46" t="s">
        <v>5</v>
      </c>
      <c r="D220" s="48" t="s">
        <v>436</v>
      </c>
      <c r="E220" s="46" t="s">
        <v>10</v>
      </c>
      <c r="F220" s="46" t="s">
        <v>58</v>
      </c>
      <c r="G220" s="46" t="s">
        <v>10</v>
      </c>
      <c r="H220" s="46" t="s">
        <v>917</v>
      </c>
      <c r="I220" s="46" t="s">
        <v>917</v>
      </c>
      <c r="J220" s="48" t="s">
        <v>61</v>
      </c>
      <c r="K220" s="46" t="s">
        <v>62</v>
      </c>
      <c r="L220" s="46" t="s">
        <v>63</v>
      </c>
      <c r="M220" s="46">
        <v>1969</v>
      </c>
      <c r="N220" s="46" t="s">
        <v>58</v>
      </c>
      <c r="O220" s="46" t="s">
        <v>58</v>
      </c>
      <c r="P220" s="49" t="s">
        <v>58</v>
      </c>
      <c r="Q220" s="50">
        <v>16.0425492024</v>
      </c>
      <c r="R220" s="51">
        <v>43986</v>
      </c>
      <c r="S220" s="51">
        <v>45081</v>
      </c>
      <c r="T220" s="52">
        <v>51.71</v>
      </c>
      <c r="U220" s="52">
        <v>300</v>
      </c>
      <c r="V220" s="52">
        <v>300</v>
      </c>
      <c r="W220" s="52">
        <v>300</v>
      </c>
      <c r="X220" s="52">
        <v>300</v>
      </c>
      <c r="Y220" s="52">
        <v>300</v>
      </c>
      <c r="Z220" s="52">
        <v>32.286416609380495</v>
      </c>
      <c r="AA220" s="52">
        <v>22.325008278778583</v>
      </c>
      <c r="AB220" s="52">
        <v>23.520000000000003</v>
      </c>
      <c r="AC220" s="52">
        <v>24.922027975375826</v>
      </c>
      <c r="AD220" s="52">
        <v>4.4312481332255196</v>
      </c>
      <c r="AE220" s="52">
        <v>4.5450687197209589</v>
      </c>
      <c r="AF220" s="52">
        <v>219.43847882412095</v>
      </c>
      <c r="AG220" s="52">
        <v>1409.0859521743293</v>
      </c>
      <c r="AH220" s="52">
        <v>1323.6486935355722</v>
      </c>
      <c r="AI220" s="52">
        <v>448.09778417554713</v>
      </c>
      <c r="AJ220" s="52">
        <v>275.71626426719376</v>
      </c>
      <c r="AK220" s="53">
        <v>3675.9871729767633</v>
      </c>
      <c r="AL220" s="54">
        <v>0</v>
      </c>
      <c r="AM220" s="54">
        <v>94.421030689015282</v>
      </c>
      <c r="AN220" s="54">
        <v>3770.4082036657787</v>
      </c>
      <c r="AO220"/>
    </row>
    <row r="221" spans="1:41" x14ac:dyDescent="0.2">
      <c r="A221" s="46" t="s">
        <v>437</v>
      </c>
      <c r="B221" s="47" t="s">
        <v>5</v>
      </c>
      <c r="C221" s="46" t="s">
        <v>5</v>
      </c>
      <c r="D221" s="48" t="s">
        <v>438</v>
      </c>
      <c r="E221" s="46" t="s">
        <v>10</v>
      </c>
      <c r="F221" s="46" t="s">
        <v>58</v>
      </c>
      <c r="G221" s="46" t="s">
        <v>10</v>
      </c>
      <c r="H221" s="46" t="s">
        <v>917</v>
      </c>
      <c r="I221" s="46" t="s">
        <v>917</v>
      </c>
      <c r="J221" s="48" t="s">
        <v>61</v>
      </c>
      <c r="K221" s="46" t="s">
        <v>62</v>
      </c>
      <c r="L221" s="46" t="s">
        <v>63</v>
      </c>
      <c r="M221" s="46">
        <v>1969</v>
      </c>
      <c r="N221" s="46" t="s">
        <v>58</v>
      </c>
      <c r="O221" s="46" t="s">
        <v>58</v>
      </c>
      <c r="P221" s="49" t="s">
        <v>58</v>
      </c>
      <c r="Q221" s="50">
        <v>1.33776745962</v>
      </c>
      <c r="R221" s="51">
        <v>43986</v>
      </c>
      <c r="S221" s="51">
        <v>45081</v>
      </c>
      <c r="T221" s="52">
        <v>51.71</v>
      </c>
      <c r="U221" s="52">
        <v>200</v>
      </c>
      <c r="V221" s="52">
        <v>200</v>
      </c>
      <c r="W221" s="52">
        <v>200</v>
      </c>
      <c r="X221" s="52">
        <v>200</v>
      </c>
      <c r="Y221" s="52">
        <v>200</v>
      </c>
      <c r="Z221" s="52">
        <v>37.430059516351946</v>
      </c>
      <c r="AA221" s="52">
        <v>22.759999999999998</v>
      </c>
      <c r="AB221" s="52">
        <v>23.380000000000003</v>
      </c>
      <c r="AC221" s="52">
        <v>22.599284130255789</v>
      </c>
      <c r="AD221" s="52">
        <v>4.0550726348662796</v>
      </c>
      <c r="AE221" s="52">
        <v>4.1507186615765272</v>
      </c>
      <c r="AF221" s="52">
        <v>50.753334229217536</v>
      </c>
      <c r="AG221" s="52">
        <v>122.81853400941074</v>
      </c>
      <c r="AH221" s="52">
        <v>76.708600837197935</v>
      </c>
      <c r="AI221" s="52">
        <v>15.902663274885629</v>
      </c>
      <c r="AJ221" s="52">
        <v>14.330391126886822</v>
      </c>
      <c r="AK221" s="53">
        <v>280.51352347759871</v>
      </c>
      <c r="AL221" s="54">
        <v>0</v>
      </c>
      <c r="AM221" s="54">
        <v>6.6164052718648625</v>
      </c>
      <c r="AN221" s="54">
        <v>287.12992874946355</v>
      </c>
      <c r="AO221"/>
    </row>
    <row r="222" spans="1:41" x14ac:dyDescent="0.2">
      <c r="A222" s="46" t="s">
        <v>439</v>
      </c>
      <c r="B222" s="47" t="s">
        <v>5</v>
      </c>
      <c r="C222" s="46" t="s">
        <v>5</v>
      </c>
      <c r="D222" s="48" t="s">
        <v>440</v>
      </c>
      <c r="E222" s="46" t="s">
        <v>10</v>
      </c>
      <c r="F222" s="46" t="s">
        <v>58</v>
      </c>
      <c r="G222" s="46" t="s">
        <v>10</v>
      </c>
      <c r="H222" s="46" t="s">
        <v>917</v>
      </c>
      <c r="I222" s="46" t="s">
        <v>917</v>
      </c>
      <c r="J222" s="48" t="s">
        <v>61</v>
      </c>
      <c r="K222" s="46" t="s">
        <v>72</v>
      </c>
      <c r="L222" s="46" t="s">
        <v>73</v>
      </c>
      <c r="M222" s="46">
        <v>2009</v>
      </c>
      <c r="N222" s="46" t="s">
        <v>58</v>
      </c>
      <c r="O222" s="46" t="s">
        <v>58</v>
      </c>
      <c r="P222" s="49" t="s">
        <v>58</v>
      </c>
      <c r="Q222" s="50">
        <v>7.9462497651400001</v>
      </c>
      <c r="R222" s="51">
        <v>43986</v>
      </c>
      <c r="S222" s="51">
        <v>45081</v>
      </c>
      <c r="T222" s="52">
        <v>11.7</v>
      </c>
      <c r="U222" s="52">
        <v>1180</v>
      </c>
      <c r="V222" s="52">
        <v>1100</v>
      </c>
      <c r="W222" s="52">
        <v>1140</v>
      </c>
      <c r="X222" s="52">
        <v>1160</v>
      </c>
      <c r="Y222" s="52">
        <v>1200</v>
      </c>
      <c r="Z222" s="52">
        <v>18.829127388068411</v>
      </c>
      <c r="AA222" s="52">
        <v>17.071899021148216</v>
      </c>
      <c r="AB222" s="52">
        <v>20.96</v>
      </c>
      <c r="AC222" s="52">
        <v>34.937080361001961</v>
      </c>
      <c r="AD222" s="52">
        <v>20.688719189014254</v>
      </c>
      <c r="AE222" s="52">
        <v>21.936405181079969</v>
      </c>
      <c r="AF222" s="52">
        <v>0</v>
      </c>
      <c r="AG222" s="52">
        <v>32.251882311988609</v>
      </c>
      <c r="AH222" s="52">
        <v>565.82733349283546</v>
      </c>
      <c r="AI222" s="52">
        <v>589.28828442555255</v>
      </c>
      <c r="AJ222" s="52">
        <v>736.08594073162033</v>
      </c>
      <c r="AK222" s="53">
        <v>1923.4534409619973</v>
      </c>
      <c r="AL222" s="54">
        <v>0</v>
      </c>
      <c r="AM222" s="54">
        <v>115.9987669006216</v>
      </c>
      <c r="AN222" s="54">
        <v>2039.4522078626192</v>
      </c>
      <c r="AO222"/>
    </row>
    <row r="223" spans="1:41" x14ac:dyDescent="0.2">
      <c r="A223" s="46" t="s">
        <v>441</v>
      </c>
      <c r="B223" s="47" t="s">
        <v>5</v>
      </c>
      <c r="C223" s="46" t="s">
        <v>5</v>
      </c>
      <c r="D223" s="48" t="s">
        <v>442</v>
      </c>
      <c r="E223" s="46" t="s">
        <v>10</v>
      </c>
      <c r="F223" s="46" t="s">
        <v>58</v>
      </c>
      <c r="G223" s="46" t="s">
        <v>10</v>
      </c>
      <c r="H223" s="46" t="s">
        <v>917</v>
      </c>
      <c r="I223" s="46" t="s">
        <v>917</v>
      </c>
      <c r="J223" s="48" t="s">
        <v>61</v>
      </c>
      <c r="K223" s="46" t="s">
        <v>72</v>
      </c>
      <c r="L223" s="46" t="s">
        <v>73</v>
      </c>
      <c r="M223" s="46">
        <v>2006</v>
      </c>
      <c r="N223" s="46" t="s">
        <v>58</v>
      </c>
      <c r="O223" s="46" t="s">
        <v>58</v>
      </c>
      <c r="P223" s="49" t="s">
        <v>58</v>
      </c>
      <c r="Q223" s="50">
        <v>16.232673943000002</v>
      </c>
      <c r="R223" s="51">
        <v>43986</v>
      </c>
      <c r="S223" s="51">
        <v>45081</v>
      </c>
      <c r="T223" s="52">
        <v>14.72</v>
      </c>
      <c r="U223" s="52">
        <v>1160</v>
      </c>
      <c r="V223" s="52">
        <v>1100</v>
      </c>
      <c r="W223" s="52">
        <v>1120</v>
      </c>
      <c r="X223" s="52">
        <v>1126.6666666666667</v>
      </c>
      <c r="Y223" s="52">
        <v>1146.6666666666667</v>
      </c>
      <c r="Z223" s="52">
        <v>20.269588553554026</v>
      </c>
      <c r="AA223" s="52">
        <v>19.084401707059545</v>
      </c>
      <c r="AB223" s="52">
        <v>21.393333333333334</v>
      </c>
      <c r="AC223" s="52">
        <v>37.861914783069302</v>
      </c>
      <c r="AD223" s="52">
        <v>19.045799011366363</v>
      </c>
      <c r="AE223" s="52">
        <v>20.071827633946686</v>
      </c>
      <c r="AF223" s="52">
        <v>0</v>
      </c>
      <c r="AG223" s="52">
        <v>111.51031211578361</v>
      </c>
      <c r="AH223" s="52">
        <v>1456.7846032377024</v>
      </c>
      <c r="AI223" s="52">
        <v>1430.7106455973124</v>
      </c>
      <c r="AJ223" s="52">
        <v>1551.8921303866121</v>
      </c>
      <c r="AK223" s="53">
        <v>4550.8976913374117</v>
      </c>
      <c r="AL223" s="54">
        <v>0</v>
      </c>
      <c r="AM223" s="54">
        <v>245.16436863374892</v>
      </c>
      <c r="AN223" s="54">
        <v>4796.0620599711601</v>
      </c>
      <c r="AO223"/>
    </row>
    <row r="224" spans="1:41" x14ac:dyDescent="0.2">
      <c r="A224" s="46" t="s">
        <v>443</v>
      </c>
      <c r="B224" s="47" t="s">
        <v>5</v>
      </c>
      <c r="C224" s="46" t="s">
        <v>5</v>
      </c>
      <c r="D224" s="48">
        <v>116</v>
      </c>
      <c r="E224" s="46" t="s">
        <v>10</v>
      </c>
      <c r="F224" s="46" t="s">
        <v>58</v>
      </c>
      <c r="G224" s="46" t="s">
        <v>10</v>
      </c>
      <c r="H224" s="46" t="s">
        <v>917</v>
      </c>
      <c r="I224" s="46" t="s">
        <v>917</v>
      </c>
      <c r="J224" s="48" t="s">
        <v>61</v>
      </c>
      <c r="K224" s="46" t="s">
        <v>62</v>
      </c>
      <c r="L224" s="46" t="s">
        <v>63</v>
      </c>
      <c r="M224" s="46">
        <v>1969</v>
      </c>
      <c r="N224" s="46" t="s">
        <v>58</v>
      </c>
      <c r="O224" s="46" t="s">
        <v>58</v>
      </c>
      <c r="P224" s="49" t="s">
        <v>58</v>
      </c>
      <c r="Q224" s="50">
        <v>25.608785021300001</v>
      </c>
      <c r="R224" s="51">
        <v>43986</v>
      </c>
      <c r="S224" s="51">
        <v>45081</v>
      </c>
      <c r="T224" s="52">
        <v>51.71</v>
      </c>
      <c r="U224" s="52">
        <v>333.33333333333331</v>
      </c>
      <c r="V224" s="52">
        <v>326.66666666666669</v>
      </c>
      <c r="W224" s="52">
        <v>333.33333333333331</v>
      </c>
      <c r="X224" s="52">
        <v>326.66666666666669</v>
      </c>
      <c r="Y224" s="52">
        <v>333.33333333333331</v>
      </c>
      <c r="Z224" s="52">
        <v>28.706290778714603</v>
      </c>
      <c r="AA224" s="52">
        <v>20.797520352954383</v>
      </c>
      <c r="AB224" s="52">
        <v>21.853333333333335</v>
      </c>
      <c r="AC224" s="52">
        <v>21.63048411841396</v>
      </c>
      <c r="AD224" s="52">
        <v>3.5747595422445384</v>
      </c>
      <c r="AE224" s="52">
        <v>3.6866215652366061</v>
      </c>
      <c r="AF224" s="52">
        <v>0</v>
      </c>
      <c r="AG224" s="52">
        <v>1269.3741716917218</v>
      </c>
      <c r="AH224" s="52">
        <v>2209.4661544771257</v>
      </c>
      <c r="AI224" s="52">
        <v>703.14409594261213</v>
      </c>
      <c r="AJ224" s="52">
        <v>551.82038403810952</v>
      </c>
      <c r="AK224" s="53">
        <v>4733.8048061495692</v>
      </c>
      <c r="AL224" s="54">
        <v>0</v>
      </c>
      <c r="AM224" s="54">
        <v>148.13107729561534</v>
      </c>
      <c r="AN224" s="54">
        <v>4881.9358834451841</v>
      </c>
      <c r="AO224"/>
    </row>
    <row r="225" spans="1:41" x14ac:dyDescent="0.2">
      <c r="A225" s="46" t="s">
        <v>444</v>
      </c>
      <c r="B225" s="47" t="s">
        <v>5</v>
      </c>
      <c r="C225" s="46" t="s">
        <v>5</v>
      </c>
      <c r="D225" s="48">
        <v>117</v>
      </c>
      <c r="E225" s="46" t="s">
        <v>10</v>
      </c>
      <c r="F225" s="46" t="s">
        <v>58</v>
      </c>
      <c r="G225" s="46" t="s">
        <v>10</v>
      </c>
      <c r="H225" s="46" t="s">
        <v>917</v>
      </c>
      <c r="I225" s="46" t="s">
        <v>917</v>
      </c>
      <c r="J225" s="48" t="s">
        <v>61</v>
      </c>
      <c r="K225" s="46" t="s">
        <v>62</v>
      </c>
      <c r="L225" s="46" t="s">
        <v>63</v>
      </c>
      <c r="M225" s="46">
        <v>1969</v>
      </c>
      <c r="N225" s="46" t="s">
        <v>58</v>
      </c>
      <c r="O225" s="46" t="s">
        <v>58</v>
      </c>
      <c r="P225" s="49" t="s">
        <v>58</v>
      </c>
      <c r="Q225" s="50">
        <v>20.618334665399999</v>
      </c>
      <c r="R225" s="51">
        <v>43986</v>
      </c>
      <c r="S225" s="51">
        <v>45081</v>
      </c>
      <c r="T225" s="52">
        <v>51.71</v>
      </c>
      <c r="U225" s="52">
        <v>1215</v>
      </c>
      <c r="V225" s="52">
        <v>495</v>
      </c>
      <c r="W225" s="52">
        <v>510</v>
      </c>
      <c r="X225" s="52">
        <v>500</v>
      </c>
      <c r="Y225" s="52">
        <v>515</v>
      </c>
      <c r="Z225" s="52">
        <v>23.124723471771318</v>
      </c>
      <c r="AA225" s="52">
        <v>18.553930897906525</v>
      </c>
      <c r="AB225" s="52">
        <v>23.825000000000003</v>
      </c>
      <c r="AC225" s="52">
        <v>23.999832907632239</v>
      </c>
      <c r="AD225" s="52">
        <v>4.1942713848107109</v>
      </c>
      <c r="AE225" s="52">
        <v>4.3458355804170843</v>
      </c>
      <c r="AF225" s="52">
        <v>0</v>
      </c>
      <c r="AG225" s="52">
        <v>1359.6682863509914</v>
      </c>
      <c r="AH225" s="52">
        <v>1949.2543036169341</v>
      </c>
      <c r="AI225" s="52">
        <v>645.8988997094807</v>
      </c>
      <c r="AJ225" s="52">
        <v>517.00196856259993</v>
      </c>
      <c r="AK225" s="53">
        <v>4471.8234582400064</v>
      </c>
      <c r="AL225" s="54">
        <v>0</v>
      </c>
      <c r="AM225" s="54">
        <v>161.59381765241881</v>
      </c>
      <c r="AN225" s="54">
        <v>4633.4172758924251</v>
      </c>
      <c r="AO225"/>
    </row>
    <row r="226" spans="1:41" x14ac:dyDescent="0.2">
      <c r="A226" s="46" t="s">
        <v>445</v>
      </c>
      <c r="B226" s="47" t="s">
        <v>5</v>
      </c>
      <c r="C226" s="46" t="s">
        <v>5</v>
      </c>
      <c r="D226" s="48">
        <v>140</v>
      </c>
      <c r="E226" s="46" t="s">
        <v>10</v>
      </c>
      <c r="F226" s="46" t="s">
        <v>58</v>
      </c>
      <c r="G226" s="46" t="s">
        <v>10</v>
      </c>
      <c r="H226" s="46" t="s">
        <v>917</v>
      </c>
      <c r="I226" s="46" t="s">
        <v>917</v>
      </c>
      <c r="J226" s="48" t="s">
        <v>61</v>
      </c>
      <c r="K226" s="46" t="s">
        <v>72</v>
      </c>
      <c r="L226" s="46" t="s">
        <v>146</v>
      </c>
      <c r="M226" s="46">
        <v>1972</v>
      </c>
      <c r="N226" s="46" t="s">
        <v>58</v>
      </c>
      <c r="O226" s="46" t="s">
        <v>58</v>
      </c>
      <c r="P226" s="49" t="s">
        <v>58</v>
      </c>
      <c r="Q226" s="50">
        <v>26.5356192677</v>
      </c>
      <c r="R226" s="51">
        <v>43986</v>
      </c>
      <c r="S226" s="51">
        <v>45081</v>
      </c>
      <c r="T226" s="52">
        <v>48.7</v>
      </c>
      <c r="U226" s="52">
        <v>315</v>
      </c>
      <c r="V226" s="52">
        <v>310</v>
      </c>
      <c r="W226" s="52">
        <v>315</v>
      </c>
      <c r="X226" s="52">
        <v>310</v>
      </c>
      <c r="Y226" s="52">
        <v>315</v>
      </c>
      <c r="Z226" s="52">
        <v>40.65574679969744</v>
      </c>
      <c r="AA226" s="52">
        <v>29.141197160458603</v>
      </c>
      <c r="AB226" s="52">
        <v>31.35</v>
      </c>
      <c r="AC226" s="52">
        <v>43.545555180007341</v>
      </c>
      <c r="AD226" s="52">
        <v>11.512811715104696</v>
      </c>
      <c r="AE226" s="52">
        <v>11.68592242404217</v>
      </c>
      <c r="AF226" s="52">
        <v>6898.8431444123526</v>
      </c>
      <c r="AG226" s="52">
        <v>4675.96631564575</v>
      </c>
      <c r="AH226" s="52">
        <v>2225.2052534143904</v>
      </c>
      <c r="AI226" s="52">
        <v>631.25156536027828</v>
      </c>
      <c r="AJ226" s="52">
        <v>446.56367491939994</v>
      </c>
      <c r="AK226" s="53">
        <v>14877.829953752169</v>
      </c>
      <c r="AL226" s="54">
        <v>0</v>
      </c>
      <c r="AM226" s="54">
        <v>223.70831335373583</v>
      </c>
      <c r="AN226" s="54">
        <v>15101.538267105907</v>
      </c>
      <c r="AO226"/>
    </row>
    <row r="227" spans="1:41" x14ac:dyDescent="0.2">
      <c r="A227" s="46" t="s">
        <v>446</v>
      </c>
      <c r="B227" s="47" t="s">
        <v>5</v>
      </c>
      <c r="C227" s="46" t="s">
        <v>5</v>
      </c>
      <c r="D227" s="48">
        <v>141</v>
      </c>
      <c r="E227" s="46" t="s">
        <v>10</v>
      </c>
      <c r="F227" s="46" t="s">
        <v>58</v>
      </c>
      <c r="G227" s="46" t="s">
        <v>10</v>
      </c>
      <c r="H227" s="46" t="s">
        <v>917</v>
      </c>
      <c r="I227" s="46" t="s">
        <v>917</v>
      </c>
      <c r="J227" s="48" t="s">
        <v>61</v>
      </c>
      <c r="K227" s="46" t="s">
        <v>72</v>
      </c>
      <c r="L227" s="46" t="s">
        <v>146</v>
      </c>
      <c r="M227" s="46">
        <v>1972</v>
      </c>
      <c r="N227" s="46" t="s">
        <v>58</v>
      </c>
      <c r="O227" s="46" t="s">
        <v>58</v>
      </c>
      <c r="P227" s="49" t="s">
        <v>58</v>
      </c>
      <c r="Q227" s="50">
        <v>26.082652427799999</v>
      </c>
      <c r="R227" s="51">
        <v>43986</v>
      </c>
      <c r="S227" s="51">
        <v>45081</v>
      </c>
      <c r="T227" s="52">
        <v>48.7</v>
      </c>
      <c r="U227" s="52">
        <v>360</v>
      </c>
      <c r="V227" s="52">
        <v>350</v>
      </c>
      <c r="W227" s="52">
        <v>360</v>
      </c>
      <c r="X227" s="52">
        <v>350</v>
      </c>
      <c r="Y227" s="52">
        <v>360</v>
      </c>
      <c r="Z227" s="52">
        <v>38.552705676666363</v>
      </c>
      <c r="AA227" s="52">
        <v>28.357330139877241</v>
      </c>
      <c r="AB227" s="52">
        <v>31.19</v>
      </c>
      <c r="AC227" s="52">
        <v>43.185986364263769</v>
      </c>
      <c r="AD227" s="52">
        <v>10.943245917468731</v>
      </c>
      <c r="AE227" s="52">
        <v>11.124835627352434</v>
      </c>
      <c r="AF227" s="52">
        <v>5218.7069460604762</v>
      </c>
      <c r="AG227" s="52">
        <v>4880.2216019514126</v>
      </c>
      <c r="AH227" s="52">
        <v>2531.4689560149582</v>
      </c>
      <c r="AI227" s="52">
        <v>762.24151831677807</v>
      </c>
      <c r="AJ227" s="52">
        <v>507.74741891382411</v>
      </c>
      <c r="AK227" s="53">
        <v>13900.386441257451</v>
      </c>
      <c r="AL227" s="54">
        <v>0</v>
      </c>
      <c r="AM227" s="54">
        <v>230.6598206945126</v>
      </c>
      <c r="AN227" s="54">
        <v>14131.046261951964</v>
      </c>
      <c r="AO227"/>
    </row>
    <row r="228" spans="1:41" x14ac:dyDescent="0.2">
      <c r="A228" s="46" t="s">
        <v>447</v>
      </c>
      <c r="B228" s="47" t="s">
        <v>5</v>
      </c>
      <c r="C228" s="46" t="s">
        <v>5</v>
      </c>
      <c r="D228" s="48">
        <v>142</v>
      </c>
      <c r="E228" s="46" t="s">
        <v>10</v>
      </c>
      <c r="F228" s="46" t="s">
        <v>58</v>
      </c>
      <c r="G228" s="46" t="s">
        <v>10</v>
      </c>
      <c r="H228" s="46" t="s">
        <v>917</v>
      </c>
      <c r="I228" s="46" t="s">
        <v>917</v>
      </c>
      <c r="J228" s="48" t="s">
        <v>61</v>
      </c>
      <c r="K228" s="46" t="s">
        <v>72</v>
      </c>
      <c r="L228" s="46" t="s">
        <v>146</v>
      </c>
      <c r="M228" s="46">
        <v>1972</v>
      </c>
      <c r="N228" s="46" t="s">
        <v>58</v>
      </c>
      <c r="O228" s="46" t="s">
        <v>58</v>
      </c>
      <c r="P228" s="49" t="s">
        <v>58</v>
      </c>
      <c r="Q228" s="50">
        <v>18.609415999100001</v>
      </c>
      <c r="R228" s="51">
        <v>43986</v>
      </c>
      <c r="S228" s="51">
        <v>45081</v>
      </c>
      <c r="T228" s="52">
        <v>48.7</v>
      </c>
      <c r="U228" s="52">
        <v>333.33333333333331</v>
      </c>
      <c r="V228" s="52">
        <v>300</v>
      </c>
      <c r="W228" s="52">
        <v>333.33333333333331</v>
      </c>
      <c r="X228" s="52">
        <v>313.33333333333331</v>
      </c>
      <c r="Y228" s="52">
        <v>346.66666666666669</v>
      </c>
      <c r="Z228" s="52">
        <v>40.342594974933633</v>
      </c>
      <c r="AA228" s="52">
        <v>29.500047939234566</v>
      </c>
      <c r="AB228" s="52">
        <v>32.513333333333335</v>
      </c>
      <c r="AC228" s="52">
        <v>42.346034745992021</v>
      </c>
      <c r="AD228" s="52">
        <v>11.502347480206335</v>
      </c>
      <c r="AE228" s="52">
        <v>11.668237418532946</v>
      </c>
      <c r="AF228" s="52">
        <v>4990.5243458397226</v>
      </c>
      <c r="AG228" s="52">
        <v>3199.9569572641713</v>
      </c>
      <c r="AH228" s="52">
        <v>1480.2749547773692</v>
      </c>
      <c r="AI228" s="52">
        <v>452.73030350680875</v>
      </c>
      <c r="AJ228" s="52">
        <v>300.84433988693218</v>
      </c>
      <c r="AK228" s="53">
        <v>10424.330901275001</v>
      </c>
      <c r="AL228" s="54">
        <v>0</v>
      </c>
      <c r="AM228" s="54">
        <v>150.34249428514508</v>
      </c>
      <c r="AN228" s="54">
        <v>10574.673395560148</v>
      </c>
      <c r="AO228"/>
    </row>
    <row r="229" spans="1:41" x14ac:dyDescent="0.2">
      <c r="A229" s="46" t="s">
        <v>448</v>
      </c>
      <c r="B229" s="47" t="s">
        <v>12</v>
      </c>
      <c r="C229" s="46" t="s">
        <v>12</v>
      </c>
      <c r="D229" s="48">
        <v>13</v>
      </c>
      <c r="E229" s="46" t="s">
        <v>10</v>
      </c>
      <c r="F229" s="46" t="s">
        <v>58</v>
      </c>
      <c r="G229" s="46" t="s">
        <v>10</v>
      </c>
      <c r="H229" s="46" t="s">
        <v>917</v>
      </c>
      <c r="I229" s="46" t="s">
        <v>917</v>
      </c>
      <c r="J229" s="48" t="s">
        <v>61</v>
      </c>
      <c r="K229" s="46" t="s">
        <v>62</v>
      </c>
      <c r="L229" s="46" t="s">
        <v>63</v>
      </c>
      <c r="M229" s="46">
        <v>1967</v>
      </c>
      <c r="N229" s="46" t="s">
        <v>58</v>
      </c>
      <c r="O229" s="46" t="s">
        <v>58</v>
      </c>
      <c r="P229" s="49" t="s">
        <v>58</v>
      </c>
      <c r="Q229" s="50">
        <v>23.504006650499999</v>
      </c>
      <c r="R229" s="51" t="s">
        <v>58</v>
      </c>
      <c r="S229" s="51" t="s">
        <v>58</v>
      </c>
      <c r="T229" s="52">
        <v>53.7</v>
      </c>
      <c r="U229" s="52">
        <v>1105</v>
      </c>
      <c r="V229" s="52">
        <v>1105</v>
      </c>
      <c r="W229" s="52">
        <v>1105</v>
      </c>
      <c r="X229" s="52">
        <v>1115</v>
      </c>
      <c r="Y229" s="52">
        <v>1115</v>
      </c>
      <c r="Z229" s="52">
        <v>27.549777408560669</v>
      </c>
      <c r="AA229" s="52">
        <v>21.844772347047147</v>
      </c>
      <c r="AB229" s="52">
        <v>23.77855110630362</v>
      </c>
      <c r="AC229" s="52">
        <v>21.918981896432499</v>
      </c>
      <c r="AD229" s="52">
        <v>3.0827244707670105</v>
      </c>
      <c r="AE229" s="52">
        <v>3.3415962995331876</v>
      </c>
      <c r="AF229" s="52">
        <v>1016.4563037933611</v>
      </c>
      <c r="AG229" s="52">
        <v>1084.4699962463474</v>
      </c>
      <c r="AH229" s="52">
        <v>461.6755454480562</v>
      </c>
      <c r="AI229" s="52">
        <v>281.10948833120813</v>
      </c>
      <c r="AJ229" s="52">
        <v>1047.1960822208725</v>
      </c>
      <c r="AK229" s="53">
        <v>3890.9074160398432</v>
      </c>
      <c r="AL229" s="54">
        <v>0</v>
      </c>
      <c r="AM229" s="54">
        <v>326.739002431671</v>
      </c>
      <c r="AN229" s="54">
        <v>4217.6464184715142</v>
      </c>
      <c r="AO229"/>
    </row>
    <row r="230" spans="1:41" x14ac:dyDescent="0.2">
      <c r="A230" s="46" t="s">
        <v>449</v>
      </c>
      <c r="B230" s="47" t="s">
        <v>12</v>
      </c>
      <c r="C230" s="46" t="s">
        <v>12</v>
      </c>
      <c r="D230" s="48">
        <v>14</v>
      </c>
      <c r="E230" s="46" t="s">
        <v>10</v>
      </c>
      <c r="F230" s="46" t="s">
        <v>58</v>
      </c>
      <c r="G230" s="46" t="s">
        <v>10</v>
      </c>
      <c r="H230" s="46" t="s">
        <v>917</v>
      </c>
      <c r="I230" s="46" t="s">
        <v>917</v>
      </c>
      <c r="J230" s="48" t="s">
        <v>61</v>
      </c>
      <c r="K230" s="46" t="s">
        <v>62</v>
      </c>
      <c r="L230" s="46" t="s">
        <v>63</v>
      </c>
      <c r="M230" s="46">
        <v>1967</v>
      </c>
      <c r="N230" s="46" t="s">
        <v>58</v>
      </c>
      <c r="O230" s="46" t="s">
        <v>58</v>
      </c>
      <c r="P230" s="49" t="s">
        <v>58</v>
      </c>
      <c r="Q230" s="50">
        <v>26.793759551000001</v>
      </c>
      <c r="R230" s="51" t="s">
        <v>58</v>
      </c>
      <c r="S230" s="51" t="s">
        <v>58</v>
      </c>
      <c r="T230" s="52">
        <v>53.7</v>
      </c>
      <c r="U230" s="52">
        <v>1272</v>
      </c>
      <c r="V230" s="52">
        <v>1264</v>
      </c>
      <c r="W230" s="52">
        <v>1272</v>
      </c>
      <c r="X230" s="52">
        <v>1284</v>
      </c>
      <c r="Y230" s="52">
        <v>1292</v>
      </c>
      <c r="Z230" s="52">
        <v>28.361161989790087</v>
      </c>
      <c r="AA230" s="52">
        <v>20.517624646526691</v>
      </c>
      <c r="AB230" s="52">
        <v>23.725999999999999</v>
      </c>
      <c r="AC230" s="52">
        <v>24.868846987761437</v>
      </c>
      <c r="AD230" s="52">
        <v>3.7863294603911624</v>
      </c>
      <c r="AE230" s="52">
        <v>4.0940554475975528</v>
      </c>
      <c r="AF230" s="52">
        <v>2350.5120949815164</v>
      </c>
      <c r="AG230" s="52">
        <v>933.89990429555212</v>
      </c>
      <c r="AH230" s="52">
        <v>531.47738984019065</v>
      </c>
      <c r="AI230" s="52">
        <v>362.3285933738901</v>
      </c>
      <c r="AJ230" s="52">
        <v>1269.6470788658469</v>
      </c>
      <c r="AK230" s="53">
        <v>5447.8650613569962</v>
      </c>
      <c r="AL230" s="54">
        <v>0</v>
      </c>
      <c r="AM230" s="54">
        <v>442.76380904267461</v>
      </c>
      <c r="AN230" s="54">
        <v>5890.6288703996715</v>
      </c>
      <c r="AO230"/>
    </row>
    <row r="231" spans="1:41" x14ac:dyDescent="0.2">
      <c r="A231" s="46" t="s">
        <v>450</v>
      </c>
      <c r="B231" s="47" t="s">
        <v>5</v>
      </c>
      <c r="C231" s="46" t="s">
        <v>5</v>
      </c>
      <c r="D231" s="48">
        <v>143</v>
      </c>
      <c r="E231" s="46" t="s">
        <v>10</v>
      </c>
      <c r="F231" s="46" t="s">
        <v>58</v>
      </c>
      <c r="G231" s="46" t="s">
        <v>10</v>
      </c>
      <c r="H231" s="46" t="s">
        <v>917</v>
      </c>
      <c r="I231" s="46" t="s">
        <v>917</v>
      </c>
      <c r="J231" s="48" t="s">
        <v>61</v>
      </c>
      <c r="K231" s="46" t="s">
        <v>72</v>
      </c>
      <c r="L231" s="46" t="s">
        <v>146</v>
      </c>
      <c r="M231" s="46">
        <v>1972</v>
      </c>
      <c r="N231" s="46" t="s">
        <v>58</v>
      </c>
      <c r="O231" s="46" t="s">
        <v>58</v>
      </c>
      <c r="P231" s="49" t="s">
        <v>58</v>
      </c>
      <c r="Q231" s="50">
        <v>6.4089365437300003</v>
      </c>
      <c r="R231" s="51">
        <v>43986</v>
      </c>
      <c r="S231" s="51">
        <v>45081</v>
      </c>
      <c r="T231" s="52">
        <v>48.72</v>
      </c>
      <c r="U231" s="52">
        <v>280</v>
      </c>
      <c r="V231" s="52">
        <v>280</v>
      </c>
      <c r="W231" s="52">
        <v>280</v>
      </c>
      <c r="X231" s="52">
        <v>280</v>
      </c>
      <c r="Y231" s="52">
        <v>280</v>
      </c>
      <c r="Z231" s="52">
        <v>35.612055337833667</v>
      </c>
      <c r="AA231" s="52">
        <v>34.442035268821598</v>
      </c>
      <c r="AB231" s="52">
        <v>35.64</v>
      </c>
      <c r="AC231" s="52">
        <v>28.541327564393985</v>
      </c>
      <c r="AD231" s="52">
        <v>8.4181690273680552</v>
      </c>
      <c r="AE231" s="52">
        <v>8.548492274589174</v>
      </c>
      <c r="AF231" s="52">
        <v>424.5215609260041</v>
      </c>
      <c r="AG231" s="52">
        <v>1181.6288803446641</v>
      </c>
      <c r="AH231" s="52">
        <v>713.60372946396387</v>
      </c>
      <c r="AI231" s="52">
        <v>188.94267581627838</v>
      </c>
      <c r="AJ231" s="52">
        <v>119.82077476702935</v>
      </c>
      <c r="AK231" s="53">
        <v>2628.5176213179407</v>
      </c>
      <c r="AL231" s="54">
        <v>0</v>
      </c>
      <c r="AM231" s="54">
        <v>40.692572300984573</v>
      </c>
      <c r="AN231" s="54">
        <v>2669.2101936189251</v>
      </c>
      <c r="AO231"/>
    </row>
    <row r="232" spans="1:41" x14ac:dyDescent="0.2">
      <c r="A232" s="46" t="s">
        <v>451</v>
      </c>
      <c r="B232" s="47" t="s">
        <v>5</v>
      </c>
      <c r="C232" s="46" t="s">
        <v>5</v>
      </c>
      <c r="D232" s="48">
        <v>144</v>
      </c>
      <c r="E232" s="46" t="s">
        <v>10</v>
      </c>
      <c r="F232" s="46" t="s">
        <v>58</v>
      </c>
      <c r="G232" s="46" t="s">
        <v>10</v>
      </c>
      <c r="H232" s="46" t="s">
        <v>917</v>
      </c>
      <c r="I232" s="46" t="s">
        <v>917</v>
      </c>
      <c r="J232" s="48" t="s">
        <v>61</v>
      </c>
      <c r="K232" s="46" t="s">
        <v>72</v>
      </c>
      <c r="L232" s="46" t="s">
        <v>146</v>
      </c>
      <c r="M232" s="46">
        <v>1972</v>
      </c>
      <c r="N232" s="46" t="s">
        <v>58</v>
      </c>
      <c r="O232" s="46" t="s">
        <v>58</v>
      </c>
      <c r="P232" s="49" t="s">
        <v>58</v>
      </c>
      <c r="Q232" s="50">
        <v>25.969524543999999</v>
      </c>
      <c r="R232" s="51">
        <v>43986</v>
      </c>
      <c r="S232" s="51">
        <v>45081</v>
      </c>
      <c r="T232" s="52">
        <v>48.72</v>
      </c>
      <c r="U232" s="52">
        <v>384</v>
      </c>
      <c r="V232" s="52">
        <v>348</v>
      </c>
      <c r="W232" s="52">
        <v>384</v>
      </c>
      <c r="X232" s="52">
        <v>348</v>
      </c>
      <c r="Y232" s="52">
        <v>384</v>
      </c>
      <c r="Z232" s="52">
        <v>39.767704224888661</v>
      </c>
      <c r="AA232" s="52">
        <v>32.718480447875308</v>
      </c>
      <c r="AB232" s="52">
        <v>34.700000000000003</v>
      </c>
      <c r="AC232" s="52">
        <v>44.659722780953416</v>
      </c>
      <c r="AD232" s="52">
        <v>12.772658620544693</v>
      </c>
      <c r="AE232" s="52">
        <v>12.952923962820888</v>
      </c>
      <c r="AF232" s="52">
        <v>6020.7480130974709</v>
      </c>
      <c r="AG232" s="52">
        <v>5852.3681156093298</v>
      </c>
      <c r="AH232" s="52">
        <v>2936.661128163757</v>
      </c>
      <c r="AI232" s="52">
        <v>805.76166752868437</v>
      </c>
      <c r="AJ232" s="52">
        <v>544.87881695007263</v>
      </c>
      <c r="AK232" s="53">
        <v>16160.417741349314</v>
      </c>
      <c r="AL232" s="54">
        <v>0</v>
      </c>
      <c r="AM232" s="54">
        <v>228.07806283845048</v>
      </c>
      <c r="AN232" s="54">
        <v>16388.495804187765</v>
      </c>
      <c r="AO232"/>
    </row>
    <row r="233" spans="1:41" x14ac:dyDescent="0.2">
      <c r="A233" s="46" t="s">
        <v>452</v>
      </c>
      <c r="B233" s="47" t="s">
        <v>5</v>
      </c>
      <c r="C233" s="46" t="s">
        <v>5</v>
      </c>
      <c r="D233" s="48">
        <v>145</v>
      </c>
      <c r="E233" s="46" t="s">
        <v>10</v>
      </c>
      <c r="F233" s="46" t="s">
        <v>58</v>
      </c>
      <c r="G233" s="46" t="s">
        <v>10</v>
      </c>
      <c r="H233" s="46" t="s">
        <v>917</v>
      </c>
      <c r="I233" s="46" t="s">
        <v>917</v>
      </c>
      <c r="J233" s="48" t="s">
        <v>61</v>
      </c>
      <c r="K233" s="46" t="s">
        <v>72</v>
      </c>
      <c r="L233" s="46" t="s">
        <v>146</v>
      </c>
      <c r="M233" s="46">
        <v>1972</v>
      </c>
      <c r="N233" s="46" t="s">
        <v>58</v>
      </c>
      <c r="O233" s="46" t="s">
        <v>58</v>
      </c>
      <c r="P233" s="49" t="s">
        <v>58</v>
      </c>
      <c r="Q233" s="50">
        <v>26.2936292642</v>
      </c>
      <c r="R233" s="51">
        <v>43986</v>
      </c>
      <c r="S233" s="51">
        <v>45081</v>
      </c>
      <c r="T233" s="52">
        <v>48.71</v>
      </c>
      <c r="U233" s="52">
        <v>380</v>
      </c>
      <c r="V233" s="52">
        <v>365</v>
      </c>
      <c r="W233" s="52">
        <v>380</v>
      </c>
      <c r="X233" s="52">
        <v>365</v>
      </c>
      <c r="Y233" s="52">
        <v>380</v>
      </c>
      <c r="Z233" s="52">
        <v>38.928822765174438</v>
      </c>
      <c r="AA233" s="52">
        <v>29.081352226232944</v>
      </c>
      <c r="AB233" s="52">
        <v>30.321073636130588</v>
      </c>
      <c r="AC233" s="52">
        <v>47.098826953559673</v>
      </c>
      <c r="AD233" s="52">
        <v>12.220490390142906</v>
      </c>
      <c r="AE233" s="52">
        <v>12.414398844189721</v>
      </c>
      <c r="AF233" s="52">
        <v>6807.7100714603575</v>
      </c>
      <c r="AG233" s="52">
        <v>4795.3759457769347</v>
      </c>
      <c r="AH233" s="52">
        <v>2717.3818065175938</v>
      </c>
      <c r="AI233" s="52">
        <v>784.37678164439831</v>
      </c>
      <c r="AJ233" s="52">
        <v>546.70343542631122</v>
      </c>
      <c r="AK233" s="53">
        <v>15651.548040825593</v>
      </c>
      <c r="AL233" s="54">
        <v>0</v>
      </c>
      <c r="AM233" s="54">
        <v>248.35071156260614</v>
      </c>
      <c r="AN233" s="54">
        <v>15899.898752388199</v>
      </c>
      <c r="AO233"/>
    </row>
    <row r="234" spans="1:41" x14ac:dyDescent="0.2">
      <c r="A234" s="46" t="s">
        <v>453</v>
      </c>
      <c r="B234" s="47" t="s">
        <v>5</v>
      </c>
      <c r="C234" s="46" t="s">
        <v>5</v>
      </c>
      <c r="D234" s="48">
        <v>146</v>
      </c>
      <c r="E234" s="46" t="s">
        <v>10</v>
      </c>
      <c r="F234" s="46" t="s">
        <v>58</v>
      </c>
      <c r="G234" s="46" t="s">
        <v>10</v>
      </c>
      <c r="H234" s="46" t="s">
        <v>917</v>
      </c>
      <c r="I234" s="46" t="s">
        <v>917</v>
      </c>
      <c r="J234" s="48" t="s">
        <v>61</v>
      </c>
      <c r="K234" s="46" t="s">
        <v>72</v>
      </c>
      <c r="L234" s="46" t="s">
        <v>146</v>
      </c>
      <c r="M234" s="46">
        <v>1972</v>
      </c>
      <c r="N234" s="46" t="s">
        <v>58</v>
      </c>
      <c r="O234" s="46" t="s">
        <v>58</v>
      </c>
      <c r="P234" s="49" t="s">
        <v>58</v>
      </c>
      <c r="Q234" s="50">
        <v>5.8181369913300003</v>
      </c>
      <c r="R234" s="51">
        <v>43986</v>
      </c>
      <c r="S234" s="51">
        <v>45081</v>
      </c>
      <c r="T234" s="52">
        <v>48.7</v>
      </c>
      <c r="U234" s="52">
        <v>220</v>
      </c>
      <c r="V234" s="52">
        <v>220</v>
      </c>
      <c r="W234" s="52">
        <v>220</v>
      </c>
      <c r="X234" s="52">
        <v>220</v>
      </c>
      <c r="Y234" s="52">
        <v>220</v>
      </c>
      <c r="Z234" s="52">
        <v>46.875471329920238</v>
      </c>
      <c r="AA234" s="52">
        <v>32.945734041526585</v>
      </c>
      <c r="AB234" s="52">
        <v>34.119999999999997</v>
      </c>
      <c r="AC234" s="52">
        <v>38.943764673055227</v>
      </c>
      <c r="AD234" s="52">
        <v>11.164640811132072</v>
      </c>
      <c r="AE234" s="52">
        <v>11.309986926454709</v>
      </c>
      <c r="AF234" s="52">
        <v>1703.2513075269489</v>
      </c>
      <c r="AG234" s="52">
        <v>978.51275951495643</v>
      </c>
      <c r="AH234" s="52">
        <v>343.40048518494666</v>
      </c>
      <c r="AI234" s="52">
        <v>90.57790898514051</v>
      </c>
      <c r="AJ234" s="52">
        <v>47.683391088403681</v>
      </c>
      <c r="AK234" s="53">
        <v>3163.4258523003964</v>
      </c>
      <c r="AL234" s="54">
        <v>0</v>
      </c>
      <c r="AM234" s="54">
        <v>41.182843812101204</v>
      </c>
      <c r="AN234" s="54">
        <v>3204.6086961124975</v>
      </c>
      <c r="AO234"/>
    </row>
    <row r="235" spans="1:41" x14ac:dyDescent="0.2">
      <c r="A235" s="46" t="s">
        <v>454</v>
      </c>
      <c r="B235" s="47" t="s">
        <v>5</v>
      </c>
      <c r="C235" s="46" t="s">
        <v>5</v>
      </c>
      <c r="D235" s="48" t="s">
        <v>455</v>
      </c>
      <c r="E235" s="46" t="s">
        <v>10</v>
      </c>
      <c r="F235" s="46" t="s">
        <v>58</v>
      </c>
      <c r="G235" s="46" t="s">
        <v>10</v>
      </c>
      <c r="H235" s="46" t="s">
        <v>917</v>
      </c>
      <c r="I235" s="46" t="s">
        <v>917</v>
      </c>
      <c r="J235" s="48" t="s">
        <v>61</v>
      </c>
      <c r="K235" s="46" t="s">
        <v>72</v>
      </c>
      <c r="L235" s="46" t="s">
        <v>146</v>
      </c>
      <c r="M235" s="46">
        <v>1972</v>
      </c>
      <c r="N235" s="46" t="s">
        <v>58</v>
      </c>
      <c r="O235" s="46" t="s">
        <v>58</v>
      </c>
      <c r="P235" s="49" t="s">
        <v>58</v>
      </c>
      <c r="Q235" s="50">
        <v>12.9883463048</v>
      </c>
      <c r="R235" s="51">
        <v>43986</v>
      </c>
      <c r="S235" s="51">
        <v>45081</v>
      </c>
      <c r="T235" s="52">
        <v>48.72</v>
      </c>
      <c r="U235" s="52">
        <v>330</v>
      </c>
      <c r="V235" s="52">
        <v>330</v>
      </c>
      <c r="W235" s="52">
        <v>330</v>
      </c>
      <c r="X235" s="52">
        <v>330</v>
      </c>
      <c r="Y235" s="52">
        <v>330</v>
      </c>
      <c r="Z235" s="52">
        <v>40.553402931374443</v>
      </c>
      <c r="AA235" s="52">
        <v>32.811589769008471</v>
      </c>
      <c r="AB235" s="52">
        <v>34.200000000000003</v>
      </c>
      <c r="AC235" s="52">
        <v>43.938971477498271</v>
      </c>
      <c r="AD235" s="52">
        <v>12.434759686454253</v>
      </c>
      <c r="AE235" s="52">
        <v>12.604317696214304</v>
      </c>
      <c r="AF235" s="52">
        <v>3125.9892200681179</v>
      </c>
      <c r="AG235" s="52">
        <v>2829.7443544080625</v>
      </c>
      <c r="AH235" s="52">
        <v>1305.9524614393542</v>
      </c>
      <c r="AI235" s="52">
        <v>360.08977667562834</v>
      </c>
      <c r="AJ235" s="52">
        <v>246.84352340900972</v>
      </c>
      <c r="AK235" s="53">
        <v>7868.6193360001735</v>
      </c>
      <c r="AL235" s="54">
        <v>0</v>
      </c>
      <c r="AM235" s="54">
        <v>107.29499144442826</v>
      </c>
      <c r="AN235" s="54">
        <v>7975.9143274446023</v>
      </c>
      <c r="AO235"/>
    </row>
    <row r="236" spans="1:41" x14ac:dyDescent="0.2">
      <c r="A236" s="46" t="s">
        <v>456</v>
      </c>
      <c r="B236" s="47" t="s">
        <v>5</v>
      </c>
      <c r="C236" s="46" t="s">
        <v>5</v>
      </c>
      <c r="D236" s="48" t="s">
        <v>457</v>
      </c>
      <c r="E236" s="46" t="s">
        <v>10</v>
      </c>
      <c r="F236" s="46" t="s">
        <v>58</v>
      </c>
      <c r="G236" s="46" t="s">
        <v>10</v>
      </c>
      <c r="H236" s="46" t="s">
        <v>917</v>
      </c>
      <c r="I236" s="46" t="s">
        <v>917</v>
      </c>
      <c r="J236" s="48" t="s">
        <v>61</v>
      </c>
      <c r="K236" s="46" t="s">
        <v>72</v>
      </c>
      <c r="L236" s="46" t="s">
        <v>73</v>
      </c>
      <c r="M236" s="46">
        <v>2006</v>
      </c>
      <c r="N236" s="46" t="s">
        <v>58</v>
      </c>
      <c r="O236" s="46" t="s">
        <v>58</v>
      </c>
      <c r="P236" s="49" t="s">
        <v>58</v>
      </c>
      <c r="Q236" s="50">
        <v>4.5345125335800001</v>
      </c>
      <c r="R236" s="51">
        <v>43986</v>
      </c>
      <c r="S236" s="51">
        <v>45081</v>
      </c>
      <c r="T236" s="52">
        <v>14.7</v>
      </c>
      <c r="U236" s="52">
        <v>1340</v>
      </c>
      <c r="V236" s="52">
        <v>1280</v>
      </c>
      <c r="W236" s="52">
        <v>1280</v>
      </c>
      <c r="X236" s="52">
        <v>1280</v>
      </c>
      <c r="Y236" s="52">
        <v>1280</v>
      </c>
      <c r="Z236" s="52">
        <v>19.403474358887856</v>
      </c>
      <c r="AA236" s="52">
        <v>18.755136610244623</v>
      </c>
      <c r="AB236" s="52">
        <v>22.22</v>
      </c>
      <c r="AC236" s="52">
        <v>40.475443197481859</v>
      </c>
      <c r="AD236" s="52">
        <v>20.642012100569936</v>
      </c>
      <c r="AE236" s="52">
        <v>21.820824510377367</v>
      </c>
      <c r="AF236" s="52">
        <v>0</v>
      </c>
      <c r="AG236" s="52">
        <v>17.732195796411165</v>
      </c>
      <c r="AH236" s="52">
        <v>469.61463064896344</v>
      </c>
      <c r="AI236" s="52">
        <v>415.5844408747393</v>
      </c>
      <c r="AJ236" s="52">
        <v>473.01023272854809</v>
      </c>
      <c r="AK236" s="53">
        <v>1375.9415000486624</v>
      </c>
      <c r="AL236" s="54">
        <v>0</v>
      </c>
      <c r="AM236" s="54">
        <v>78.576492811068221</v>
      </c>
      <c r="AN236" s="54">
        <v>1454.5179928597308</v>
      </c>
      <c r="AO236"/>
    </row>
    <row r="237" spans="1:41" x14ac:dyDescent="0.2">
      <c r="A237" s="46" t="s">
        <v>458</v>
      </c>
      <c r="B237" s="47" t="s">
        <v>5</v>
      </c>
      <c r="C237" s="46" t="s">
        <v>5</v>
      </c>
      <c r="D237" s="48" t="s">
        <v>459</v>
      </c>
      <c r="E237" s="46" t="s">
        <v>10</v>
      </c>
      <c r="F237" s="46" t="s">
        <v>58</v>
      </c>
      <c r="G237" s="46" t="s">
        <v>10</v>
      </c>
      <c r="H237" s="46" t="s">
        <v>917</v>
      </c>
      <c r="I237" s="46" t="s">
        <v>917</v>
      </c>
      <c r="J237" s="48" t="s">
        <v>61</v>
      </c>
      <c r="K237" s="46" t="s">
        <v>72</v>
      </c>
      <c r="L237" s="46" t="s">
        <v>460</v>
      </c>
      <c r="M237" s="46">
        <v>1968</v>
      </c>
      <c r="N237" s="46" t="s">
        <v>58</v>
      </c>
      <c r="O237" s="46" t="s">
        <v>58</v>
      </c>
      <c r="P237" s="49" t="s">
        <v>58</v>
      </c>
      <c r="Q237" s="50">
        <v>8.4836916345700004</v>
      </c>
      <c r="R237" s="51">
        <v>43986</v>
      </c>
      <c r="S237" s="51">
        <v>45081</v>
      </c>
      <c r="T237" s="52">
        <v>52.72</v>
      </c>
      <c r="U237" s="52">
        <v>380</v>
      </c>
      <c r="V237" s="52">
        <v>350</v>
      </c>
      <c r="W237" s="52">
        <v>370</v>
      </c>
      <c r="X237" s="52">
        <v>370</v>
      </c>
      <c r="Y237" s="52">
        <v>390</v>
      </c>
      <c r="Z237" s="52">
        <v>25.880772653701179</v>
      </c>
      <c r="AA237" s="52">
        <v>18.835018204566477</v>
      </c>
      <c r="AB237" s="52">
        <v>20.38</v>
      </c>
      <c r="AC237" s="52">
        <v>21.515046650865266</v>
      </c>
      <c r="AD237" s="52">
        <v>3.1141188810317262</v>
      </c>
      <c r="AE237" s="52">
        <v>3.2318848902412936</v>
      </c>
      <c r="AF237" s="52">
        <v>0</v>
      </c>
      <c r="AG237" s="52">
        <v>445.37549686308813</v>
      </c>
      <c r="AH237" s="52">
        <v>506.93553098689023</v>
      </c>
      <c r="AI237" s="52">
        <v>223.41898777308302</v>
      </c>
      <c r="AJ237" s="52">
        <v>217.0914894763838</v>
      </c>
      <c r="AK237" s="53">
        <v>1392.8215050994452</v>
      </c>
      <c r="AL237" s="54">
        <v>0</v>
      </c>
      <c r="AM237" s="54">
        <v>52.672051537891647</v>
      </c>
      <c r="AN237" s="54">
        <v>1445.4935566373367</v>
      </c>
      <c r="AO237"/>
    </row>
    <row r="238" spans="1:41" x14ac:dyDescent="0.2">
      <c r="A238" s="46" t="s">
        <v>461</v>
      </c>
      <c r="B238" s="47" t="s">
        <v>5</v>
      </c>
      <c r="C238" s="46" t="s">
        <v>5</v>
      </c>
      <c r="D238" s="48" t="s">
        <v>462</v>
      </c>
      <c r="E238" s="46" t="s">
        <v>10</v>
      </c>
      <c r="F238" s="46" t="s">
        <v>58</v>
      </c>
      <c r="G238" s="46" t="s">
        <v>10</v>
      </c>
      <c r="H238" s="46" t="s">
        <v>917</v>
      </c>
      <c r="I238" s="46" t="s">
        <v>917</v>
      </c>
      <c r="J238" s="48" t="s">
        <v>61</v>
      </c>
      <c r="K238" s="46" t="s">
        <v>72</v>
      </c>
      <c r="L238" s="46" t="s">
        <v>463</v>
      </c>
      <c r="M238" s="46">
        <v>1972</v>
      </c>
      <c r="N238" s="46" t="s">
        <v>58</v>
      </c>
      <c r="O238" s="46" t="s">
        <v>58</v>
      </c>
      <c r="P238" s="49" t="s">
        <v>58</v>
      </c>
      <c r="Q238" s="50">
        <v>0.91929812742499994</v>
      </c>
      <c r="R238" s="51">
        <v>43986</v>
      </c>
      <c r="S238" s="51">
        <v>45081</v>
      </c>
      <c r="T238" s="52">
        <v>48.72</v>
      </c>
      <c r="U238" s="52">
        <v>440</v>
      </c>
      <c r="V238" s="52">
        <v>420</v>
      </c>
      <c r="W238" s="52">
        <v>440</v>
      </c>
      <c r="X238" s="52">
        <v>420</v>
      </c>
      <c r="Y238" s="52">
        <v>440</v>
      </c>
      <c r="Z238" s="52">
        <v>40.237401136356709</v>
      </c>
      <c r="AA238" s="52">
        <v>31.795953725518128</v>
      </c>
      <c r="AB238" s="52">
        <v>34.1</v>
      </c>
      <c r="AC238" s="52">
        <v>56.81248642979061</v>
      </c>
      <c r="AD238" s="52">
        <v>15.97955772935056</v>
      </c>
      <c r="AE238" s="52">
        <v>16.204167929250744</v>
      </c>
      <c r="AF238" s="52">
        <v>311.91292097264193</v>
      </c>
      <c r="AG238" s="52">
        <v>241.84640582352026</v>
      </c>
      <c r="AH238" s="52">
        <v>105.94509262372199</v>
      </c>
      <c r="AI238" s="52">
        <v>32.78817154344658</v>
      </c>
      <c r="AJ238" s="52">
        <v>23.203112723232131</v>
      </c>
      <c r="AK238" s="53">
        <v>715.69570368656298</v>
      </c>
      <c r="AL238" s="54">
        <v>0</v>
      </c>
      <c r="AM238" s="54">
        <v>10.059887626143702</v>
      </c>
      <c r="AN238" s="54">
        <v>725.75559131270666</v>
      </c>
      <c r="AO238"/>
    </row>
    <row r="239" spans="1:41" x14ac:dyDescent="0.2">
      <c r="A239" s="46" t="s">
        <v>464</v>
      </c>
      <c r="B239" s="47" t="s">
        <v>12</v>
      </c>
      <c r="C239" s="46" t="s">
        <v>12</v>
      </c>
      <c r="D239" s="48">
        <v>15</v>
      </c>
      <c r="E239" s="46" t="s">
        <v>10</v>
      </c>
      <c r="F239" s="46" t="s">
        <v>58</v>
      </c>
      <c r="G239" s="46" t="s">
        <v>10</v>
      </c>
      <c r="H239" s="46" t="s">
        <v>917</v>
      </c>
      <c r="I239" s="46" t="s">
        <v>917</v>
      </c>
      <c r="J239" s="48" t="s">
        <v>61</v>
      </c>
      <c r="K239" s="46" t="s">
        <v>62</v>
      </c>
      <c r="L239" s="46" t="s">
        <v>63</v>
      </c>
      <c r="M239" s="46">
        <v>1967</v>
      </c>
      <c r="N239" s="46" t="s">
        <v>58</v>
      </c>
      <c r="O239" s="46" t="s">
        <v>58</v>
      </c>
      <c r="P239" s="49" t="s">
        <v>58</v>
      </c>
      <c r="Q239" s="50">
        <v>14.5392022605</v>
      </c>
      <c r="R239" s="51" t="s">
        <v>58</v>
      </c>
      <c r="S239" s="51" t="s">
        <v>58</v>
      </c>
      <c r="T239" s="52">
        <v>53.7</v>
      </c>
      <c r="U239" s="52">
        <v>300</v>
      </c>
      <c r="V239" s="52">
        <v>300</v>
      </c>
      <c r="W239" s="52">
        <v>300</v>
      </c>
      <c r="X239" s="52">
        <v>300</v>
      </c>
      <c r="Y239" s="52">
        <v>300</v>
      </c>
      <c r="Z239" s="52">
        <v>43.795196207073815</v>
      </c>
      <c r="AA239" s="52">
        <v>37.344271863093219</v>
      </c>
      <c r="AB239" s="52">
        <v>35.78</v>
      </c>
      <c r="AC239" s="52">
        <v>47.290765029716994</v>
      </c>
      <c r="AD239" s="52">
        <v>13.326620697447208</v>
      </c>
      <c r="AE239" s="52">
        <v>13.495018821436544</v>
      </c>
      <c r="AF239" s="52">
        <v>5199.3221256481866</v>
      </c>
      <c r="AG239" s="52">
        <v>3142.0872973731025</v>
      </c>
      <c r="AH239" s="52">
        <v>1398.1387844179969</v>
      </c>
      <c r="AI239" s="52">
        <v>395.97843525695583</v>
      </c>
      <c r="AJ239" s="52">
        <v>269.30125070714394</v>
      </c>
      <c r="AK239" s="53">
        <v>10404.827893403384</v>
      </c>
      <c r="AL239" s="54">
        <v>0</v>
      </c>
      <c r="AM239" s="54">
        <v>131.47770447287311</v>
      </c>
      <c r="AN239" s="54">
        <v>10536.305597876257</v>
      </c>
      <c r="AO239"/>
    </row>
    <row r="240" spans="1:41" x14ac:dyDescent="0.2">
      <c r="A240" s="46" t="s">
        <v>465</v>
      </c>
      <c r="B240" s="47" t="s">
        <v>12</v>
      </c>
      <c r="C240" s="46" t="s">
        <v>12</v>
      </c>
      <c r="D240" s="48">
        <v>16</v>
      </c>
      <c r="E240" s="46" t="s">
        <v>10</v>
      </c>
      <c r="F240" s="46" t="s">
        <v>58</v>
      </c>
      <c r="G240" s="46" t="s">
        <v>10</v>
      </c>
      <c r="H240" s="46" t="s">
        <v>917</v>
      </c>
      <c r="I240" s="46" t="s">
        <v>917</v>
      </c>
      <c r="J240" s="48" t="s">
        <v>61</v>
      </c>
      <c r="K240" s="46" t="s">
        <v>62</v>
      </c>
      <c r="L240" s="46" t="s">
        <v>63</v>
      </c>
      <c r="M240" s="46">
        <v>1968</v>
      </c>
      <c r="N240" s="46" t="s">
        <v>58</v>
      </c>
      <c r="O240" s="46" t="s">
        <v>58</v>
      </c>
      <c r="P240" s="49" t="s">
        <v>58</v>
      </c>
      <c r="Q240" s="50">
        <v>10.383662405300001</v>
      </c>
      <c r="R240" s="51" t="s">
        <v>58</v>
      </c>
      <c r="S240" s="51" t="s">
        <v>58</v>
      </c>
      <c r="T240" s="52">
        <v>52.7</v>
      </c>
      <c r="U240" s="52">
        <v>410</v>
      </c>
      <c r="V240" s="52">
        <v>410</v>
      </c>
      <c r="W240" s="52">
        <v>410</v>
      </c>
      <c r="X240" s="52">
        <v>410</v>
      </c>
      <c r="Y240" s="52">
        <v>410</v>
      </c>
      <c r="Z240" s="52">
        <v>43.428897984862658</v>
      </c>
      <c r="AA240" s="52">
        <v>32.967349152039553</v>
      </c>
      <c r="AB240" s="52">
        <v>34.110000000000007</v>
      </c>
      <c r="AC240" s="52">
        <v>64.326154687522077</v>
      </c>
      <c r="AD240" s="52">
        <v>16.796852496019593</v>
      </c>
      <c r="AE240" s="52">
        <v>17.033048925235917</v>
      </c>
      <c r="AF240" s="52">
        <v>4307.6699395004662</v>
      </c>
      <c r="AG240" s="52">
        <v>2971.5245366603158</v>
      </c>
      <c r="AH240" s="52">
        <v>1339.4152855054926</v>
      </c>
      <c r="AI240" s="52">
        <v>333.45328186890725</v>
      </c>
      <c r="AJ240" s="52">
        <v>239.49392961300364</v>
      </c>
      <c r="AK240" s="53">
        <v>9191.5569731481864</v>
      </c>
      <c r="AL240" s="54">
        <v>0</v>
      </c>
      <c r="AM240" s="54">
        <v>129.25117586824626</v>
      </c>
      <c r="AN240" s="54">
        <v>9320.8081490164313</v>
      </c>
      <c r="AO240"/>
    </row>
    <row r="241" spans="1:41" x14ac:dyDescent="0.2">
      <c r="A241" s="46" t="s">
        <v>466</v>
      </c>
      <c r="B241" s="47" t="s">
        <v>12</v>
      </c>
      <c r="C241" s="46" t="s">
        <v>12</v>
      </c>
      <c r="D241" s="48">
        <v>17</v>
      </c>
      <c r="E241" s="46" t="s">
        <v>7</v>
      </c>
      <c r="F241" s="46" t="s">
        <v>58</v>
      </c>
      <c r="G241" s="46" t="s">
        <v>10</v>
      </c>
      <c r="H241" s="46" t="s">
        <v>920</v>
      </c>
      <c r="I241" s="46" t="s">
        <v>920</v>
      </c>
      <c r="J241" s="48" t="s">
        <v>61</v>
      </c>
      <c r="K241" s="46" t="s">
        <v>62</v>
      </c>
      <c r="L241" s="46" t="s">
        <v>63</v>
      </c>
      <c r="M241" s="46">
        <v>2007</v>
      </c>
      <c r="N241" s="46" t="s">
        <v>58</v>
      </c>
      <c r="O241" s="46" t="s">
        <v>58</v>
      </c>
      <c r="P241" s="49" t="s">
        <v>58</v>
      </c>
      <c r="Q241" s="50">
        <v>12.385495705</v>
      </c>
      <c r="R241" s="51" t="s">
        <v>58</v>
      </c>
      <c r="S241" s="51" t="s">
        <v>58</v>
      </c>
      <c r="T241" s="52">
        <v>13.7</v>
      </c>
      <c r="U241" s="52">
        <v>640</v>
      </c>
      <c r="V241" s="52">
        <v>620</v>
      </c>
      <c r="W241" s="52">
        <v>640</v>
      </c>
      <c r="X241" s="52">
        <v>620</v>
      </c>
      <c r="Y241" s="52">
        <v>640</v>
      </c>
      <c r="Z241" s="52">
        <v>28.688961999919712</v>
      </c>
      <c r="AA241" s="52">
        <v>26.456751139639724</v>
      </c>
      <c r="AB241" s="52">
        <v>27.919999999999998</v>
      </c>
      <c r="AC241" s="52">
        <v>41.484783156428051</v>
      </c>
      <c r="AD241" s="52">
        <v>39.386945228212539</v>
      </c>
      <c r="AE241" s="52">
        <v>40.211872929997575</v>
      </c>
      <c r="AF241" s="52">
        <v>192.31080861208488</v>
      </c>
      <c r="AG241" s="52">
        <v>2973.1336948647968</v>
      </c>
      <c r="AH241" s="52">
        <v>2251.96062482449</v>
      </c>
      <c r="AI241" s="52">
        <v>731.55932776607369</v>
      </c>
      <c r="AJ241" s="52">
        <v>534.26326504477811</v>
      </c>
      <c r="AK241" s="53">
        <v>6683.2277211122237</v>
      </c>
      <c r="AL241" s="54">
        <v>0</v>
      </c>
      <c r="AM241" s="54">
        <v>139.97479755129845</v>
      </c>
      <c r="AN241" s="54">
        <v>6823.2025186635228</v>
      </c>
      <c r="AO241"/>
    </row>
    <row r="242" spans="1:41" x14ac:dyDescent="0.2">
      <c r="A242" s="46" t="s">
        <v>467</v>
      </c>
      <c r="B242" s="47" t="s">
        <v>12</v>
      </c>
      <c r="C242" s="46" t="s">
        <v>12</v>
      </c>
      <c r="D242" s="48">
        <v>18</v>
      </c>
      <c r="E242" s="46" t="s">
        <v>10</v>
      </c>
      <c r="F242" s="46" t="s">
        <v>58</v>
      </c>
      <c r="G242" s="46" t="s">
        <v>10</v>
      </c>
      <c r="H242" s="46" t="s">
        <v>917</v>
      </c>
      <c r="I242" s="46" t="s">
        <v>917</v>
      </c>
      <c r="J242" s="48" t="s">
        <v>61</v>
      </c>
      <c r="K242" s="46" t="s">
        <v>62</v>
      </c>
      <c r="L242" s="46" t="s">
        <v>63</v>
      </c>
      <c r="M242" s="46">
        <v>1967</v>
      </c>
      <c r="N242" s="46" t="s">
        <v>58</v>
      </c>
      <c r="O242" s="46" t="s">
        <v>58</v>
      </c>
      <c r="P242" s="49" t="s">
        <v>58</v>
      </c>
      <c r="Q242" s="50">
        <v>16.3342929065</v>
      </c>
      <c r="R242" s="51" t="s">
        <v>58</v>
      </c>
      <c r="S242" s="51" t="s">
        <v>58</v>
      </c>
      <c r="T242" s="52">
        <v>53.7</v>
      </c>
      <c r="U242" s="52">
        <v>80</v>
      </c>
      <c r="V242" s="52">
        <v>73.333333333333329</v>
      </c>
      <c r="W242" s="52">
        <v>80</v>
      </c>
      <c r="X242" s="52">
        <v>73.333333333333329</v>
      </c>
      <c r="Y242" s="52">
        <v>80</v>
      </c>
      <c r="Z242" s="52">
        <v>45.426862788727675</v>
      </c>
      <c r="AA242" s="52">
        <v>32.471062752233046</v>
      </c>
      <c r="AB242" s="52">
        <v>32.514811202910238</v>
      </c>
      <c r="AC242" s="52">
        <v>12.427502853386962</v>
      </c>
      <c r="AD242" s="52">
        <v>2.9825692260387719</v>
      </c>
      <c r="AE242" s="52">
        <v>3.0265809665418506</v>
      </c>
      <c r="AF242" s="52">
        <v>1184.87638148202</v>
      </c>
      <c r="AG242" s="52">
        <v>963.79990577495664</v>
      </c>
      <c r="AH242" s="52">
        <v>328.56264276209373</v>
      </c>
      <c r="AI242" s="52">
        <v>74.948786854956893</v>
      </c>
      <c r="AJ242" s="52">
        <v>63.977440330000562</v>
      </c>
      <c r="AK242" s="53">
        <v>2616.1651572040278</v>
      </c>
      <c r="AL242" s="54">
        <v>0</v>
      </c>
      <c r="AM242" s="54">
        <v>38.604965479705811</v>
      </c>
      <c r="AN242" s="54">
        <v>2654.7701226837335</v>
      </c>
      <c r="AO242"/>
    </row>
    <row r="243" spans="1:41" x14ac:dyDescent="0.2">
      <c r="A243" s="46" t="s">
        <v>468</v>
      </c>
      <c r="B243" s="47" t="s">
        <v>12</v>
      </c>
      <c r="C243" s="46" t="s">
        <v>12</v>
      </c>
      <c r="D243" s="48">
        <v>19</v>
      </c>
      <c r="E243" s="46" t="s">
        <v>10</v>
      </c>
      <c r="F243" s="46" t="s">
        <v>58</v>
      </c>
      <c r="G243" s="46" t="s">
        <v>10</v>
      </c>
      <c r="H243" s="46" t="s">
        <v>917</v>
      </c>
      <c r="I243" s="46" t="s">
        <v>917</v>
      </c>
      <c r="J243" s="48" t="s">
        <v>61</v>
      </c>
      <c r="K243" s="46" t="s">
        <v>62</v>
      </c>
      <c r="L243" s="46" t="s">
        <v>63</v>
      </c>
      <c r="M243" s="46">
        <v>1967</v>
      </c>
      <c r="N243" s="46" t="s">
        <v>58</v>
      </c>
      <c r="O243" s="46" t="s">
        <v>58</v>
      </c>
      <c r="P243" s="49" t="s">
        <v>58</v>
      </c>
      <c r="Q243" s="50">
        <v>19.347804858</v>
      </c>
      <c r="R243" s="51" t="s">
        <v>58</v>
      </c>
      <c r="S243" s="51" t="s">
        <v>58</v>
      </c>
      <c r="T243" s="52">
        <v>53.7</v>
      </c>
      <c r="U243" s="52">
        <v>260</v>
      </c>
      <c r="V243" s="52">
        <v>253.33333333333334</v>
      </c>
      <c r="W243" s="52">
        <v>260</v>
      </c>
      <c r="X243" s="52">
        <v>253.33333333333334</v>
      </c>
      <c r="Y243" s="52">
        <v>260</v>
      </c>
      <c r="Z243" s="52">
        <v>44.334349780355161</v>
      </c>
      <c r="AA243" s="52">
        <v>32.441264107635504</v>
      </c>
      <c r="AB243" s="52">
        <v>33.04666666666666</v>
      </c>
      <c r="AC243" s="52">
        <v>39.025622834935689</v>
      </c>
      <c r="AD243" s="52">
        <v>9.7538486986917405</v>
      </c>
      <c r="AE243" s="52">
        <v>9.8892085556789073</v>
      </c>
      <c r="AF243" s="52">
        <v>4320.2870011024133</v>
      </c>
      <c r="AG243" s="52">
        <v>3826.9276052012278</v>
      </c>
      <c r="AH243" s="52">
        <v>1381.7293776718602</v>
      </c>
      <c r="AI243" s="52">
        <v>344.92980600555467</v>
      </c>
      <c r="AJ243" s="52">
        <v>260.15184843215116</v>
      </c>
      <c r="AK243" s="53">
        <v>10134.02563841321</v>
      </c>
      <c r="AL243" s="54">
        <v>0</v>
      </c>
      <c r="AM243" s="54">
        <v>140.63579449452357</v>
      </c>
      <c r="AN243" s="54">
        <v>10274.661432907733</v>
      </c>
      <c r="AO243"/>
    </row>
    <row r="244" spans="1:41" x14ac:dyDescent="0.2">
      <c r="A244" s="46" t="s">
        <v>469</v>
      </c>
      <c r="B244" s="47" t="s">
        <v>12</v>
      </c>
      <c r="C244" s="46" t="s">
        <v>12</v>
      </c>
      <c r="D244" s="48">
        <v>20</v>
      </c>
      <c r="E244" s="46" t="s">
        <v>10</v>
      </c>
      <c r="F244" s="46" t="s">
        <v>58</v>
      </c>
      <c r="G244" s="46" t="s">
        <v>10</v>
      </c>
      <c r="H244" s="46" t="s">
        <v>917</v>
      </c>
      <c r="I244" s="46" t="s">
        <v>917</v>
      </c>
      <c r="J244" s="48" t="s">
        <v>61</v>
      </c>
      <c r="K244" s="46" t="s">
        <v>62</v>
      </c>
      <c r="L244" s="46" t="s">
        <v>63</v>
      </c>
      <c r="M244" s="46">
        <v>2008</v>
      </c>
      <c r="N244" s="46" t="s">
        <v>58</v>
      </c>
      <c r="O244" s="46" t="s">
        <v>58</v>
      </c>
      <c r="P244" s="49" t="s">
        <v>58</v>
      </c>
      <c r="Q244" s="50">
        <v>17.6018172964</v>
      </c>
      <c r="R244" s="51" t="s">
        <v>58</v>
      </c>
      <c r="S244" s="51" t="s">
        <v>58</v>
      </c>
      <c r="T244" s="52">
        <v>12.69</v>
      </c>
      <c r="U244" s="52">
        <v>1370</v>
      </c>
      <c r="V244" s="52">
        <v>1290</v>
      </c>
      <c r="W244" s="52">
        <v>1330</v>
      </c>
      <c r="X244" s="52">
        <v>1380</v>
      </c>
      <c r="Y244" s="52">
        <v>1420</v>
      </c>
      <c r="Z244" s="52">
        <v>16.974894731531915</v>
      </c>
      <c r="AA244" s="52">
        <v>14.652368457346968</v>
      </c>
      <c r="AB244" s="52">
        <v>16.509999999999998</v>
      </c>
      <c r="AC244" s="52">
        <v>33.420176985717248</v>
      </c>
      <c r="AD244" s="52">
        <v>18.381771142886119</v>
      </c>
      <c r="AE244" s="52">
        <v>19.795343315732282</v>
      </c>
      <c r="AF244" s="52">
        <v>0</v>
      </c>
      <c r="AG244" s="52">
        <v>68.973728083200911</v>
      </c>
      <c r="AH244" s="52">
        <v>1043.1900072023832</v>
      </c>
      <c r="AI244" s="52">
        <v>1323.1568231939109</v>
      </c>
      <c r="AJ244" s="52">
        <v>1670.5616467128459</v>
      </c>
      <c r="AK244" s="53">
        <v>4105.8822051923416</v>
      </c>
      <c r="AL244" s="54">
        <v>0</v>
      </c>
      <c r="AM244" s="54">
        <v>315.74546245454144</v>
      </c>
      <c r="AN244" s="54">
        <v>4421.6276676468842</v>
      </c>
      <c r="AO244"/>
    </row>
    <row r="245" spans="1:41" x14ac:dyDescent="0.2">
      <c r="A245" s="46" t="s">
        <v>470</v>
      </c>
      <c r="B245" s="47" t="s">
        <v>12</v>
      </c>
      <c r="C245" s="46" t="s">
        <v>12</v>
      </c>
      <c r="D245" s="48">
        <v>21</v>
      </c>
      <c r="E245" s="46" t="s">
        <v>10</v>
      </c>
      <c r="F245" s="46" t="s">
        <v>58</v>
      </c>
      <c r="G245" s="46" t="s">
        <v>10</v>
      </c>
      <c r="H245" s="46" t="s">
        <v>917</v>
      </c>
      <c r="I245" s="46" t="s">
        <v>917</v>
      </c>
      <c r="J245" s="48" t="s">
        <v>61</v>
      </c>
      <c r="K245" s="46" t="s">
        <v>62</v>
      </c>
      <c r="L245" s="46" t="s">
        <v>63</v>
      </c>
      <c r="M245" s="46">
        <v>1967</v>
      </c>
      <c r="N245" s="46" t="s">
        <v>58</v>
      </c>
      <c r="O245" s="46" t="s">
        <v>58</v>
      </c>
      <c r="P245" s="49" t="s">
        <v>58</v>
      </c>
      <c r="Q245" s="50">
        <v>7.5637353208800002</v>
      </c>
      <c r="R245" s="51" t="s">
        <v>58</v>
      </c>
      <c r="S245" s="51" t="s">
        <v>58</v>
      </c>
      <c r="T245" s="52">
        <v>53.7</v>
      </c>
      <c r="U245" s="52">
        <v>300</v>
      </c>
      <c r="V245" s="52">
        <v>280</v>
      </c>
      <c r="W245" s="52">
        <v>300</v>
      </c>
      <c r="X245" s="52">
        <v>280</v>
      </c>
      <c r="Y245" s="52">
        <v>300</v>
      </c>
      <c r="Z245" s="52">
        <v>46.06398781488285</v>
      </c>
      <c r="AA245" s="52">
        <v>32.242099487477354</v>
      </c>
      <c r="AB245" s="52">
        <v>33</v>
      </c>
      <c r="AC245" s="52">
        <v>47.772714845289002</v>
      </c>
      <c r="AD245" s="52">
        <v>11.843803933019306</v>
      </c>
      <c r="AE245" s="52">
        <v>12.004252914673813</v>
      </c>
      <c r="AF245" s="52">
        <v>2480.0932881931662</v>
      </c>
      <c r="AG245" s="52">
        <v>1520.1525470828904</v>
      </c>
      <c r="AH245" s="52">
        <v>565.09369118214022</v>
      </c>
      <c r="AI245" s="52">
        <v>126.07282917210166</v>
      </c>
      <c r="AJ245" s="52">
        <v>119.21612458197755</v>
      </c>
      <c r="AK245" s="53">
        <v>4810.6284802122755</v>
      </c>
      <c r="AL245" s="54">
        <v>0</v>
      </c>
      <c r="AM245" s="54">
        <v>65.169977917007415</v>
      </c>
      <c r="AN245" s="54">
        <v>4875.7984581292822</v>
      </c>
      <c r="AO245"/>
    </row>
    <row r="246" spans="1:41" x14ac:dyDescent="0.2">
      <c r="A246" s="46" t="s">
        <v>471</v>
      </c>
      <c r="B246" s="47" t="s">
        <v>12</v>
      </c>
      <c r="C246" s="46" t="s">
        <v>12</v>
      </c>
      <c r="D246" s="48">
        <v>23</v>
      </c>
      <c r="E246" s="46" t="s">
        <v>10</v>
      </c>
      <c r="F246" s="30" t="s">
        <v>1137</v>
      </c>
      <c r="G246" s="46" t="s">
        <v>10</v>
      </c>
      <c r="H246" s="46" t="s">
        <v>917</v>
      </c>
      <c r="I246" s="46" t="s">
        <v>920</v>
      </c>
      <c r="J246" s="48" t="s">
        <v>61</v>
      </c>
      <c r="K246" s="46" t="s">
        <v>62</v>
      </c>
      <c r="L246" s="46" t="s">
        <v>63</v>
      </c>
      <c r="M246" s="46">
        <v>1969</v>
      </c>
      <c r="N246" s="46" t="s">
        <v>58</v>
      </c>
      <c r="O246" s="46" t="s">
        <v>58</v>
      </c>
      <c r="P246" s="49" t="s">
        <v>58</v>
      </c>
      <c r="Q246" s="50">
        <v>37.140941294900003</v>
      </c>
      <c r="R246" s="51" t="s">
        <v>58</v>
      </c>
      <c r="S246" s="51" t="s">
        <v>58</v>
      </c>
      <c r="T246" s="52">
        <v>51.7</v>
      </c>
      <c r="U246" s="52">
        <v>256.66666666666669</v>
      </c>
      <c r="V246" s="52">
        <v>256.66666666666669</v>
      </c>
      <c r="W246" s="52">
        <v>256.66666666666669</v>
      </c>
      <c r="X246" s="52">
        <v>256.66666666666669</v>
      </c>
      <c r="Y246" s="52">
        <v>256.66666666666669</v>
      </c>
      <c r="Z246" s="52">
        <v>47.360325495839476</v>
      </c>
      <c r="AA246" s="52">
        <v>32.975537279652173</v>
      </c>
      <c r="AB246" s="52">
        <v>32.643333333333331</v>
      </c>
      <c r="AC246" s="52">
        <v>44.93587639548246</v>
      </c>
      <c r="AD246" s="52">
        <v>11.66032846676095</v>
      </c>
      <c r="AE246" s="52">
        <v>11.828014521826381</v>
      </c>
      <c r="AF246" s="52">
        <v>13595.665099877058</v>
      </c>
      <c r="AG246" s="52">
        <v>5331.2564432121753</v>
      </c>
      <c r="AH246" s="52">
        <v>2190.6758533832494</v>
      </c>
      <c r="AI246" s="52">
        <v>651.45024834118578</v>
      </c>
      <c r="AJ246" s="52">
        <v>620.95958595479874</v>
      </c>
      <c r="AK246" s="53">
        <v>22390.007230768464</v>
      </c>
      <c r="AL246" s="54">
        <v>0</v>
      </c>
      <c r="AM246" s="54">
        <v>321.98852683409558</v>
      </c>
      <c r="AN246" s="54">
        <v>22711.995757602563</v>
      </c>
      <c r="AO246"/>
    </row>
    <row r="247" spans="1:41" x14ac:dyDescent="0.2">
      <c r="A247" s="46" t="s">
        <v>472</v>
      </c>
      <c r="B247" s="47" t="s">
        <v>12</v>
      </c>
      <c r="C247" s="46" t="s">
        <v>12</v>
      </c>
      <c r="D247" s="48">
        <v>24</v>
      </c>
      <c r="E247" s="46" t="s">
        <v>10</v>
      </c>
      <c r="F247" s="46" t="s">
        <v>58</v>
      </c>
      <c r="G247" s="46" t="s">
        <v>10</v>
      </c>
      <c r="H247" s="46" t="s">
        <v>917</v>
      </c>
      <c r="I247" s="46" t="s">
        <v>917</v>
      </c>
      <c r="J247" s="48" t="s">
        <v>61</v>
      </c>
      <c r="K247" s="46" t="s">
        <v>62</v>
      </c>
      <c r="L247" s="46" t="s">
        <v>63</v>
      </c>
      <c r="M247" s="46">
        <v>2005</v>
      </c>
      <c r="N247" s="46" t="s">
        <v>58</v>
      </c>
      <c r="O247" s="46" t="s">
        <v>58</v>
      </c>
      <c r="P247" s="49" t="s">
        <v>58</v>
      </c>
      <c r="Q247" s="50">
        <v>39.184825969400002</v>
      </c>
      <c r="R247" s="51">
        <v>43676</v>
      </c>
      <c r="S247" s="51">
        <v>45503</v>
      </c>
      <c r="T247" s="52">
        <v>15.7</v>
      </c>
      <c r="U247" s="52">
        <v>988</v>
      </c>
      <c r="V247" s="52">
        <v>940</v>
      </c>
      <c r="W247" s="52">
        <v>960</v>
      </c>
      <c r="X247" s="52">
        <v>952</v>
      </c>
      <c r="Y247" s="52">
        <v>972</v>
      </c>
      <c r="Z247" s="52">
        <v>22.332459334189579</v>
      </c>
      <c r="AA247" s="52">
        <v>18.807964050020864</v>
      </c>
      <c r="AB247" s="52">
        <v>19.595999999999997</v>
      </c>
      <c r="AC247" s="52">
        <v>38.044731185447382</v>
      </c>
      <c r="AD247" s="52">
        <v>21.790978426446767</v>
      </c>
      <c r="AE247" s="52">
        <v>22.642463992212605</v>
      </c>
      <c r="AF247" s="52">
        <v>0</v>
      </c>
      <c r="AG247" s="52">
        <v>672.16457418925449</v>
      </c>
      <c r="AH247" s="52">
        <v>6665.7472402531184</v>
      </c>
      <c r="AI247" s="52">
        <v>3378.3794618337879</v>
      </c>
      <c r="AJ247" s="52">
        <v>2689.5571720131234</v>
      </c>
      <c r="AK247" s="53">
        <v>13405.848448289284</v>
      </c>
      <c r="AL247" s="54">
        <v>0</v>
      </c>
      <c r="AM247" s="54">
        <v>523.83542524684879</v>
      </c>
      <c r="AN247" s="54">
        <v>13929.683873536133</v>
      </c>
      <c r="AO247"/>
    </row>
    <row r="248" spans="1:41" x14ac:dyDescent="0.2">
      <c r="A248" s="46" t="s">
        <v>473</v>
      </c>
      <c r="B248" s="47" t="s">
        <v>12</v>
      </c>
      <c r="C248" s="46" t="s">
        <v>12</v>
      </c>
      <c r="D248" s="48">
        <v>25</v>
      </c>
      <c r="E248" s="46" t="s">
        <v>10</v>
      </c>
      <c r="F248" s="30" t="s">
        <v>1137</v>
      </c>
      <c r="G248" s="46" t="s">
        <v>10</v>
      </c>
      <c r="H248" s="46" t="s">
        <v>917</v>
      </c>
      <c r="I248" s="46" t="s">
        <v>920</v>
      </c>
      <c r="J248" s="48" t="s">
        <v>61</v>
      </c>
      <c r="K248" s="46" t="s">
        <v>62</v>
      </c>
      <c r="L248" s="46" t="s">
        <v>63</v>
      </c>
      <c r="M248" s="46">
        <v>2006</v>
      </c>
      <c r="N248" s="46" t="s">
        <v>58</v>
      </c>
      <c r="O248" s="46" t="s">
        <v>58</v>
      </c>
      <c r="P248" s="49" t="s">
        <v>58</v>
      </c>
      <c r="Q248" s="50">
        <v>7.9667945187500004</v>
      </c>
      <c r="R248" s="51">
        <v>43676</v>
      </c>
      <c r="S248" s="51">
        <v>45503</v>
      </c>
      <c r="T248" s="52">
        <v>14.7</v>
      </c>
      <c r="U248" s="52">
        <v>960</v>
      </c>
      <c r="V248" s="52">
        <v>920</v>
      </c>
      <c r="W248" s="52">
        <v>920</v>
      </c>
      <c r="X248" s="52">
        <v>940</v>
      </c>
      <c r="Y248" s="52">
        <v>940</v>
      </c>
      <c r="Z248" s="52">
        <v>22.854952980268724</v>
      </c>
      <c r="AA248" s="52">
        <v>18.977487368145518</v>
      </c>
      <c r="AB248" s="52">
        <v>19.96</v>
      </c>
      <c r="AC248" s="52">
        <v>39.911764135533303</v>
      </c>
      <c r="AD248" s="52">
        <v>24.980710089431085</v>
      </c>
      <c r="AE248" s="52">
        <v>25.860596450019553</v>
      </c>
      <c r="AF248" s="52">
        <v>0</v>
      </c>
      <c r="AG248" s="52">
        <v>217.05050526473721</v>
      </c>
      <c r="AH248" s="52">
        <v>1540.0532852830927</v>
      </c>
      <c r="AI248" s="52">
        <v>644.47140152565862</v>
      </c>
      <c r="AJ248" s="52">
        <v>523.96271588645959</v>
      </c>
      <c r="AK248" s="53">
        <v>2925.5379079599475</v>
      </c>
      <c r="AL248" s="54">
        <v>0</v>
      </c>
      <c r="AM248" s="54">
        <v>103.04514536948848</v>
      </c>
      <c r="AN248" s="54">
        <v>3028.5830533294356</v>
      </c>
      <c r="AO248"/>
    </row>
    <row r="249" spans="1:41" x14ac:dyDescent="0.2">
      <c r="A249" s="46" t="s">
        <v>474</v>
      </c>
      <c r="B249" s="47" t="s">
        <v>12</v>
      </c>
      <c r="C249" s="46" t="s">
        <v>12</v>
      </c>
      <c r="D249" s="48">
        <v>26</v>
      </c>
      <c r="E249" s="46" t="s">
        <v>10</v>
      </c>
      <c r="F249" s="46" t="s">
        <v>58</v>
      </c>
      <c r="G249" s="46" t="s">
        <v>10</v>
      </c>
      <c r="H249" s="46" t="s">
        <v>917</v>
      </c>
      <c r="I249" s="46" t="s">
        <v>917</v>
      </c>
      <c r="J249" s="48" t="s">
        <v>61</v>
      </c>
      <c r="K249" s="46" t="s">
        <v>62</v>
      </c>
      <c r="L249" s="46" t="s">
        <v>63</v>
      </c>
      <c r="M249" s="46">
        <v>1969</v>
      </c>
      <c r="N249" s="46" t="s">
        <v>58</v>
      </c>
      <c r="O249" s="46" t="s">
        <v>58</v>
      </c>
      <c r="P249" s="49" t="s">
        <v>58</v>
      </c>
      <c r="Q249" s="50">
        <v>44.5685890106</v>
      </c>
      <c r="R249" s="51" t="s">
        <v>58</v>
      </c>
      <c r="S249" s="51" t="s">
        <v>58</v>
      </c>
      <c r="T249" s="52">
        <v>51.7</v>
      </c>
      <c r="U249" s="52">
        <v>182.85714285714286</v>
      </c>
      <c r="V249" s="52">
        <v>182.85714285714286</v>
      </c>
      <c r="W249" s="52">
        <v>182.85714285714286</v>
      </c>
      <c r="X249" s="52">
        <v>182.85714285714286</v>
      </c>
      <c r="Y249" s="52">
        <v>182.85714285714286</v>
      </c>
      <c r="Z249" s="52">
        <v>50.210105254083125</v>
      </c>
      <c r="AA249" s="52">
        <v>33.158105299580832</v>
      </c>
      <c r="AB249" s="52">
        <v>33.405714285714289</v>
      </c>
      <c r="AC249" s="52">
        <v>37.192902280922304</v>
      </c>
      <c r="AD249" s="52">
        <v>9.936571208504354</v>
      </c>
      <c r="AE249" s="52">
        <v>10.07385145578699</v>
      </c>
      <c r="AF249" s="52">
        <v>14018.975195893363</v>
      </c>
      <c r="AG249" s="52">
        <v>6032.6459096518402</v>
      </c>
      <c r="AH249" s="52">
        <v>1998.8865037336145</v>
      </c>
      <c r="AI249" s="52">
        <v>511.23403161989819</v>
      </c>
      <c r="AJ249" s="52">
        <v>334.06650664372535</v>
      </c>
      <c r="AK249" s="53">
        <v>22895.808147542441</v>
      </c>
      <c r="AL249" s="54">
        <v>0</v>
      </c>
      <c r="AM249" s="54">
        <v>316.32060378537216</v>
      </c>
      <c r="AN249" s="54">
        <v>23212.128751327815</v>
      </c>
      <c r="AO249"/>
    </row>
    <row r="250" spans="1:41" x14ac:dyDescent="0.2">
      <c r="A250" s="46" t="s">
        <v>475</v>
      </c>
      <c r="B250" s="47" t="s">
        <v>12</v>
      </c>
      <c r="C250" s="46" t="s">
        <v>12</v>
      </c>
      <c r="D250" s="48">
        <v>27</v>
      </c>
      <c r="E250" s="46" t="s">
        <v>10</v>
      </c>
      <c r="F250" s="46" t="s">
        <v>58</v>
      </c>
      <c r="G250" s="46" t="s">
        <v>10</v>
      </c>
      <c r="H250" s="46" t="s">
        <v>917</v>
      </c>
      <c r="I250" s="46" t="s">
        <v>917</v>
      </c>
      <c r="J250" s="48" t="s">
        <v>61</v>
      </c>
      <c r="K250" s="46" t="s">
        <v>62</v>
      </c>
      <c r="L250" s="46" t="s">
        <v>63</v>
      </c>
      <c r="M250" s="46">
        <v>1969</v>
      </c>
      <c r="N250" s="46" t="s">
        <v>58</v>
      </c>
      <c r="O250" s="46" t="s">
        <v>58</v>
      </c>
      <c r="P250" s="49" t="s">
        <v>58</v>
      </c>
      <c r="Q250" s="50">
        <v>38.443460962800003</v>
      </c>
      <c r="R250" s="51" t="s">
        <v>58</v>
      </c>
      <c r="S250" s="51" t="s">
        <v>58</v>
      </c>
      <c r="T250" s="52">
        <v>51.71</v>
      </c>
      <c r="U250" s="52">
        <v>156.66666666666666</v>
      </c>
      <c r="V250" s="52">
        <v>156.66666666666666</v>
      </c>
      <c r="W250" s="52">
        <v>156.66666666666666</v>
      </c>
      <c r="X250" s="52">
        <v>156.66666666666666</v>
      </c>
      <c r="Y250" s="52">
        <v>156.66666666666666</v>
      </c>
      <c r="Z250" s="52">
        <v>51.661620844785205</v>
      </c>
      <c r="AA250" s="52">
        <v>30.851330054765963</v>
      </c>
      <c r="AB250" s="52">
        <v>31.039999999999996</v>
      </c>
      <c r="AC250" s="52">
        <v>32.971838306802105</v>
      </c>
      <c r="AD250" s="52">
        <v>8.1075351359850245</v>
      </c>
      <c r="AE250" s="52">
        <v>8.22194967346074</v>
      </c>
      <c r="AF250" s="52">
        <v>10211.86202286996</v>
      </c>
      <c r="AG250" s="52">
        <v>3893.2460816521138</v>
      </c>
      <c r="AH250" s="52">
        <v>1404.3385803710758</v>
      </c>
      <c r="AI250" s="52">
        <v>380.02143538448922</v>
      </c>
      <c r="AJ250" s="52">
        <v>227.59312992400186</v>
      </c>
      <c r="AK250" s="53">
        <v>16117.061250201641</v>
      </c>
      <c r="AL250" s="54">
        <v>0</v>
      </c>
      <c r="AM250" s="54">
        <v>227.44595952781495</v>
      </c>
      <c r="AN250" s="54">
        <v>16344.507209729458</v>
      </c>
      <c r="AO250"/>
    </row>
    <row r="251" spans="1:41" x14ac:dyDescent="0.2">
      <c r="A251" s="46" t="s">
        <v>476</v>
      </c>
      <c r="B251" s="47" t="s">
        <v>12</v>
      </c>
      <c r="C251" s="46" t="s">
        <v>12</v>
      </c>
      <c r="D251" s="48">
        <v>28</v>
      </c>
      <c r="E251" s="46" t="s">
        <v>10</v>
      </c>
      <c r="F251" s="46" t="s">
        <v>58</v>
      </c>
      <c r="G251" s="46" t="s">
        <v>10</v>
      </c>
      <c r="H251" s="46" t="s">
        <v>917</v>
      </c>
      <c r="I251" s="46" t="s">
        <v>917</v>
      </c>
      <c r="J251" s="48" t="s">
        <v>61</v>
      </c>
      <c r="K251" s="46" t="s">
        <v>62</v>
      </c>
      <c r="L251" s="46" t="s">
        <v>63</v>
      </c>
      <c r="M251" s="46">
        <v>2011</v>
      </c>
      <c r="N251" s="46" t="s">
        <v>58</v>
      </c>
      <c r="O251" s="46" t="s">
        <v>58</v>
      </c>
      <c r="P251" s="49" t="s">
        <v>58</v>
      </c>
      <c r="Q251" s="50">
        <v>31.197821517600001</v>
      </c>
      <c r="R251" s="51" t="s">
        <v>58</v>
      </c>
      <c r="S251" s="51" t="s">
        <v>58</v>
      </c>
      <c r="T251" s="52">
        <v>9.69</v>
      </c>
      <c r="U251" s="52">
        <v>1040</v>
      </c>
      <c r="V251" s="52">
        <v>910</v>
      </c>
      <c r="W251" s="52">
        <v>930</v>
      </c>
      <c r="X251" s="52">
        <v>1000</v>
      </c>
      <c r="Y251" s="52">
        <v>1020</v>
      </c>
      <c r="Z251" s="52">
        <v>16.707142690798261</v>
      </c>
      <c r="AA251" s="52">
        <v>10.749696422336813</v>
      </c>
      <c r="AB251" s="52">
        <v>12.375</v>
      </c>
      <c r="AC251" s="52">
        <v>22.80111686922514</v>
      </c>
      <c r="AD251" s="52">
        <v>12.098119502518255</v>
      </c>
      <c r="AE251" s="52">
        <v>13.244994620903489</v>
      </c>
      <c r="AF251" s="52">
        <v>0</v>
      </c>
      <c r="AG251" s="52">
        <v>0</v>
      </c>
      <c r="AH251" s="52">
        <v>727.02736501462664</v>
      </c>
      <c r="AI251" s="52">
        <v>1266.6003516411183</v>
      </c>
      <c r="AJ251" s="52">
        <v>1663.717171115027</v>
      </c>
      <c r="AK251" s="53">
        <v>3657.3448877707729</v>
      </c>
      <c r="AL251" s="54">
        <v>0</v>
      </c>
      <c r="AM251" s="54">
        <v>346.70825083721741</v>
      </c>
      <c r="AN251" s="54">
        <v>4004.0531386079901</v>
      </c>
      <c r="AO251"/>
    </row>
    <row r="252" spans="1:41" x14ac:dyDescent="0.2">
      <c r="A252" s="46" t="s">
        <v>477</v>
      </c>
      <c r="B252" s="47" t="s">
        <v>12</v>
      </c>
      <c r="C252" s="46" t="s">
        <v>12</v>
      </c>
      <c r="D252" s="48">
        <v>29</v>
      </c>
      <c r="E252" s="46" t="s">
        <v>10</v>
      </c>
      <c r="F252" s="46" t="s">
        <v>58</v>
      </c>
      <c r="G252" s="46" t="s">
        <v>10</v>
      </c>
      <c r="H252" s="46" t="s">
        <v>917</v>
      </c>
      <c r="I252" s="46" t="s">
        <v>917</v>
      </c>
      <c r="J252" s="48" t="s">
        <v>61</v>
      </c>
      <c r="K252" s="46" t="s">
        <v>62</v>
      </c>
      <c r="L252" s="46" t="s">
        <v>63</v>
      </c>
      <c r="M252" s="46">
        <v>2011</v>
      </c>
      <c r="N252" s="46" t="s">
        <v>58</v>
      </c>
      <c r="O252" s="46" t="s">
        <v>58</v>
      </c>
      <c r="P252" s="49" t="s">
        <v>58</v>
      </c>
      <c r="Q252" s="50">
        <v>18.3746109145</v>
      </c>
      <c r="R252" s="51" t="s">
        <v>58</v>
      </c>
      <c r="S252" s="51" t="s">
        <v>58</v>
      </c>
      <c r="T252" s="52">
        <v>9.69</v>
      </c>
      <c r="U252" s="52">
        <v>970</v>
      </c>
      <c r="V252" s="52">
        <v>920</v>
      </c>
      <c r="W252" s="52">
        <v>920</v>
      </c>
      <c r="X252" s="52">
        <v>930</v>
      </c>
      <c r="Y252" s="52">
        <v>930</v>
      </c>
      <c r="Z252" s="52">
        <v>19.322231775015776</v>
      </c>
      <c r="AA252" s="52">
        <v>12.37494173559859</v>
      </c>
      <c r="AB252" s="52">
        <v>13.189999999999998</v>
      </c>
      <c r="AC252" s="52">
        <v>28.214096247875176</v>
      </c>
      <c r="AD252" s="52">
        <v>17.067293474534342</v>
      </c>
      <c r="AE252" s="52">
        <v>18.244494697317737</v>
      </c>
      <c r="AF252" s="52">
        <v>0</v>
      </c>
      <c r="AG252" s="52">
        <v>0</v>
      </c>
      <c r="AH252" s="52">
        <v>915.80892631860922</v>
      </c>
      <c r="AI252" s="52">
        <v>1106.8245239424884</v>
      </c>
      <c r="AJ252" s="52">
        <v>1016.1978074634076</v>
      </c>
      <c r="AK252" s="53">
        <v>3038.831257724506</v>
      </c>
      <c r="AL252" s="54">
        <v>0</v>
      </c>
      <c r="AM252" s="54">
        <v>209.60065389180255</v>
      </c>
      <c r="AN252" s="54">
        <v>3248.4319116163083</v>
      </c>
      <c r="AO252"/>
    </row>
    <row r="253" spans="1:41" x14ac:dyDescent="0.2">
      <c r="A253" s="46" t="s">
        <v>478</v>
      </c>
      <c r="B253" s="47" t="s">
        <v>12</v>
      </c>
      <c r="C253" s="46" t="s">
        <v>12</v>
      </c>
      <c r="D253" s="48">
        <v>30</v>
      </c>
      <c r="E253" s="46" t="s">
        <v>10</v>
      </c>
      <c r="F253" s="46" t="s">
        <v>58</v>
      </c>
      <c r="G253" s="46" t="s">
        <v>10</v>
      </c>
      <c r="H253" s="46" t="s">
        <v>917</v>
      </c>
      <c r="I253" s="46" t="s">
        <v>917</v>
      </c>
      <c r="J253" s="48" t="s">
        <v>61</v>
      </c>
      <c r="K253" s="46" t="s">
        <v>62</v>
      </c>
      <c r="L253" s="46" t="s">
        <v>63</v>
      </c>
      <c r="M253" s="46">
        <v>2006</v>
      </c>
      <c r="N253" s="46" t="s">
        <v>58</v>
      </c>
      <c r="O253" s="46" t="s">
        <v>58</v>
      </c>
      <c r="P253" s="49" t="s">
        <v>58</v>
      </c>
      <c r="Q253" s="50">
        <v>27.357967052599999</v>
      </c>
      <c r="R253" s="51">
        <v>43676</v>
      </c>
      <c r="S253" s="51">
        <v>45503</v>
      </c>
      <c r="T253" s="52">
        <v>14.69</v>
      </c>
      <c r="U253" s="52">
        <v>1056</v>
      </c>
      <c r="V253" s="52">
        <v>952</v>
      </c>
      <c r="W253" s="52">
        <v>1020</v>
      </c>
      <c r="X253" s="52">
        <v>984</v>
      </c>
      <c r="Y253" s="52">
        <v>1052</v>
      </c>
      <c r="Z253" s="52">
        <v>23.08572258302814</v>
      </c>
      <c r="AA253" s="52">
        <v>18.152966802677799</v>
      </c>
      <c r="AB253" s="52">
        <v>19.351999999999997</v>
      </c>
      <c r="AC253" s="52">
        <v>42.729794980456454</v>
      </c>
      <c r="AD253" s="52">
        <v>25.547516378491217</v>
      </c>
      <c r="AE253" s="52">
        <v>26.511047190329258</v>
      </c>
      <c r="AF253" s="52">
        <v>0</v>
      </c>
      <c r="AG253" s="52">
        <v>1200.7682262618746</v>
      </c>
      <c r="AH253" s="52">
        <v>5041.0765856028729</v>
      </c>
      <c r="AI253" s="52">
        <v>2184.9121210582898</v>
      </c>
      <c r="AJ253" s="52">
        <v>1840.497022933642</v>
      </c>
      <c r="AK253" s="53">
        <v>10267.253955856682</v>
      </c>
      <c r="AL253" s="54">
        <v>0</v>
      </c>
      <c r="AM253" s="54">
        <v>387.23198736307637</v>
      </c>
      <c r="AN253" s="54">
        <v>10654.485943219759</v>
      </c>
      <c r="AO253"/>
    </row>
    <row r="254" spans="1:41" x14ac:dyDescent="0.2">
      <c r="A254" s="46" t="s">
        <v>479</v>
      </c>
      <c r="B254" s="47" t="s">
        <v>12</v>
      </c>
      <c r="C254" s="46" t="s">
        <v>12</v>
      </c>
      <c r="D254" s="48">
        <v>31</v>
      </c>
      <c r="E254" s="46" t="s">
        <v>10</v>
      </c>
      <c r="F254" s="46" t="s">
        <v>58</v>
      </c>
      <c r="G254" s="46" t="s">
        <v>10</v>
      </c>
      <c r="H254" s="46" t="s">
        <v>917</v>
      </c>
      <c r="I254" s="46" t="s">
        <v>917</v>
      </c>
      <c r="J254" s="48" t="s">
        <v>61</v>
      </c>
      <c r="K254" s="46" t="s">
        <v>62</v>
      </c>
      <c r="L254" s="46" t="s">
        <v>63</v>
      </c>
      <c r="M254" s="46">
        <v>2008</v>
      </c>
      <c r="N254" s="46" t="s">
        <v>58</v>
      </c>
      <c r="O254" s="46" t="s">
        <v>58</v>
      </c>
      <c r="P254" s="49" t="s">
        <v>58</v>
      </c>
      <c r="Q254" s="50">
        <v>30.542608582300002</v>
      </c>
      <c r="R254" s="51">
        <v>43676</v>
      </c>
      <c r="S254" s="51">
        <v>45503</v>
      </c>
      <c r="T254" s="52">
        <v>12.69</v>
      </c>
      <c r="U254" s="52">
        <v>1080</v>
      </c>
      <c r="V254" s="52">
        <v>980</v>
      </c>
      <c r="W254" s="52">
        <v>1004</v>
      </c>
      <c r="X254" s="52">
        <v>1024</v>
      </c>
      <c r="Y254" s="52">
        <v>1048</v>
      </c>
      <c r="Z254" s="52">
        <v>22.18660489660483</v>
      </c>
      <c r="AA254" s="52">
        <v>17.152607460958016</v>
      </c>
      <c r="AB254" s="52">
        <v>17.983999999999998</v>
      </c>
      <c r="AC254" s="52">
        <v>40.76885010972007</v>
      </c>
      <c r="AD254" s="52">
        <v>26.443248973363449</v>
      </c>
      <c r="AE254" s="52">
        <v>27.584264046834534</v>
      </c>
      <c r="AF254" s="52">
        <v>0</v>
      </c>
      <c r="AG254" s="52">
        <v>577.3267216624763</v>
      </c>
      <c r="AH254" s="52">
        <v>4956.7414419001452</v>
      </c>
      <c r="AI254" s="52">
        <v>2561.7137652751712</v>
      </c>
      <c r="AJ254" s="52">
        <v>2153.2433117112059</v>
      </c>
      <c r="AK254" s="53">
        <v>10249.025240548997</v>
      </c>
      <c r="AL254" s="54">
        <v>0</v>
      </c>
      <c r="AM254" s="54">
        <v>442.24112928149685</v>
      </c>
      <c r="AN254" s="54">
        <v>10691.266369830495</v>
      </c>
      <c r="AO254"/>
    </row>
    <row r="255" spans="1:41" x14ac:dyDescent="0.2">
      <c r="A255" s="46" t="s">
        <v>480</v>
      </c>
      <c r="B255" s="47" t="s">
        <v>12</v>
      </c>
      <c r="C255" s="46" t="s">
        <v>12</v>
      </c>
      <c r="D255" s="48">
        <v>33</v>
      </c>
      <c r="E255" s="46" t="s">
        <v>10</v>
      </c>
      <c r="F255" s="30" t="s">
        <v>1137</v>
      </c>
      <c r="G255" s="46" t="s">
        <v>10</v>
      </c>
      <c r="H255" s="46" t="s">
        <v>917</v>
      </c>
      <c r="I255" s="46" t="s">
        <v>920</v>
      </c>
      <c r="J255" s="48" t="s">
        <v>61</v>
      </c>
      <c r="K255" s="46" t="s">
        <v>62</v>
      </c>
      <c r="L255" s="46" t="s">
        <v>63</v>
      </c>
      <c r="M255" s="46">
        <v>1998</v>
      </c>
      <c r="N255" s="46" t="s">
        <v>58</v>
      </c>
      <c r="O255" s="46" t="s">
        <v>58</v>
      </c>
      <c r="P255" s="49" t="s">
        <v>58</v>
      </c>
      <c r="Q255" s="50">
        <v>5.2610744611399998</v>
      </c>
      <c r="R255" s="51" t="s">
        <v>58</v>
      </c>
      <c r="S255" s="51" t="s">
        <v>58</v>
      </c>
      <c r="T255" s="52">
        <v>22.69</v>
      </c>
      <c r="U255" s="52">
        <v>1530</v>
      </c>
      <c r="V255" s="52">
        <v>920</v>
      </c>
      <c r="W255" s="52">
        <v>1020</v>
      </c>
      <c r="X255" s="52">
        <v>920</v>
      </c>
      <c r="Y255" s="52">
        <v>1020</v>
      </c>
      <c r="Z255" s="52">
        <v>26.133772172166182</v>
      </c>
      <c r="AA255" s="52">
        <v>24.207049412660446</v>
      </c>
      <c r="AB255" s="52">
        <v>25.330000000000002</v>
      </c>
      <c r="AC255" s="52">
        <v>50.973149659303203</v>
      </c>
      <c r="AD255" s="52">
        <v>25.324700275649374</v>
      </c>
      <c r="AE255" s="52">
        <v>26.018601627189717</v>
      </c>
      <c r="AF255" s="52">
        <v>0</v>
      </c>
      <c r="AG255" s="52">
        <v>921.88529503881284</v>
      </c>
      <c r="AH255" s="52">
        <v>1266.4796352732917</v>
      </c>
      <c r="AI255" s="52">
        <v>473.06924783676789</v>
      </c>
      <c r="AJ255" s="52">
        <v>361.67100904930498</v>
      </c>
      <c r="AK255" s="53">
        <v>3023.1051871981772</v>
      </c>
      <c r="AL255" s="54">
        <v>0</v>
      </c>
      <c r="AM255" s="54">
        <v>82.833626949673445</v>
      </c>
      <c r="AN255" s="54">
        <v>3105.9388141478507</v>
      </c>
      <c r="AO255"/>
    </row>
    <row r="256" spans="1:41" x14ac:dyDescent="0.2">
      <c r="A256" s="46" t="s">
        <v>481</v>
      </c>
      <c r="B256" s="47" t="s">
        <v>12</v>
      </c>
      <c r="C256" s="46" t="s">
        <v>12</v>
      </c>
      <c r="D256" s="48">
        <v>34</v>
      </c>
      <c r="E256" s="46" t="s">
        <v>10</v>
      </c>
      <c r="F256" s="46" t="s">
        <v>58</v>
      </c>
      <c r="G256" s="46" t="s">
        <v>10</v>
      </c>
      <c r="H256" s="46" t="s">
        <v>917</v>
      </c>
      <c r="I256" s="46" t="s">
        <v>917</v>
      </c>
      <c r="J256" s="48" t="s">
        <v>61</v>
      </c>
      <c r="K256" s="46" t="s">
        <v>62</v>
      </c>
      <c r="L256" s="46" t="s">
        <v>63</v>
      </c>
      <c r="M256" s="46">
        <v>2007</v>
      </c>
      <c r="N256" s="46" t="s">
        <v>58</v>
      </c>
      <c r="O256" s="46" t="s">
        <v>58</v>
      </c>
      <c r="P256" s="49" t="s">
        <v>58</v>
      </c>
      <c r="Q256" s="50">
        <v>13.1202013717</v>
      </c>
      <c r="R256" s="51">
        <v>43676</v>
      </c>
      <c r="S256" s="51">
        <v>45503</v>
      </c>
      <c r="T256" s="52">
        <v>13.7</v>
      </c>
      <c r="U256" s="52">
        <v>1000</v>
      </c>
      <c r="V256" s="52">
        <v>930</v>
      </c>
      <c r="W256" s="52">
        <v>940</v>
      </c>
      <c r="X256" s="52">
        <v>1000</v>
      </c>
      <c r="Y256" s="52">
        <v>1010</v>
      </c>
      <c r="Z256" s="52">
        <v>21.287877927990387</v>
      </c>
      <c r="AA256" s="52">
        <v>17.750879008723331</v>
      </c>
      <c r="AB256" s="52">
        <v>18.97</v>
      </c>
      <c r="AC256" s="52">
        <v>36.260712339593603</v>
      </c>
      <c r="AD256" s="52">
        <v>22.669652016284051</v>
      </c>
      <c r="AE256" s="52">
        <v>23.603040911906852</v>
      </c>
      <c r="AF256" s="52">
        <v>0</v>
      </c>
      <c r="AG256" s="52">
        <v>165.38715874932427</v>
      </c>
      <c r="AH256" s="52">
        <v>1769.1931147056519</v>
      </c>
      <c r="AI256" s="52">
        <v>1207.4831372265619</v>
      </c>
      <c r="AJ256" s="52">
        <v>932.73306219462256</v>
      </c>
      <c r="AK256" s="53">
        <v>4074.7964728761594</v>
      </c>
      <c r="AL256" s="54">
        <v>0</v>
      </c>
      <c r="AM256" s="54">
        <v>167.77362868091305</v>
      </c>
      <c r="AN256" s="54">
        <v>4242.570101557073</v>
      </c>
      <c r="AO256"/>
    </row>
    <row r="257" spans="1:41" x14ac:dyDescent="0.2">
      <c r="A257" s="46" t="s">
        <v>482</v>
      </c>
      <c r="B257" s="47" t="s">
        <v>12</v>
      </c>
      <c r="C257" s="46" t="s">
        <v>12</v>
      </c>
      <c r="D257" s="48">
        <v>35</v>
      </c>
      <c r="E257" s="46" t="s">
        <v>10</v>
      </c>
      <c r="F257" s="46" t="s">
        <v>58</v>
      </c>
      <c r="G257" s="46" t="s">
        <v>10</v>
      </c>
      <c r="H257" s="46" t="s">
        <v>917</v>
      </c>
      <c r="I257" s="46" t="s">
        <v>917</v>
      </c>
      <c r="J257" s="48" t="s">
        <v>61</v>
      </c>
      <c r="K257" s="46" t="s">
        <v>62</v>
      </c>
      <c r="L257" s="46" t="s">
        <v>63</v>
      </c>
      <c r="M257" s="46">
        <v>2008</v>
      </c>
      <c r="N257" s="46" t="s">
        <v>58</v>
      </c>
      <c r="O257" s="46" t="s">
        <v>58</v>
      </c>
      <c r="P257" s="49" t="s">
        <v>58</v>
      </c>
      <c r="Q257" s="50">
        <v>37.990725019300001</v>
      </c>
      <c r="R257" s="51">
        <v>43676</v>
      </c>
      <c r="S257" s="51">
        <v>45503</v>
      </c>
      <c r="T257" s="52">
        <v>12.69</v>
      </c>
      <c r="U257" s="52">
        <v>1026.6666666666667</v>
      </c>
      <c r="V257" s="52">
        <v>943.33333333333337</v>
      </c>
      <c r="W257" s="52">
        <v>980</v>
      </c>
      <c r="X257" s="52">
        <v>956.66666666666663</v>
      </c>
      <c r="Y257" s="52">
        <v>993.33333333333337</v>
      </c>
      <c r="Z257" s="52">
        <v>21.570847832532849</v>
      </c>
      <c r="AA257" s="52">
        <v>14.776212192493347</v>
      </c>
      <c r="AB257" s="52">
        <v>15.76</v>
      </c>
      <c r="AC257" s="52">
        <v>35.999372761064258</v>
      </c>
      <c r="AD257" s="52">
        <v>20.019616559019287</v>
      </c>
      <c r="AE257" s="52">
        <v>21.05037948690692</v>
      </c>
      <c r="AF257" s="52">
        <v>0</v>
      </c>
      <c r="AG257" s="52">
        <v>263.16089817357835</v>
      </c>
      <c r="AH257" s="52">
        <v>4376.6808289707596</v>
      </c>
      <c r="AI257" s="52">
        <v>2808.0397920574123</v>
      </c>
      <c r="AJ257" s="52">
        <v>2203.6216789275795</v>
      </c>
      <c r="AK257" s="53">
        <v>9651.5031981293323</v>
      </c>
      <c r="AL257" s="54">
        <v>0</v>
      </c>
      <c r="AM257" s="54">
        <v>496.93317879950587</v>
      </c>
      <c r="AN257" s="54">
        <v>10148.436376928837</v>
      </c>
      <c r="AO257"/>
    </row>
    <row r="258" spans="1:41" x14ac:dyDescent="0.2">
      <c r="A258" s="46" t="s">
        <v>483</v>
      </c>
      <c r="B258" s="47" t="s">
        <v>12</v>
      </c>
      <c r="C258" s="46" t="s">
        <v>12</v>
      </c>
      <c r="D258" s="48">
        <v>36</v>
      </c>
      <c r="E258" s="46" t="s">
        <v>10</v>
      </c>
      <c r="F258" s="46" t="s">
        <v>58</v>
      </c>
      <c r="G258" s="46" t="s">
        <v>10</v>
      </c>
      <c r="H258" s="46" t="s">
        <v>917</v>
      </c>
      <c r="I258" s="46" t="s">
        <v>917</v>
      </c>
      <c r="J258" s="48" t="s">
        <v>61</v>
      </c>
      <c r="K258" s="46" t="s">
        <v>62</v>
      </c>
      <c r="L258" s="46" t="s">
        <v>63</v>
      </c>
      <c r="M258" s="46">
        <v>2008</v>
      </c>
      <c r="N258" s="46" t="s">
        <v>58</v>
      </c>
      <c r="O258" s="46" t="s">
        <v>58</v>
      </c>
      <c r="P258" s="49" t="s">
        <v>58</v>
      </c>
      <c r="Q258" s="50">
        <v>17.507630657</v>
      </c>
      <c r="R258" s="51" t="s">
        <v>58</v>
      </c>
      <c r="S258" s="51" t="s">
        <v>58</v>
      </c>
      <c r="T258" s="52">
        <v>12.69</v>
      </c>
      <c r="U258" s="52">
        <v>966.66666666666663</v>
      </c>
      <c r="V258" s="52">
        <v>913.33333333333337</v>
      </c>
      <c r="W258" s="52">
        <v>913.33333333333337</v>
      </c>
      <c r="X258" s="52">
        <v>933.33333333333337</v>
      </c>
      <c r="Y258" s="52">
        <v>933.33333333333337</v>
      </c>
      <c r="Z258" s="52">
        <v>21.744666029139257</v>
      </c>
      <c r="AA258" s="52">
        <v>15.421437825829486</v>
      </c>
      <c r="AB258" s="52">
        <v>16.406666666666666</v>
      </c>
      <c r="AC258" s="52">
        <v>36.011403813729054</v>
      </c>
      <c r="AD258" s="52">
        <v>21.040599546922277</v>
      </c>
      <c r="AE258" s="52">
        <v>22.049496255169426</v>
      </c>
      <c r="AF258" s="52">
        <v>0</v>
      </c>
      <c r="AG258" s="52">
        <v>176.98882744555738</v>
      </c>
      <c r="AH258" s="52">
        <v>2180.4293396682829</v>
      </c>
      <c r="AI258" s="52">
        <v>1281.8577471543233</v>
      </c>
      <c r="AJ258" s="52">
        <v>1035.3526552759731</v>
      </c>
      <c r="AK258" s="53">
        <v>4674.6285695441366</v>
      </c>
      <c r="AL258" s="54">
        <v>0</v>
      </c>
      <c r="AM258" s="54">
        <v>224.14843101659773</v>
      </c>
      <c r="AN258" s="54">
        <v>4898.7770005607345</v>
      </c>
      <c r="AO258"/>
    </row>
    <row r="259" spans="1:41" x14ac:dyDescent="0.2">
      <c r="A259" s="46" t="s">
        <v>484</v>
      </c>
      <c r="B259" s="47" t="s">
        <v>12</v>
      </c>
      <c r="C259" s="46" t="s">
        <v>12</v>
      </c>
      <c r="D259" s="48">
        <v>37</v>
      </c>
      <c r="E259" s="46" t="s">
        <v>10</v>
      </c>
      <c r="F259" s="46" t="s">
        <v>58</v>
      </c>
      <c r="G259" s="46" t="s">
        <v>10</v>
      </c>
      <c r="H259" s="46" t="s">
        <v>917</v>
      </c>
      <c r="I259" s="46" t="s">
        <v>917</v>
      </c>
      <c r="J259" s="48" t="s">
        <v>55</v>
      </c>
      <c r="K259" s="46" t="s">
        <v>56</v>
      </c>
      <c r="L259" s="46" t="s">
        <v>485</v>
      </c>
      <c r="M259" s="46">
        <v>1967</v>
      </c>
      <c r="N259" s="46" t="s">
        <v>58</v>
      </c>
      <c r="O259" s="46" t="s">
        <v>58</v>
      </c>
      <c r="P259" s="49" t="s">
        <v>58</v>
      </c>
      <c r="Q259" s="50">
        <v>29.159917239799999</v>
      </c>
      <c r="R259" s="51" t="s">
        <v>58</v>
      </c>
      <c r="S259" s="51" t="s">
        <v>58</v>
      </c>
      <c r="T259" s="52">
        <v>53.7</v>
      </c>
      <c r="U259" s="52">
        <v>360</v>
      </c>
      <c r="V259" s="52">
        <v>325</v>
      </c>
      <c r="W259" s="52">
        <v>360</v>
      </c>
      <c r="X259" s="52">
        <v>610</v>
      </c>
      <c r="Y259" s="52">
        <v>665</v>
      </c>
      <c r="Z259" s="52">
        <v>21.229464407608955</v>
      </c>
      <c r="AA259" s="52">
        <v>23.894304574385739</v>
      </c>
      <c r="AB259" s="52">
        <v>30.638747047103855</v>
      </c>
      <c r="AC259" s="52">
        <v>23.668364488640965</v>
      </c>
      <c r="AD259" s="52">
        <v>5.1824125207388949</v>
      </c>
      <c r="AE259" s="52">
        <v>5.3579288653587742</v>
      </c>
      <c r="AF259" s="52">
        <v>57.205765342270823</v>
      </c>
      <c r="AG259" s="52">
        <v>2082.4011867969884</v>
      </c>
      <c r="AH259" s="52">
        <v>2735.4565470043767</v>
      </c>
      <c r="AI259" s="52">
        <v>1549.0174293447403</v>
      </c>
      <c r="AJ259" s="52">
        <v>1690.994346640919</v>
      </c>
      <c r="AK259" s="53">
        <v>8115.0752751292966</v>
      </c>
      <c r="AL259" s="54">
        <v>0</v>
      </c>
      <c r="AM259" s="54">
        <v>274.83885987578452</v>
      </c>
      <c r="AN259" s="54">
        <v>8389.9141350050795</v>
      </c>
      <c r="AO259"/>
    </row>
    <row r="260" spans="1:41" x14ac:dyDescent="0.2">
      <c r="A260" s="46" t="s">
        <v>486</v>
      </c>
      <c r="B260" s="47" t="s">
        <v>12</v>
      </c>
      <c r="C260" s="46" t="s">
        <v>12</v>
      </c>
      <c r="D260" s="48">
        <v>38</v>
      </c>
      <c r="E260" s="46" t="s">
        <v>10</v>
      </c>
      <c r="F260" s="46" t="s">
        <v>58</v>
      </c>
      <c r="G260" s="46" t="s">
        <v>10</v>
      </c>
      <c r="H260" s="46" t="s">
        <v>917</v>
      </c>
      <c r="I260" s="46" t="s">
        <v>917</v>
      </c>
      <c r="J260" s="48" t="s">
        <v>61</v>
      </c>
      <c r="K260" s="46" t="s">
        <v>62</v>
      </c>
      <c r="L260" s="46" t="s">
        <v>63</v>
      </c>
      <c r="M260" s="46">
        <v>2006</v>
      </c>
      <c r="N260" s="46" t="s">
        <v>58</v>
      </c>
      <c r="O260" s="46" t="s">
        <v>58</v>
      </c>
      <c r="P260" s="49" t="s">
        <v>58</v>
      </c>
      <c r="Q260" s="50">
        <v>24.177219537700001</v>
      </c>
      <c r="R260" s="51">
        <v>43676</v>
      </c>
      <c r="S260" s="51">
        <v>45503</v>
      </c>
      <c r="T260" s="52">
        <v>14.7</v>
      </c>
      <c r="U260" s="52">
        <v>905</v>
      </c>
      <c r="V260" s="52">
        <v>875</v>
      </c>
      <c r="W260" s="52">
        <v>895</v>
      </c>
      <c r="X260" s="52">
        <v>910</v>
      </c>
      <c r="Y260" s="52">
        <v>940</v>
      </c>
      <c r="Z260" s="52">
        <v>22.978202116887523</v>
      </c>
      <c r="AA260" s="52">
        <v>19.432458181943467</v>
      </c>
      <c r="AB260" s="52">
        <v>20.704999999999998</v>
      </c>
      <c r="AC260" s="52">
        <v>39.226477964667076</v>
      </c>
      <c r="AD260" s="52">
        <v>25.229343232267507</v>
      </c>
      <c r="AE260" s="52">
        <v>26.11553113425218</v>
      </c>
      <c r="AF260" s="52">
        <v>0</v>
      </c>
      <c r="AG260" s="52">
        <v>869.24287153030798</v>
      </c>
      <c r="AH260" s="52">
        <v>4693.2119355603309</v>
      </c>
      <c r="AI260" s="52">
        <v>1825.8117296492019</v>
      </c>
      <c r="AJ260" s="52">
        <v>1578.3714040023635</v>
      </c>
      <c r="AK260" s="53">
        <v>8966.6379407422028</v>
      </c>
      <c r="AL260" s="54">
        <v>0</v>
      </c>
      <c r="AM260" s="54">
        <v>314.95572403167637</v>
      </c>
      <c r="AN260" s="54">
        <v>9281.5936647738799</v>
      </c>
      <c r="AO260"/>
    </row>
    <row r="261" spans="1:41" x14ac:dyDescent="0.2">
      <c r="A261" s="46" t="s">
        <v>487</v>
      </c>
      <c r="B261" s="47" t="s">
        <v>12</v>
      </c>
      <c r="C261" s="46" t="s">
        <v>12</v>
      </c>
      <c r="D261" s="48">
        <v>39</v>
      </c>
      <c r="E261" s="46" t="s">
        <v>6</v>
      </c>
      <c r="F261" s="46" t="s">
        <v>58</v>
      </c>
      <c r="G261" s="46" t="s">
        <v>921</v>
      </c>
      <c r="H261" s="46" t="s">
        <v>920</v>
      </c>
      <c r="I261" s="46" t="s">
        <v>917</v>
      </c>
      <c r="J261" s="48" t="s">
        <v>58</v>
      </c>
      <c r="K261" s="46" t="s">
        <v>58</v>
      </c>
      <c r="L261" s="46" t="s">
        <v>58</v>
      </c>
      <c r="M261" s="46" t="s">
        <v>58</v>
      </c>
      <c r="N261" s="46" t="s">
        <v>58</v>
      </c>
      <c r="O261" s="46" t="s">
        <v>58</v>
      </c>
      <c r="P261" s="49" t="s">
        <v>58</v>
      </c>
      <c r="Q261" s="50">
        <v>34.159449345799999</v>
      </c>
      <c r="R261" s="51" t="s">
        <v>58</v>
      </c>
      <c r="S261" s="51" t="s">
        <v>58</v>
      </c>
      <c r="T261" s="52">
        <v>0</v>
      </c>
      <c r="U261" s="52">
        <v>0</v>
      </c>
      <c r="V261" s="52">
        <v>0</v>
      </c>
      <c r="W261" s="52">
        <v>0</v>
      </c>
      <c r="X261" s="52">
        <v>0</v>
      </c>
      <c r="Y261" s="52">
        <v>0</v>
      </c>
      <c r="Z261" s="52">
        <v>0</v>
      </c>
      <c r="AA261" s="52">
        <v>0</v>
      </c>
      <c r="AB261" s="52">
        <v>0</v>
      </c>
      <c r="AC261" s="52">
        <v>0</v>
      </c>
      <c r="AD261" s="52">
        <v>0</v>
      </c>
      <c r="AE261" s="52">
        <v>0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3">
        <v>0</v>
      </c>
      <c r="AL261" s="54">
        <v>0</v>
      </c>
      <c r="AM261" s="54">
        <v>0</v>
      </c>
      <c r="AN261" s="54">
        <v>0</v>
      </c>
      <c r="AO261"/>
    </row>
    <row r="262" spans="1:41" x14ac:dyDescent="0.2">
      <c r="A262" s="46" t="s">
        <v>488</v>
      </c>
      <c r="B262" s="47" t="s">
        <v>4</v>
      </c>
      <c r="C262" s="46" t="s">
        <v>4</v>
      </c>
      <c r="D262" s="48" t="s">
        <v>489</v>
      </c>
      <c r="E262" s="46" t="s">
        <v>10</v>
      </c>
      <c r="F262" s="30" t="s">
        <v>217</v>
      </c>
      <c r="G262" s="30" t="s">
        <v>217</v>
      </c>
      <c r="H262" s="46" t="s">
        <v>917</v>
      </c>
      <c r="I262" s="46" t="s">
        <v>920</v>
      </c>
      <c r="J262" s="48" t="s">
        <v>55</v>
      </c>
      <c r="K262" s="46" t="s">
        <v>56</v>
      </c>
      <c r="L262" s="46" t="s">
        <v>152</v>
      </c>
      <c r="M262" s="46">
        <v>1961</v>
      </c>
      <c r="N262" s="46" t="s">
        <v>58</v>
      </c>
      <c r="O262" s="46" t="s">
        <v>58</v>
      </c>
      <c r="P262" s="49" t="s">
        <v>58</v>
      </c>
      <c r="Q262" s="50">
        <v>26.396645480499998</v>
      </c>
      <c r="R262" s="51" t="s">
        <v>58</v>
      </c>
      <c r="S262" s="51" t="s">
        <v>58</v>
      </c>
      <c r="T262" s="52">
        <v>59.68</v>
      </c>
      <c r="U262" s="52">
        <v>80</v>
      </c>
      <c r="V262" s="52">
        <v>80</v>
      </c>
      <c r="W262" s="52">
        <v>80</v>
      </c>
      <c r="X262" s="52">
        <v>80</v>
      </c>
      <c r="Y262" s="52">
        <v>80</v>
      </c>
      <c r="Z262" s="52">
        <v>54.758584461959025</v>
      </c>
      <c r="AA262" s="52">
        <v>33.658333333333339</v>
      </c>
      <c r="AB262" s="52">
        <v>34.006666666666668</v>
      </c>
      <c r="AC262" s="52">
        <v>19.660706148335983</v>
      </c>
      <c r="AD262" s="52">
        <v>3.3181058568182649</v>
      </c>
      <c r="AE262" s="52">
        <v>5.2386272736394881</v>
      </c>
      <c r="AF262" s="52">
        <v>3739.4208352482424</v>
      </c>
      <c r="AG262" s="52">
        <v>761.17976892990305</v>
      </c>
      <c r="AH262" s="52">
        <v>472.72836286760236</v>
      </c>
      <c r="AI262" s="52">
        <v>150.69271680292917</v>
      </c>
      <c r="AJ262" s="52">
        <v>103.16235783332318</v>
      </c>
      <c r="AK262" s="53">
        <v>5227.1840416820005</v>
      </c>
      <c r="AL262" s="54">
        <v>0</v>
      </c>
      <c r="AM262" s="54">
        <v>3025.4968752994332</v>
      </c>
      <c r="AN262" s="54">
        <v>8252.6809169814333</v>
      </c>
      <c r="AO262"/>
    </row>
    <row r="263" spans="1:41" x14ac:dyDescent="0.2">
      <c r="A263" s="46" t="s">
        <v>490</v>
      </c>
      <c r="B263" s="47" t="s">
        <v>4</v>
      </c>
      <c r="C263" s="46" t="s">
        <v>4</v>
      </c>
      <c r="D263" s="48" t="s">
        <v>491</v>
      </c>
      <c r="E263" s="46" t="s">
        <v>10</v>
      </c>
      <c r="F263" s="30" t="s">
        <v>217</v>
      </c>
      <c r="G263" s="30" t="s">
        <v>217</v>
      </c>
      <c r="H263" s="46" t="s">
        <v>917</v>
      </c>
      <c r="I263" s="46" t="s">
        <v>920</v>
      </c>
      <c r="J263" s="48" t="s">
        <v>61</v>
      </c>
      <c r="K263" s="46" t="s">
        <v>72</v>
      </c>
      <c r="L263" s="46" t="s">
        <v>149</v>
      </c>
      <c r="M263" s="46">
        <v>1974</v>
      </c>
      <c r="N263" s="46" t="s">
        <v>58</v>
      </c>
      <c r="O263" s="46" t="s">
        <v>58</v>
      </c>
      <c r="P263" s="49" t="s">
        <v>58</v>
      </c>
      <c r="Q263" s="50">
        <v>1.5999001715957475</v>
      </c>
      <c r="R263" s="51" t="s">
        <v>58</v>
      </c>
      <c r="S263" s="51" t="s">
        <v>58</v>
      </c>
      <c r="T263" s="52">
        <v>43.67</v>
      </c>
      <c r="U263" s="52">
        <v>300</v>
      </c>
      <c r="V263" s="52">
        <v>300</v>
      </c>
      <c r="W263" s="52">
        <v>300</v>
      </c>
      <c r="X263" s="52">
        <v>300</v>
      </c>
      <c r="Y263" s="52">
        <v>300</v>
      </c>
      <c r="Z263" s="52">
        <v>40.500251989149369</v>
      </c>
      <c r="AA263" s="52">
        <v>35.433897310445495</v>
      </c>
      <c r="AB263" s="52">
        <v>36.049999999999997</v>
      </c>
      <c r="AC263" s="52">
        <v>38.945329961920528</v>
      </c>
      <c r="AD263" s="52">
        <v>13.754957961357967</v>
      </c>
      <c r="AE263" s="52">
        <v>13.924743847415831</v>
      </c>
      <c r="AF263" s="52">
        <v>338.91977335781638</v>
      </c>
      <c r="AG263" s="52">
        <v>391.45466984932813</v>
      </c>
      <c r="AH263" s="52">
        <v>162.44982644424724</v>
      </c>
      <c r="AI263" s="52">
        <v>40.821053634049115</v>
      </c>
      <c r="AJ263" s="52">
        <v>27.381134563110141</v>
      </c>
      <c r="AK263" s="53">
        <v>961.0264578485511</v>
      </c>
      <c r="AL263" s="54">
        <v>0</v>
      </c>
      <c r="AM263" s="54">
        <v>11.86253924797607</v>
      </c>
      <c r="AN263" s="54">
        <v>972.88899709652696</v>
      </c>
      <c r="AO263"/>
    </row>
    <row r="264" spans="1:41" x14ac:dyDescent="0.2">
      <c r="A264" s="46" t="s">
        <v>492</v>
      </c>
      <c r="B264" s="47" t="s">
        <v>4</v>
      </c>
      <c r="C264" s="46" t="s">
        <v>4</v>
      </c>
      <c r="D264" s="48" t="s">
        <v>493</v>
      </c>
      <c r="E264" s="46" t="s">
        <v>10</v>
      </c>
      <c r="F264" s="30" t="s">
        <v>217</v>
      </c>
      <c r="G264" s="30" t="s">
        <v>217</v>
      </c>
      <c r="H264" s="46" t="s">
        <v>917</v>
      </c>
      <c r="I264" s="46" t="s">
        <v>920</v>
      </c>
      <c r="J264" s="48" t="s">
        <v>61</v>
      </c>
      <c r="K264" s="46" t="s">
        <v>72</v>
      </c>
      <c r="L264" s="46" t="s">
        <v>72</v>
      </c>
      <c r="M264" s="46">
        <v>2006</v>
      </c>
      <c r="N264" s="46" t="s">
        <v>58</v>
      </c>
      <c r="O264" s="46" t="s">
        <v>58</v>
      </c>
      <c r="P264" s="49" t="s">
        <v>58</v>
      </c>
      <c r="Q264" s="50">
        <v>2.3680905653310633</v>
      </c>
      <c r="R264" s="51" t="s">
        <v>58</v>
      </c>
      <c r="S264" s="51" t="s">
        <v>58</v>
      </c>
      <c r="T264" s="52">
        <v>14.66</v>
      </c>
      <c r="U264" s="52">
        <v>888</v>
      </c>
      <c r="V264" s="52">
        <v>836</v>
      </c>
      <c r="W264" s="52">
        <v>836</v>
      </c>
      <c r="X264" s="52">
        <v>860</v>
      </c>
      <c r="Y264" s="52">
        <v>860</v>
      </c>
      <c r="Z264" s="52">
        <v>18.274181140890697</v>
      </c>
      <c r="AA264" s="52">
        <v>13.573686413860781</v>
      </c>
      <c r="AB264" s="52">
        <v>15.596</v>
      </c>
      <c r="AC264" s="52">
        <v>23.941729018895607</v>
      </c>
      <c r="AD264" s="52">
        <v>10.752541604937639</v>
      </c>
      <c r="AE264" s="52">
        <v>11.467333060062707</v>
      </c>
      <c r="AF264" s="52">
        <v>0</v>
      </c>
      <c r="AG264" s="52">
        <v>20.944373910622375</v>
      </c>
      <c r="AH264" s="52">
        <v>98.141601798302304</v>
      </c>
      <c r="AI264" s="52">
        <v>121.48093962948978</v>
      </c>
      <c r="AJ264" s="52">
        <v>132.72055218980981</v>
      </c>
      <c r="AK264" s="53">
        <v>373.28746752822423</v>
      </c>
      <c r="AL264" s="54">
        <v>0</v>
      </c>
      <c r="AM264" s="54">
        <v>24.814848609553305</v>
      </c>
      <c r="AN264" s="54">
        <v>398.10231613777756</v>
      </c>
      <c r="AO264"/>
    </row>
    <row r="265" spans="1:41" x14ac:dyDescent="0.2">
      <c r="A265" s="46" t="s">
        <v>494</v>
      </c>
      <c r="B265" s="47" t="s">
        <v>12</v>
      </c>
      <c r="C265" s="46" t="s">
        <v>12</v>
      </c>
      <c r="D265" s="48">
        <v>40</v>
      </c>
      <c r="E265" s="46" t="s">
        <v>10</v>
      </c>
      <c r="F265" s="46" t="s">
        <v>58</v>
      </c>
      <c r="G265" s="46" t="s">
        <v>10</v>
      </c>
      <c r="H265" s="46" t="s">
        <v>917</v>
      </c>
      <c r="I265" s="46" t="s">
        <v>917</v>
      </c>
      <c r="J265" s="48" t="s">
        <v>55</v>
      </c>
      <c r="K265" s="46" t="s">
        <v>56</v>
      </c>
      <c r="L265" s="46" t="s">
        <v>495</v>
      </c>
      <c r="M265" s="46">
        <v>1968</v>
      </c>
      <c r="N265" s="46" t="s">
        <v>58</v>
      </c>
      <c r="O265" s="46" t="s">
        <v>58</v>
      </c>
      <c r="P265" s="49" t="s">
        <v>58</v>
      </c>
      <c r="Q265" s="50">
        <v>25.059745201599998</v>
      </c>
      <c r="R265" s="51" t="s">
        <v>58</v>
      </c>
      <c r="S265" s="51" t="s">
        <v>58</v>
      </c>
      <c r="T265" s="52">
        <v>52.7</v>
      </c>
      <c r="U265" s="52">
        <v>495</v>
      </c>
      <c r="V265" s="52">
        <v>495</v>
      </c>
      <c r="W265" s="52">
        <v>495</v>
      </c>
      <c r="X265" s="52">
        <v>990</v>
      </c>
      <c r="Y265" s="52">
        <v>990</v>
      </c>
      <c r="Z265" s="52">
        <v>12.806634326737985</v>
      </c>
      <c r="AA265" s="52">
        <v>17.247186183337046</v>
      </c>
      <c r="AB265" s="52">
        <v>23.094999999999999</v>
      </c>
      <c r="AC265" s="52">
        <v>13.984520303674147</v>
      </c>
      <c r="AD265" s="52">
        <v>2.0442281163544607</v>
      </c>
      <c r="AE265" s="52">
        <v>2.3235468132134436</v>
      </c>
      <c r="AF265" s="52">
        <v>0</v>
      </c>
      <c r="AG265" s="52">
        <v>60.037756072199642</v>
      </c>
      <c r="AH265" s="52">
        <v>408.6691813320121</v>
      </c>
      <c r="AI265" s="52">
        <v>627.11528770469602</v>
      </c>
      <c r="AJ265" s="52">
        <v>1603.8847178509996</v>
      </c>
      <c r="AK265" s="53">
        <v>2699.7069429599069</v>
      </c>
      <c r="AL265" s="54">
        <v>0</v>
      </c>
      <c r="AM265" s="54">
        <v>368.88183817444161</v>
      </c>
      <c r="AN265" s="54">
        <v>3068.5887811343482</v>
      </c>
      <c r="AO265"/>
    </row>
    <row r="266" spans="1:41" x14ac:dyDescent="0.2">
      <c r="A266" s="46" t="s">
        <v>496</v>
      </c>
      <c r="B266" s="47" t="s">
        <v>12</v>
      </c>
      <c r="C266" s="46" t="s">
        <v>12</v>
      </c>
      <c r="D266" s="48">
        <v>41</v>
      </c>
      <c r="E266" s="46" t="s">
        <v>10</v>
      </c>
      <c r="F266" s="30" t="s">
        <v>1137</v>
      </c>
      <c r="G266" s="46" t="s">
        <v>10</v>
      </c>
      <c r="H266" s="46" t="s">
        <v>917</v>
      </c>
      <c r="I266" s="46" t="s">
        <v>920</v>
      </c>
      <c r="J266" s="48" t="s">
        <v>61</v>
      </c>
      <c r="K266" s="46" t="s">
        <v>62</v>
      </c>
      <c r="L266" s="46" t="s">
        <v>63</v>
      </c>
      <c r="M266" s="46">
        <v>1976</v>
      </c>
      <c r="N266" s="46" t="s">
        <v>58</v>
      </c>
      <c r="O266" s="46" t="s">
        <v>58</v>
      </c>
      <c r="P266" s="49" t="s">
        <v>58</v>
      </c>
      <c r="Q266" s="50">
        <v>14.715505454800001</v>
      </c>
      <c r="R266" s="51" t="s">
        <v>58</v>
      </c>
      <c r="S266" s="51" t="s">
        <v>58</v>
      </c>
      <c r="T266" s="52">
        <v>44.71</v>
      </c>
      <c r="U266" s="52">
        <v>430</v>
      </c>
      <c r="V266" s="52">
        <v>410</v>
      </c>
      <c r="W266" s="52">
        <v>430</v>
      </c>
      <c r="X266" s="52">
        <v>410</v>
      </c>
      <c r="Y266" s="52">
        <v>430</v>
      </c>
      <c r="Z266" s="52">
        <v>39.480344238316064</v>
      </c>
      <c r="AA266" s="52">
        <v>30.914225456940443</v>
      </c>
      <c r="AB266" s="52">
        <v>31.669999999999998</v>
      </c>
      <c r="AC266" s="52">
        <v>51.407475541253831</v>
      </c>
      <c r="AD266" s="52">
        <v>14.33512768397151</v>
      </c>
      <c r="AE266" s="52">
        <v>14.561317505446484</v>
      </c>
      <c r="AF266" s="52">
        <v>2895.6151169720642</v>
      </c>
      <c r="AG266" s="52">
        <v>3658.9978069192157</v>
      </c>
      <c r="AH266" s="52">
        <v>2010.8248742987987</v>
      </c>
      <c r="AI266" s="52">
        <v>535.23301880528243</v>
      </c>
      <c r="AJ266" s="52">
        <v>330.84330790548569</v>
      </c>
      <c r="AK266" s="53">
        <v>9431.5141249008429</v>
      </c>
      <c r="AL266" s="54">
        <v>0</v>
      </c>
      <c r="AM266" s="54">
        <v>148.8171255380783</v>
      </c>
      <c r="AN266" s="54">
        <v>9580.3312504389232</v>
      </c>
      <c r="AO266"/>
    </row>
    <row r="267" spans="1:41" x14ac:dyDescent="0.2">
      <c r="A267" s="46" t="s">
        <v>497</v>
      </c>
      <c r="B267" s="47" t="s">
        <v>12</v>
      </c>
      <c r="C267" s="46" t="s">
        <v>12</v>
      </c>
      <c r="D267" s="48">
        <v>42</v>
      </c>
      <c r="E267" s="46" t="s">
        <v>10</v>
      </c>
      <c r="F267" s="30" t="s">
        <v>1137</v>
      </c>
      <c r="G267" s="46" t="s">
        <v>10</v>
      </c>
      <c r="H267" s="46" t="s">
        <v>917</v>
      </c>
      <c r="I267" s="46" t="s">
        <v>920</v>
      </c>
      <c r="J267" s="48" t="s">
        <v>61</v>
      </c>
      <c r="K267" s="46" t="s">
        <v>62</v>
      </c>
      <c r="L267" s="46" t="s">
        <v>63</v>
      </c>
      <c r="M267" s="46">
        <v>1977</v>
      </c>
      <c r="N267" s="46" t="s">
        <v>58</v>
      </c>
      <c r="O267" s="46" t="s">
        <v>58</v>
      </c>
      <c r="P267" s="49" t="s">
        <v>58</v>
      </c>
      <c r="Q267" s="50">
        <v>20.4372055788</v>
      </c>
      <c r="R267" s="51" t="s">
        <v>58</v>
      </c>
      <c r="S267" s="51" t="s">
        <v>58</v>
      </c>
      <c r="T267" s="52">
        <v>43.71</v>
      </c>
      <c r="U267" s="52">
        <v>420</v>
      </c>
      <c r="V267" s="52">
        <v>413.33333333333331</v>
      </c>
      <c r="W267" s="52">
        <v>420</v>
      </c>
      <c r="X267" s="52">
        <v>413.33333333333331</v>
      </c>
      <c r="Y267" s="52">
        <v>420</v>
      </c>
      <c r="Z267" s="52">
        <v>40.142809891376075</v>
      </c>
      <c r="AA267" s="52">
        <v>28.39862488231746</v>
      </c>
      <c r="AB267" s="52">
        <v>29.580000000000002</v>
      </c>
      <c r="AC267" s="52">
        <v>53.737982699239637</v>
      </c>
      <c r="AD267" s="52">
        <v>14.185343949430163</v>
      </c>
      <c r="AE267" s="52">
        <v>14.42410559151789</v>
      </c>
      <c r="AF267" s="52">
        <v>3798.5813569734569</v>
      </c>
      <c r="AG267" s="52">
        <v>5313.2931404623168</v>
      </c>
      <c r="AH267" s="52">
        <v>2465.1979271879363</v>
      </c>
      <c r="AI267" s="52">
        <v>656.52716047054287</v>
      </c>
      <c r="AJ267" s="52">
        <v>438.3136476822084</v>
      </c>
      <c r="AK267" s="53">
        <v>12671.91323277646</v>
      </c>
      <c r="AL267" s="54">
        <v>0</v>
      </c>
      <c r="AM267" s="54">
        <v>213.28822358039878</v>
      </c>
      <c r="AN267" s="54">
        <v>12885.201456356857</v>
      </c>
      <c r="AO267"/>
    </row>
    <row r="268" spans="1:41" x14ac:dyDescent="0.2">
      <c r="A268" s="46" t="s">
        <v>498</v>
      </c>
      <c r="B268" s="47" t="s">
        <v>12</v>
      </c>
      <c r="C268" s="46" t="s">
        <v>12</v>
      </c>
      <c r="D268" s="48">
        <v>43</v>
      </c>
      <c r="E268" s="46" t="s">
        <v>10</v>
      </c>
      <c r="F268" s="30" t="s">
        <v>1137</v>
      </c>
      <c r="G268" s="46" t="s">
        <v>10</v>
      </c>
      <c r="H268" s="46" t="s">
        <v>917</v>
      </c>
      <c r="I268" s="46" t="s">
        <v>920</v>
      </c>
      <c r="J268" s="48" t="s">
        <v>61</v>
      </c>
      <c r="K268" s="46" t="s">
        <v>62</v>
      </c>
      <c r="L268" s="46" t="s">
        <v>63</v>
      </c>
      <c r="M268" s="46">
        <v>1977</v>
      </c>
      <c r="N268" s="46" t="s">
        <v>58</v>
      </c>
      <c r="O268" s="46" t="s">
        <v>58</v>
      </c>
      <c r="P268" s="49" t="s">
        <v>58</v>
      </c>
      <c r="Q268" s="50">
        <v>13.4096559185</v>
      </c>
      <c r="R268" s="51" t="s">
        <v>58</v>
      </c>
      <c r="S268" s="51" t="s">
        <v>58</v>
      </c>
      <c r="T268" s="52">
        <v>43.71</v>
      </c>
      <c r="U268" s="52">
        <v>110</v>
      </c>
      <c r="V268" s="52">
        <v>110</v>
      </c>
      <c r="W268" s="52">
        <v>110</v>
      </c>
      <c r="X268" s="52">
        <v>110</v>
      </c>
      <c r="Y268" s="52">
        <v>110</v>
      </c>
      <c r="Z268" s="52">
        <v>42.537872156647843</v>
      </c>
      <c r="AA268" s="52">
        <v>29.639640998027637</v>
      </c>
      <c r="AB268" s="52">
        <v>29.661758321498272</v>
      </c>
      <c r="AC268" s="52">
        <v>15.791736221215992</v>
      </c>
      <c r="AD268" s="52">
        <v>4.2785101213132197</v>
      </c>
      <c r="AE268" s="52">
        <v>4.3503069896394564</v>
      </c>
      <c r="AF268" s="52">
        <v>822.0327972911075</v>
      </c>
      <c r="AG268" s="52">
        <v>1104.0266973289849</v>
      </c>
      <c r="AH268" s="52">
        <v>415.79906147707624</v>
      </c>
      <c r="AI268" s="52">
        <v>95.782398015258053</v>
      </c>
      <c r="AJ268" s="52">
        <v>70.148111909809415</v>
      </c>
      <c r="AK268" s="53">
        <v>2507.7890660222361</v>
      </c>
      <c r="AL268" s="54">
        <v>0</v>
      </c>
      <c r="AM268" s="54">
        <v>42.082733535268865</v>
      </c>
      <c r="AN268" s="54">
        <v>2549.8717995575048</v>
      </c>
      <c r="AO268"/>
    </row>
    <row r="269" spans="1:41" x14ac:dyDescent="0.2">
      <c r="A269" s="46" t="s">
        <v>499</v>
      </c>
      <c r="B269" s="47" t="s">
        <v>12</v>
      </c>
      <c r="C269" s="46" t="s">
        <v>12</v>
      </c>
      <c r="D269" s="48">
        <v>44</v>
      </c>
      <c r="E269" s="46" t="s">
        <v>10</v>
      </c>
      <c r="F269" s="30" t="s">
        <v>1137</v>
      </c>
      <c r="G269" s="46" t="s">
        <v>10</v>
      </c>
      <c r="H269" s="46" t="s">
        <v>917</v>
      </c>
      <c r="I269" s="46" t="s">
        <v>920</v>
      </c>
      <c r="J269" s="48" t="s">
        <v>61</v>
      </c>
      <c r="K269" s="46" t="s">
        <v>62</v>
      </c>
      <c r="L269" s="46" t="s">
        <v>63</v>
      </c>
      <c r="M269" s="46">
        <v>1978</v>
      </c>
      <c r="N269" s="46" t="s">
        <v>58</v>
      </c>
      <c r="O269" s="46" t="s">
        <v>58</v>
      </c>
      <c r="P269" s="49" t="s">
        <v>58</v>
      </c>
      <c r="Q269" s="50">
        <v>20.056732783499999</v>
      </c>
      <c r="R269" s="51" t="s">
        <v>58</v>
      </c>
      <c r="S269" s="51" t="s">
        <v>58</v>
      </c>
      <c r="T269" s="52">
        <v>42.71</v>
      </c>
      <c r="U269" s="52">
        <v>193.33333333333334</v>
      </c>
      <c r="V269" s="52">
        <v>186.66666666666666</v>
      </c>
      <c r="W269" s="52">
        <v>193.33333333333334</v>
      </c>
      <c r="X269" s="52">
        <v>186.66666666666666</v>
      </c>
      <c r="Y269" s="52">
        <v>193.33333333333334</v>
      </c>
      <c r="Z269" s="52">
        <v>41.99176374211811</v>
      </c>
      <c r="AA269" s="52">
        <v>28.186672579044956</v>
      </c>
      <c r="AB269" s="52">
        <v>28.526666666666667</v>
      </c>
      <c r="AC269" s="52">
        <v>26.530431914768211</v>
      </c>
      <c r="AD269" s="52">
        <v>7.1705398019221365</v>
      </c>
      <c r="AE269" s="52">
        <v>7.2905489157103451</v>
      </c>
      <c r="AF269" s="52">
        <v>2132.5708344435052</v>
      </c>
      <c r="AG269" s="52">
        <v>2475.0647365654581</v>
      </c>
      <c r="AH269" s="52">
        <v>1103.3905550702727</v>
      </c>
      <c r="AI269" s="52">
        <v>248.74962970073682</v>
      </c>
      <c r="AJ269" s="52">
        <v>182.67397099699471</v>
      </c>
      <c r="AK269" s="53">
        <v>6142.4497267769666</v>
      </c>
      <c r="AL269" s="54">
        <v>0</v>
      </c>
      <c r="AM269" s="54">
        <v>102.80257394311299</v>
      </c>
      <c r="AN269" s="54">
        <v>6245.2523007200789</v>
      </c>
      <c r="AO269"/>
    </row>
    <row r="270" spans="1:41" x14ac:dyDescent="0.2">
      <c r="A270" s="46" t="s">
        <v>500</v>
      </c>
      <c r="B270" s="47" t="s">
        <v>12</v>
      </c>
      <c r="C270" s="46" t="s">
        <v>12</v>
      </c>
      <c r="D270" s="48">
        <v>45</v>
      </c>
      <c r="E270" s="46" t="s">
        <v>10</v>
      </c>
      <c r="F270" s="30" t="s">
        <v>1137</v>
      </c>
      <c r="G270" s="46" t="s">
        <v>10</v>
      </c>
      <c r="H270" s="46" t="s">
        <v>917</v>
      </c>
      <c r="I270" s="46" t="s">
        <v>920</v>
      </c>
      <c r="J270" s="48" t="s">
        <v>61</v>
      </c>
      <c r="K270" s="46" t="s">
        <v>62</v>
      </c>
      <c r="L270" s="46" t="s">
        <v>63</v>
      </c>
      <c r="M270" s="46">
        <v>1978</v>
      </c>
      <c r="N270" s="46" t="s">
        <v>58</v>
      </c>
      <c r="O270" s="46" t="s">
        <v>58</v>
      </c>
      <c r="P270" s="49" t="s">
        <v>58</v>
      </c>
      <c r="Q270" s="50">
        <v>27.822769273900001</v>
      </c>
      <c r="R270" s="51" t="s">
        <v>58</v>
      </c>
      <c r="S270" s="51" t="s">
        <v>58</v>
      </c>
      <c r="T270" s="52">
        <v>42.71</v>
      </c>
      <c r="U270" s="52">
        <v>100</v>
      </c>
      <c r="V270" s="52">
        <v>80</v>
      </c>
      <c r="W270" s="52">
        <v>100</v>
      </c>
      <c r="X270" s="52">
        <v>80</v>
      </c>
      <c r="Y270" s="52">
        <v>100</v>
      </c>
      <c r="Z270" s="52">
        <v>40.089109149698061</v>
      </c>
      <c r="AA270" s="52">
        <v>28.542187450522121</v>
      </c>
      <c r="AB270" s="52">
        <v>28.610000000000003</v>
      </c>
      <c r="AC270" s="52">
        <v>10.535085326497658</v>
      </c>
      <c r="AD270" s="52">
        <v>2.8317071957113606</v>
      </c>
      <c r="AE270" s="52">
        <v>2.8823652076596917</v>
      </c>
      <c r="AF270" s="52">
        <v>1117.1164996803373</v>
      </c>
      <c r="AG270" s="52">
        <v>1365.3210515445853</v>
      </c>
      <c r="AH270" s="52">
        <v>616.40593226257567</v>
      </c>
      <c r="AI270" s="52">
        <v>160.46706779068751</v>
      </c>
      <c r="AJ270" s="52">
        <v>105.63677346747536</v>
      </c>
      <c r="AK270" s="53">
        <v>3364.9473247456613</v>
      </c>
      <c r="AL270" s="54">
        <v>0</v>
      </c>
      <c r="AM270" s="54">
        <v>60.197446275743992</v>
      </c>
      <c r="AN270" s="54">
        <v>3425.1447710214047</v>
      </c>
      <c r="AO270"/>
    </row>
    <row r="271" spans="1:41" x14ac:dyDescent="0.2">
      <c r="A271" s="46" t="s">
        <v>501</v>
      </c>
      <c r="B271" s="47" t="s">
        <v>12</v>
      </c>
      <c r="C271" s="46" t="s">
        <v>12</v>
      </c>
      <c r="D271" s="48">
        <v>46</v>
      </c>
      <c r="E271" s="46" t="s">
        <v>10</v>
      </c>
      <c r="F271" s="30" t="s">
        <v>1137</v>
      </c>
      <c r="G271" s="46" t="s">
        <v>10</v>
      </c>
      <c r="H271" s="46" t="s">
        <v>917</v>
      </c>
      <c r="I271" s="46" t="s">
        <v>920</v>
      </c>
      <c r="J271" s="48" t="s">
        <v>61</v>
      </c>
      <c r="K271" s="46" t="s">
        <v>72</v>
      </c>
      <c r="L271" s="46" t="s">
        <v>460</v>
      </c>
      <c r="M271" s="46">
        <v>1981</v>
      </c>
      <c r="N271" s="46" t="s">
        <v>58</v>
      </c>
      <c r="O271" s="46" t="s">
        <v>58</v>
      </c>
      <c r="P271" s="49" t="s">
        <v>58</v>
      </c>
      <c r="Q271" s="50">
        <v>20.411494437999998</v>
      </c>
      <c r="R271" s="51" t="s">
        <v>58</v>
      </c>
      <c r="S271" s="51" t="s">
        <v>58</v>
      </c>
      <c r="T271" s="52">
        <v>39.71</v>
      </c>
      <c r="U271" s="52">
        <v>790</v>
      </c>
      <c r="V271" s="52">
        <v>790</v>
      </c>
      <c r="W271" s="52">
        <v>790</v>
      </c>
      <c r="X271" s="52">
        <v>870</v>
      </c>
      <c r="Y271" s="52">
        <v>870</v>
      </c>
      <c r="Z271" s="52">
        <v>27.333752928449247</v>
      </c>
      <c r="AA271" s="52">
        <v>19.344453760556906</v>
      </c>
      <c r="AB271" s="52">
        <v>20.291250000000002</v>
      </c>
      <c r="AC271" s="52">
        <v>20.295693786762158</v>
      </c>
      <c r="AD271" s="52">
        <v>3.1957130140665613</v>
      </c>
      <c r="AE271" s="52">
        <v>3.4561056227979563</v>
      </c>
      <c r="AF271" s="52">
        <v>167.17766795240428</v>
      </c>
      <c r="AG271" s="52">
        <v>399.45652303208726</v>
      </c>
      <c r="AH271" s="52">
        <v>544.95522924403315</v>
      </c>
      <c r="AI271" s="52">
        <v>458.90100862995899</v>
      </c>
      <c r="AJ271" s="52">
        <v>1019.7642168845706</v>
      </c>
      <c r="AK271" s="53">
        <v>2590.2546457430544</v>
      </c>
      <c r="AL271" s="54">
        <v>0</v>
      </c>
      <c r="AM271" s="54">
        <v>211.05874073009051</v>
      </c>
      <c r="AN271" s="54">
        <v>2801.3133864731449</v>
      </c>
      <c r="AO271"/>
    </row>
    <row r="272" spans="1:41" x14ac:dyDescent="0.2">
      <c r="A272" s="46" t="s">
        <v>502</v>
      </c>
      <c r="B272" s="47" t="s">
        <v>12</v>
      </c>
      <c r="C272" s="46" t="s">
        <v>12</v>
      </c>
      <c r="D272" s="48" t="s">
        <v>86</v>
      </c>
      <c r="E272" s="46" t="s">
        <v>10</v>
      </c>
      <c r="F272" s="46" t="s">
        <v>58</v>
      </c>
      <c r="G272" s="46" t="s">
        <v>10</v>
      </c>
      <c r="H272" s="46" t="s">
        <v>917</v>
      </c>
      <c r="I272" s="46" t="s">
        <v>917</v>
      </c>
      <c r="J272" s="48" t="s">
        <v>61</v>
      </c>
      <c r="K272" s="46" t="s">
        <v>62</v>
      </c>
      <c r="L272" s="46" t="s">
        <v>63</v>
      </c>
      <c r="M272" s="46">
        <v>1967</v>
      </c>
      <c r="N272" s="46" t="s">
        <v>58</v>
      </c>
      <c r="O272" s="46" t="s">
        <v>58</v>
      </c>
      <c r="P272" s="49" t="s">
        <v>58</v>
      </c>
      <c r="Q272" s="50">
        <v>15.602128666700001</v>
      </c>
      <c r="R272" s="51" t="s">
        <v>58</v>
      </c>
      <c r="S272" s="51" t="s">
        <v>58</v>
      </c>
      <c r="T272" s="52">
        <v>53.7</v>
      </c>
      <c r="U272" s="52">
        <v>330</v>
      </c>
      <c r="V272" s="52">
        <v>320</v>
      </c>
      <c r="W272" s="52">
        <v>330</v>
      </c>
      <c r="X272" s="52">
        <v>320</v>
      </c>
      <c r="Y272" s="52">
        <v>330</v>
      </c>
      <c r="Z272" s="52">
        <v>43.094352734140919</v>
      </c>
      <c r="AA272" s="52">
        <v>33.305327387871358</v>
      </c>
      <c r="AB272" s="52">
        <v>35.06</v>
      </c>
      <c r="AC272" s="52">
        <v>48.396593468687357</v>
      </c>
      <c r="AD272" s="52">
        <v>12.543171959681784</v>
      </c>
      <c r="AE272" s="52">
        <v>12.718401563573119</v>
      </c>
      <c r="AF272" s="52">
        <v>4678.0750275192722</v>
      </c>
      <c r="AG272" s="52">
        <v>3665.4874834767834</v>
      </c>
      <c r="AH272" s="52">
        <v>1525.2481503689949</v>
      </c>
      <c r="AI272" s="52">
        <v>380.72105712707111</v>
      </c>
      <c r="AJ272" s="52">
        <v>259.56809805576302</v>
      </c>
      <c r="AK272" s="53">
        <v>10509.099816547885</v>
      </c>
      <c r="AL272" s="54">
        <v>0</v>
      </c>
      <c r="AM272" s="54">
        <v>146.8133741630468</v>
      </c>
      <c r="AN272" s="54">
        <v>10655.913190710931</v>
      </c>
      <c r="AO272"/>
    </row>
    <row r="273" spans="1:41" x14ac:dyDescent="0.2">
      <c r="A273" s="46" t="s">
        <v>503</v>
      </c>
      <c r="B273" s="47" t="s">
        <v>12</v>
      </c>
      <c r="C273" s="46" t="s">
        <v>12</v>
      </c>
      <c r="D273" s="48" t="s">
        <v>82</v>
      </c>
      <c r="E273" s="46" t="s">
        <v>10</v>
      </c>
      <c r="F273" s="46" t="s">
        <v>58</v>
      </c>
      <c r="G273" s="46" t="s">
        <v>10</v>
      </c>
      <c r="H273" s="46" t="s">
        <v>917</v>
      </c>
      <c r="I273" s="46" t="s">
        <v>917</v>
      </c>
      <c r="J273" s="48" t="s">
        <v>61</v>
      </c>
      <c r="K273" s="46" t="s">
        <v>62</v>
      </c>
      <c r="L273" s="46" t="s">
        <v>63</v>
      </c>
      <c r="M273" s="46">
        <v>2007</v>
      </c>
      <c r="N273" s="46" t="s">
        <v>58</v>
      </c>
      <c r="O273" s="46" t="s">
        <v>58</v>
      </c>
      <c r="P273" s="49" t="s">
        <v>58</v>
      </c>
      <c r="Q273" s="50">
        <v>9.4598810150400006</v>
      </c>
      <c r="R273" s="51" t="s">
        <v>58</v>
      </c>
      <c r="S273" s="51" t="s">
        <v>58</v>
      </c>
      <c r="T273" s="52">
        <v>13.7</v>
      </c>
      <c r="U273" s="52">
        <v>640</v>
      </c>
      <c r="V273" s="52">
        <v>620</v>
      </c>
      <c r="W273" s="52">
        <v>640</v>
      </c>
      <c r="X273" s="52">
        <v>620</v>
      </c>
      <c r="Y273" s="52">
        <v>640</v>
      </c>
      <c r="Z273" s="52">
        <v>28.688961999919712</v>
      </c>
      <c r="AA273" s="52">
        <v>26.456751139639724</v>
      </c>
      <c r="AB273" s="52">
        <v>27.919999999999998</v>
      </c>
      <c r="AC273" s="52">
        <v>41.484783156428051</v>
      </c>
      <c r="AD273" s="52">
        <v>39.386945228212539</v>
      </c>
      <c r="AE273" s="52">
        <v>40.211872929997575</v>
      </c>
      <c r="AF273" s="52">
        <v>146.88450189700765</v>
      </c>
      <c r="AG273" s="52">
        <v>2270.8409631011391</v>
      </c>
      <c r="AH273" s="52">
        <v>1720.0183237554811</v>
      </c>
      <c r="AI273" s="52">
        <v>558.75552831655568</v>
      </c>
      <c r="AJ273" s="52">
        <v>408.06335397541358</v>
      </c>
      <c r="AK273" s="53">
        <v>5104.5626710455972</v>
      </c>
      <c r="AL273" s="54">
        <v>0</v>
      </c>
      <c r="AM273" s="54">
        <v>106.91093529708634</v>
      </c>
      <c r="AN273" s="54">
        <v>5211.4736063426844</v>
      </c>
      <c r="AO273"/>
    </row>
    <row r="274" spans="1:41" x14ac:dyDescent="0.2">
      <c r="A274" s="46" t="s">
        <v>504</v>
      </c>
      <c r="B274" s="47" t="s">
        <v>12</v>
      </c>
      <c r="C274" s="46" t="s">
        <v>12</v>
      </c>
      <c r="D274" s="48" t="s">
        <v>505</v>
      </c>
      <c r="E274" s="46" t="s">
        <v>10</v>
      </c>
      <c r="F274" s="30" t="s">
        <v>1137</v>
      </c>
      <c r="G274" s="46" t="s">
        <v>10</v>
      </c>
      <c r="H274" s="46" t="s">
        <v>917</v>
      </c>
      <c r="I274" s="46" t="s">
        <v>920</v>
      </c>
      <c r="J274" s="48" t="s">
        <v>61</v>
      </c>
      <c r="K274" s="46" t="s">
        <v>62</v>
      </c>
      <c r="L274" s="46" t="s">
        <v>63</v>
      </c>
      <c r="M274" s="46">
        <v>2005</v>
      </c>
      <c r="N274" s="46" t="s">
        <v>58</v>
      </c>
      <c r="O274" s="46" t="s">
        <v>58</v>
      </c>
      <c r="P274" s="49" t="s">
        <v>58</v>
      </c>
      <c r="Q274" s="50">
        <v>12.5003659193</v>
      </c>
      <c r="R274" s="51" t="s">
        <v>58</v>
      </c>
      <c r="S274" s="51" t="s">
        <v>58</v>
      </c>
      <c r="T274" s="52">
        <v>15.71</v>
      </c>
      <c r="U274" s="52">
        <v>960</v>
      </c>
      <c r="V274" s="52">
        <v>880</v>
      </c>
      <c r="W274" s="52">
        <v>940</v>
      </c>
      <c r="X274" s="52">
        <v>900</v>
      </c>
      <c r="Y274" s="52">
        <v>960</v>
      </c>
      <c r="Z274" s="52">
        <v>22.551901758470251</v>
      </c>
      <c r="AA274" s="52">
        <v>14.768181575275642</v>
      </c>
      <c r="AB274" s="52">
        <v>16.100000000000001</v>
      </c>
      <c r="AC274" s="52">
        <v>38.050420019733266</v>
      </c>
      <c r="AD274" s="52">
        <v>17.296504903523143</v>
      </c>
      <c r="AE274" s="52">
        <v>18.159453673022099</v>
      </c>
      <c r="AF274" s="52">
        <v>0</v>
      </c>
      <c r="AG274" s="52">
        <v>369.14966872119163</v>
      </c>
      <c r="AH274" s="52">
        <v>1673.5768821102943</v>
      </c>
      <c r="AI274" s="52">
        <v>739.78020606408381</v>
      </c>
      <c r="AJ274" s="52">
        <v>614.1938240870162</v>
      </c>
      <c r="AK274" s="53">
        <v>3396.7005809825851</v>
      </c>
      <c r="AL274" s="54">
        <v>0</v>
      </c>
      <c r="AM274" s="54">
        <v>169.46652535092537</v>
      </c>
      <c r="AN274" s="54">
        <v>3566.1671063335102</v>
      </c>
      <c r="AO274"/>
    </row>
    <row r="275" spans="1:41" x14ac:dyDescent="0.2">
      <c r="A275" s="46" t="s">
        <v>506</v>
      </c>
      <c r="B275" s="47" t="s">
        <v>4</v>
      </c>
      <c r="C275" s="46" t="s">
        <v>4</v>
      </c>
      <c r="D275" s="48" t="s">
        <v>507</v>
      </c>
      <c r="E275" s="46" t="s">
        <v>10</v>
      </c>
      <c r="F275" s="30" t="s">
        <v>264</v>
      </c>
      <c r="G275" s="46" t="s">
        <v>10</v>
      </c>
      <c r="H275" s="46" t="s">
        <v>920</v>
      </c>
      <c r="I275" s="46" t="s">
        <v>920</v>
      </c>
      <c r="J275" s="48" t="s">
        <v>61</v>
      </c>
      <c r="K275" s="46" t="s">
        <v>62</v>
      </c>
      <c r="L275" s="46" t="s">
        <v>63</v>
      </c>
      <c r="M275" s="46">
        <v>1959</v>
      </c>
      <c r="N275" s="46" t="s">
        <v>58</v>
      </c>
      <c r="O275" s="46" t="s">
        <v>58</v>
      </c>
      <c r="P275" s="49" t="s">
        <v>58</v>
      </c>
      <c r="Q275" s="50">
        <v>4.7098310481699999</v>
      </c>
      <c r="R275" s="51" t="s">
        <v>58</v>
      </c>
      <c r="S275" s="51" t="s">
        <v>58</v>
      </c>
      <c r="T275" s="52">
        <v>61.68</v>
      </c>
      <c r="U275" s="52">
        <v>40</v>
      </c>
      <c r="V275" s="52">
        <v>40</v>
      </c>
      <c r="W275" s="52">
        <v>40</v>
      </c>
      <c r="X275" s="52">
        <v>40</v>
      </c>
      <c r="Y275" s="52">
        <v>40</v>
      </c>
      <c r="Z275" s="52">
        <v>45.040848895006377</v>
      </c>
      <c r="AA275" s="52">
        <v>24.950000000000003</v>
      </c>
      <c r="AB275" s="52">
        <v>24.950000000000003</v>
      </c>
      <c r="AC275" s="52">
        <v>6.42301603835962</v>
      </c>
      <c r="AD275" s="52">
        <v>1.0594588944121914</v>
      </c>
      <c r="AE275" s="52">
        <v>1.0844343104548726</v>
      </c>
      <c r="AF275" s="52">
        <v>128.66047186872908</v>
      </c>
      <c r="AG275" s="52">
        <v>115.86938667658828</v>
      </c>
      <c r="AH275" s="52">
        <v>49.507785615769286</v>
      </c>
      <c r="AI275" s="52">
        <v>5.5524316755803866</v>
      </c>
      <c r="AJ275" s="52">
        <v>8.1852534969497786</v>
      </c>
      <c r="AK275" s="53">
        <v>307.77532933361687</v>
      </c>
      <c r="AL275" s="54">
        <v>0</v>
      </c>
      <c r="AM275" s="54">
        <v>7.2554177781904929</v>
      </c>
      <c r="AN275" s="54">
        <v>315.03074711180739</v>
      </c>
      <c r="AO275"/>
    </row>
    <row r="276" spans="1:41" x14ac:dyDescent="0.2">
      <c r="A276" s="46" t="s">
        <v>508</v>
      </c>
      <c r="B276" s="47" t="s">
        <v>12</v>
      </c>
      <c r="C276" s="46" t="s">
        <v>12</v>
      </c>
      <c r="D276" s="48" t="s">
        <v>509</v>
      </c>
      <c r="E276" s="46" t="s">
        <v>10</v>
      </c>
      <c r="F276" s="30" t="s">
        <v>1137</v>
      </c>
      <c r="G276" s="46" t="s">
        <v>10</v>
      </c>
      <c r="H276" s="46" t="s">
        <v>917</v>
      </c>
      <c r="I276" s="46" t="s">
        <v>920</v>
      </c>
      <c r="J276" s="48" t="s">
        <v>55</v>
      </c>
      <c r="K276" s="46" t="s">
        <v>56</v>
      </c>
      <c r="L276" s="46" t="s">
        <v>56</v>
      </c>
      <c r="M276" s="46">
        <v>2005</v>
      </c>
      <c r="N276" s="46" t="s">
        <v>58</v>
      </c>
      <c r="O276" s="46" t="s">
        <v>58</v>
      </c>
      <c r="P276" s="49" t="s">
        <v>58</v>
      </c>
      <c r="Q276" s="50">
        <v>3.9433258858900002</v>
      </c>
      <c r="R276" s="51" t="s">
        <v>58</v>
      </c>
      <c r="S276" s="51" t="s">
        <v>58</v>
      </c>
      <c r="T276" s="52">
        <v>15.71</v>
      </c>
      <c r="U276" s="52">
        <v>1020</v>
      </c>
      <c r="V276" s="52">
        <v>440</v>
      </c>
      <c r="W276" s="52">
        <v>580</v>
      </c>
      <c r="X276" s="52">
        <v>460</v>
      </c>
      <c r="Y276" s="52">
        <v>600</v>
      </c>
      <c r="Z276" s="52">
        <v>21.913559729713658</v>
      </c>
      <c r="AA276" s="52">
        <v>23.808350914200584</v>
      </c>
      <c r="AB276" s="52">
        <v>25.42</v>
      </c>
      <c r="AC276" s="52">
        <v>18.952864538934779</v>
      </c>
      <c r="AD276" s="52">
        <v>11.732402889977433</v>
      </c>
      <c r="AE276" s="52">
        <v>12.171831698837231</v>
      </c>
      <c r="AF276" s="52">
        <v>0</v>
      </c>
      <c r="AG276" s="52">
        <v>130.81395700827053</v>
      </c>
      <c r="AH276" s="52">
        <v>234.94575245829176</v>
      </c>
      <c r="AI276" s="52">
        <v>165.54612186900889</v>
      </c>
      <c r="AJ276" s="52">
        <v>195.51241745452339</v>
      </c>
      <c r="AK276" s="53">
        <v>726.81824879009434</v>
      </c>
      <c r="AL276" s="54">
        <v>0</v>
      </c>
      <c r="AM276" s="54">
        <v>27.222460762597432</v>
      </c>
      <c r="AN276" s="54">
        <v>754.04070955269185</v>
      </c>
      <c r="AO276"/>
    </row>
    <row r="277" spans="1:41" x14ac:dyDescent="0.2">
      <c r="A277" s="46" t="s">
        <v>510</v>
      </c>
      <c r="B277" s="47" t="s">
        <v>12</v>
      </c>
      <c r="C277" s="46" t="s">
        <v>12</v>
      </c>
      <c r="D277" s="48" t="s">
        <v>99</v>
      </c>
      <c r="E277" s="46" t="s">
        <v>10</v>
      </c>
      <c r="F277" s="30" t="s">
        <v>1137</v>
      </c>
      <c r="G277" s="46" t="s">
        <v>10</v>
      </c>
      <c r="H277" s="46" t="s">
        <v>917</v>
      </c>
      <c r="I277" s="46" t="s">
        <v>920</v>
      </c>
      <c r="J277" s="48" t="s">
        <v>55</v>
      </c>
      <c r="K277" s="46" t="s">
        <v>56</v>
      </c>
      <c r="L277" s="46" t="s">
        <v>495</v>
      </c>
      <c r="M277" s="46">
        <v>2005</v>
      </c>
      <c r="N277" s="46" t="s">
        <v>58</v>
      </c>
      <c r="O277" s="46" t="s">
        <v>58</v>
      </c>
      <c r="P277" s="49" t="s">
        <v>58</v>
      </c>
      <c r="Q277" s="50">
        <v>4.3699945855899998</v>
      </c>
      <c r="R277" s="51" t="s">
        <v>58</v>
      </c>
      <c r="S277" s="51" t="s">
        <v>58</v>
      </c>
      <c r="T277" s="52">
        <v>15.7</v>
      </c>
      <c r="U277" s="52">
        <v>760</v>
      </c>
      <c r="V277" s="52">
        <v>660</v>
      </c>
      <c r="W277" s="52">
        <v>760</v>
      </c>
      <c r="X277" s="52">
        <v>660</v>
      </c>
      <c r="Y277" s="52">
        <v>760</v>
      </c>
      <c r="Z277" s="52">
        <v>24.867718714255474</v>
      </c>
      <c r="AA277" s="52">
        <v>26.189726282338516</v>
      </c>
      <c r="AB277" s="52">
        <v>30.26</v>
      </c>
      <c r="AC277" s="52">
        <v>35.061953329351866</v>
      </c>
      <c r="AD277" s="52">
        <v>26.052836083398667</v>
      </c>
      <c r="AE277" s="52">
        <v>26.739981105961331</v>
      </c>
      <c r="AF277" s="52">
        <v>67.842557152075244</v>
      </c>
      <c r="AG277" s="52">
        <v>528.95671225828971</v>
      </c>
      <c r="AH277" s="52">
        <v>603.41782624392647</v>
      </c>
      <c r="AI277" s="52">
        <v>313.10523015532783</v>
      </c>
      <c r="AJ277" s="52">
        <v>274.1344903827212</v>
      </c>
      <c r="AK277" s="53">
        <v>1787.4568161923405</v>
      </c>
      <c r="AL277" s="54">
        <v>0</v>
      </c>
      <c r="AM277" s="54">
        <v>47.144274441389243</v>
      </c>
      <c r="AN277" s="54">
        <v>1834.6010906337297</v>
      </c>
      <c r="AO277"/>
    </row>
    <row r="278" spans="1:41" x14ac:dyDescent="0.2">
      <c r="A278" s="46" t="s">
        <v>511</v>
      </c>
      <c r="B278" s="47" t="s">
        <v>12</v>
      </c>
      <c r="C278" s="46" t="s">
        <v>12</v>
      </c>
      <c r="D278" s="48" t="s">
        <v>97</v>
      </c>
      <c r="E278" s="46" t="s">
        <v>10</v>
      </c>
      <c r="F278" s="30" t="s">
        <v>1137</v>
      </c>
      <c r="G278" s="46" t="s">
        <v>10</v>
      </c>
      <c r="H278" s="46" t="s">
        <v>917</v>
      </c>
      <c r="I278" s="46" t="s">
        <v>920</v>
      </c>
      <c r="J278" s="48" t="s">
        <v>55</v>
      </c>
      <c r="K278" s="46" t="s">
        <v>56</v>
      </c>
      <c r="L278" s="46" t="s">
        <v>495</v>
      </c>
      <c r="M278" s="46">
        <v>2005</v>
      </c>
      <c r="N278" s="46" t="s">
        <v>58</v>
      </c>
      <c r="O278" s="46" t="s">
        <v>58</v>
      </c>
      <c r="P278" s="49" t="s">
        <v>58</v>
      </c>
      <c r="Q278" s="50">
        <v>4.7424578232099996</v>
      </c>
      <c r="R278" s="51" t="s">
        <v>58</v>
      </c>
      <c r="S278" s="51" t="s">
        <v>58</v>
      </c>
      <c r="T278" s="52">
        <v>15.7</v>
      </c>
      <c r="U278" s="52">
        <v>760</v>
      </c>
      <c r="V278" s="52">
        <v>660</v>
      </c>
      <c r="W278" s="52">
        <v>760</v>
      </c>
      <c r="X278" s="52">
        <v>660</v>
      </c>
      <c r="Y278" s="52">
        <v>760</v>
      </c>
      <c r="Z278" s="52">
        <v>24.867718714255474</v>
      </c>
      <c r="AA278" s="52">
        <v>26.189726282338516</v>
      </c>
      <c r="AB278" s="52">
        <v>30.26</v>
      </c>
      <c r="AC278" s="52">
        <v>35.061953329351866</v>
      </c>
      <c r="AD278" s="52">
        <v>26.052836083398667</v>
      </c>
      <c r="AE278" s="52">
        <v>26.739981105961331</v>
      </c>
      <c r="AF278" s="52">
        <v>73.624911795855695</v>
      </c>
      <c r="AG278" s="52">
        <v>574.04073370266724</v>
      </c>
      <c r="AH278" s="52">
        <v>654.84831495472463</v>
      </c>
      <c r="AI278" s="52">
        <v>339.79180503667027</v>
      </c>
      <c r="AJ278" s="52">
        <v>297.4995124282741</v>
      </c>
      <c r="AK278" s="53">
        <v>1939.8052779181919</v>
      </c>
      <c r="AL278" s="54">
        <v>0</v>
      </c>
      <c r="AM278" s="54">
        <v>51.162473720534322</v>
      </c>
      <c r="AN278" s="54">
        <v>1990.9677516387262</v>
      </c>
      <c r="AO278"/>
    </row>
    <row r="279" spans="1:41" x14ac:dyDescent="0.2">
      <c r="A279" s="46" t="s">
        <v>512</v>
      </c>
      <c r="B279" s="47" t="s">
        <v>12</v>
      </c>
      <c r="C279" s="46" t="s">
        <v>12</v>
      </c>
      <c r="D279" s="48" t="s">
        <v>513</v>
      </c>
      <c r="E279" s="46" t="s">
        <v>6</v>
      </c>
      <c r="F279" s="46" t="s">
        <v>58</v>
      </c>
      <c r="G279" s="46" t="s">
        <v>921</v>
      </c>
      <c r="H279" s="46" t="s">
        <v>920</v>
      </c>
      <c r="I279" s="46" t="s">
        <v>917</v>
      </c>
      <c r="J279" s="48" t="s">
        <v>58</v>
      </c>
      <c r="K279" s="46" t="s">
        <v>58</v>
      </c>
      <c r="L279" s="46" t="s">
        <v>58</v>
      </c>
      <c r="M279" s="46" t="s">
        <v>58</v>
      </c>
      <c r="N279" s="46" t="s">
        <v>58</v>
      </c>
      <c r="O279" s="46" t="s">
        <v>58</v>
      </c>
      <c r="P279" s="49" t="s">
        <v>58</v>
      </c>
      <c r="Q279" s="50">
        <v>2.6447559590999998</v>
      </c>
      <c r="R279" s="51" t="s">
        <v>58</v>
      </c>
      <c r="S279" s="51" t="s">
        <v>58</v>
      </c>
      <c r="T279" s="52">
        <v>0</v>
      </c>
      <c r="U279" s="52">
        <v>0</v>
      </c>
      <c r="V279" s="52">
        <v>0</v>
      </c>
      <c r="W279" s="52">
        <v>0</v>
      </c>
      <c r="X279" s="52">
        <v>0</v>
      </c>
      <c r="Y279" s="52">
        <v>0</v>
      </c>
      <c r="Z279" s="52">
        <v>0</v>
      </c>
      <c r="AA279" s="52">
        <v>0</v>
      </c>
      <c r="AB279" s="52">
        <v>0</v>
      </c>
      <c r="AC279" s="52">
        <v>0</v>
      </c>
      <c r="AD279" s="52">
        <v>0</v>
      </c>
      <c r="AE279" s="52">
        <v>0</v>
      </c>
      <c r="AF279" s="52">
        <v>0</v>
      </c>
      <c r="AG279" s="52">
        <v>0</v>
      </c>
      <c r="AH279" s="52">
        <v>0</v>
      </c>
      <c r="AI279" s="52">
        <v>0</v>
      </c>
      <c r="AJ279" s="52">
        <v>0</v>
      </c>
      <c r="AK279" s="53">
        <v>0</v>
      </c>
      <c r="AL279" s="54">
        <v>0</v>
      </c>
      <c r="AM279" s="54">
        <v>0</v>
      </c>
      <c r="AN279" s="54">
        <v>0</v>
      </c>
      <c r="AO279"/>
    </row>
    <row r="280" spans="1:41" x14ac:dyDescent="0.2">
      <c r="A280" s="46" t="s">
        <v>514</v>
      </c>
      <c r="B280" s="47" t="s">
        <v>12</v>
      </c>
      <c r="C280" s="46" t="s">
        <v>12</v>
      </c>
      <c r="D280" s="48" t="s">
        <v>515</v>
      </c>
      <c r="E280" s="46" t="s">
        <v>10</v>
      </c>
      <c r="F280" s="46" t="s">
        <v>58</v>
      </c>
      <c r="G280" s="46" t="s">
        <v>10</v>
      </c>
      <c r="H280" s="46" t="s">
        <v>917</v>
      </c>
      <c r="I280" s="46" t="s">
        <v>917</v>
      </c>
      <c r="J280" s="48" t="s">
        <v>61</v>
      </c>
      <c r="K280" s="46" t="s">
        <v>62</v>
      </c>
      <c r="L280" s="46" t="s">
        <v>63</v>
      </c>
      <c r="M280" s="46">
        <v>2011</v>
      </c>
      <c r="N280" s="46" t="s">
        <v>58</v>
      </c>
      <c r="O280" s="46" t="s">
        <v>58</v>
      </c>
      <c r="P280" s="49" t="s">
        <v>58</v>
      </c>
      <c r="Q280" s="50">
        <v>20.993776293100002</v>
      </c>
      <c r="R280" s="51" t="s">
        <v>58</v>
      </c>
      <c r="S280" s="51" t="s">
        <v>58</v>
      </c>
      <c r="T280" s="52">
        <v>9.69</v>
      </c>
      <c r="U280" s="52">
        <v>1160</v>
      </c>
      <c r="V280" s="52">
        <v>1046.6666666666667</v>
      </c>
      <c r="W280" s="52">
        <v>1046.6666666666667</v>
      </c>
      <c r="X280" s="52">
        <v>1106.6666666666667</v>
      </c>
      <c r="Y280" s="52">
        <v>1106.6666666666667</v>
      </c>
      <c r="Z280" s="52">
        <v>17.976620240033867</v>
      </c>
      <c r="AA280" s="52">
        <v>12.057729192869317</v>
      </c>
      <c r="AB280" s="52">
        <v>13.566666666666668</v>
      </c>
      <c r="AC280" s="52">
        <v>29.12100010657386</v>
      </c>
      <c r="AD280" s="52">
        <v>17.040300541556494</v>
      </c>
      <c r="AE280" s="52">
        <v>18.396643537501404</v>
      </c>
      <c r="AF280" s="52">
        <v>0</v>
      </c>
      <c r="AG280" s="52">
        <v>0</v>
      </c>
      <c r="AH280" s="52">
        <v>678.67473805270936</v>
      </c>
      <c r="AI280" s="52">
        <v>1354.627944768213</v>
      </c>
      <c r="AJ280" s="52">
        <v>1433.2004127090008</v>
      </c>
      <c r="AK280" s="53">
        <v>3466.5030955299239</v>
      </c>
      <c r="AL280" s="54">
        <v>0</v>
      </c>
      <c r="AM280" s="54">
        <v>275.92043829139499</v>
      </c>
      <c r="AN280" s="54">
        <v>3742.4235338213184</v>
      </c>
      <c r="AO280"/>
    </row>
    <row r="281" spans="1:41" x14ac:dyDescent="0.2">
      <c r="A281" s="46" t="s">
        <v>516</v>
      </c>
      <c r="B281" s="47" t="s">
        <v>12</v>
      </c>
      <c r="C281" s="46" t="s">
        <v>12</v>
      </c>
      <c r="D281" s="48" t="s">
        <v>517</v>
      </c>
      <c r="E281" s="46" t="s">
        <v>6</v>
      </c>
      <c r="F281" s="46" t="s">
        <v>58</v>
      </c>
      <c r="G281" s="46" t="s">
        <v>921</v>
      </c>
      <c r="H281" s="46" t="s">
        <v>920</v>
      </c>
      <c r="I281" s="46" t="s">
        <v>917</v>
      </c>
      <c r="J281" s="48" t="s">
        <v>58</v>
      </c>
      <c r="K281" s="46" t="s">
        <v>58</v>
      </c>
      <c r="L281" s="46" t="s">
        <v>58</v>
      </c>
      <c r="M281" s="46" t="s">
        <v>58</v>
      </c>
      <c r="N281" s="46" t="s">
        <v>58</v>
      </c>
      <c r="O281" s="46" t="s">
        <v>58</v>
      </c>
      <c r="P281" s="46" t="s">
        <v>58</v>
      </c>
      <c r="Q281" s="50">
        <v>17.424717487199999</v>
      </c>
      <c r="R281" s="51" t="s">
        <v>58</v>
      </c>
      <c r="S281" s="51" t="s">
        <v>58</v>
      </c>
      <c r="T281" s="52">
        <v>0</v>
      </c>
      <c r="U281" s="52">
        <v>0</v>
      </c>
      <c r="V281" s="52">
        <v>0</v>
      </c>
      <c r="W281" s="52">
        <v>0</v>
      </c>
      <c r="X281" s="52">
        <v>0</v>
      </c>
      <c r="Y281" s="52">
        <v>0</v>
      </c>
      <c r="Z281" s="52">
        <v>0</v>
      </c>
      <c r="AA281" s="52">
        <v>0</v>
      </c>
      <c r="AB281" s="52">
        <v>0</v>
      </c>
      <c r="AC281" s="52">
        <v>0</v>
      </c>
      <c r="AD281" s="52">
        <v>0</v>
      </c>
      <c r="AE281" s="52">
        <v>0</v>
      </c>
      <c r="AF281" s="52">
        <v>0</v>
      </c>
      <c r="AG281" s="52">
        <v>0</v>
      </c>
      <c r="AH281" s="52">
        <v>0</v>
      </c>
      <c r="AI281" s="52">
        <v>0</v>
      </c>
      <c r="AJ281" s="52">
        <v>0</v>
      </c>
      <c r="AK281" s="53">
        <v>0</v>
      </c>
      <c r="AL281" s="54">
        <v>0</v>
      </c>
      <c r="AM281" s="54">
        <v>0</v>
      </c>
      <c r="AN281" s="54">
        <v>0</v>
      </c>
      <c r="AO281"/>
    </row>
    <row r="282" spans="1:41" x14ac:dyDescent="0.2">
      <c r="A282" s="46" t="s">
        <v>518</v>
      </c>
      <c r="B282" s="47" t="s">
        <v>12</v>
      </c>
      <c r="C282" s="46" t="s">
        <v>12</v>
      </c>
      <c r="D282" s="48" t="s">
        <v>519</v>
      </c>
      <c r="E282" s="46" t="s">
        <v>10</v>
      </c>
      <c r="F282" s="46" t="s">
        <v>58</v>
      </c>
      <c r="G282" s="46" t="s">
        <v>10</v>
      </c>
      <c r="H282" s="46" t="s">
        <v>917</v>
      </c>
      <c r="I282" s="46" t="s">
        <v>917</v>
      </c>
      <c r="J282" s="48" t="s">
        <v>61</v>
      </c>
      <c r="K282" s="46" t="s">
        <v>62</v>
      </c>
      <c r="L282" s="46" t="s">
        <v>63</v>
      </c>
      <c r="M282" s="46">
        <v>2012</v>
      </c>
      <c r="N282" s="46" t="s">
        <v>58</v>
      </c>
      <c r="O282" s="46" t="s">
        <v>58</v>
      </c>
      <c r="P282" s="49" t="s">
        <v>58</v>
      </c>
      <c r="Q282" s="50">
        <v>13.5929901868</v>
      </c>
      <c r="R282" s="51" t="s">
        <v>58</v>
      </c>
      <c r="S282" s="51" t="s">
        <v>58</v>
      </c>
      <c r="T282" s="52">
        <v>8.6999999999999993</v>
      </c>
      <c r="U282" s="52">
        <v>2040</v>
      </c>
      <c r="V282" s="52">
        <v>210</v>
      </c>
      <c r="W282" s="52">
        <v>2040</v>
      </c>
      <c r="X282" s="52">
        <v>210</v>
      </c>
      <c r="Y282" s="52">
        <v>2060</v>
      </c>
      <c r="Z282" s="52">
        <v>13.492802397679572</v>
      </c>
      <c r="AA282" s="52">
        <v>13.088888888888889</v>
      </c>
      <c r="AB282" s="52">
        <v>13.123333333333335</v>
      </c>
      <c r="AC282" s="52">
        <v>3.1252547935458739</v>
      </c>
      <c r="AD282" s="52">
        <v>2.0883546019492316</v>
      </c>
      <c r="AE282" s="52">
        <v>2.3453334317101358</v>
      </c>
      <c r="AF282" s="52">
        <v>0</v>
      </c>
      <c r="AG282" s="52">
        <v>0</v>
      </c>
      <c r="AH282" s="52">
        <v>11.202883956387907</v>
      </c>
      <c r="AI282" s="52">
        <v>21.10800828956998</v>
      </c>
      <c r="AJ282" s="52">
        <v>214.65586516847648</v>
      </c>
      <c r="AK282" s="53">
        <v>246.96675741443437</v>
      </c>
      <c r="AL282" s="54">
        <v>0</v>
      </c>
      <c r="AM282" s="54">
        <v>30.390063187051258</v>
      </c>
      <c r="AN282" s="54">
        <v>277.35682060148559</v>
      </c>
      <c r="AO282"/>
    </row>
    <row r="283" spans="1:41" x14ac:dyDescent="0.2">
      <c r="A283" s="46" t="s">
        <v>520</v>
      </c>
      <c r="B283" s="47" t="s">
        <v>12</v>
      </c>
      <c r="C283" s="46" t="s">
        <v>12</v>
      </c>
      <c r="D283" s="48" t="s">
        <v>521</v>
      </c>
      <c r="E283" s="46" t="s">
        <v>7</v>
      </c>
      <c r="F283" s="46" t="s">
        <v>58</v>
      </c>
      <c r="G283" s="46" t="s">
        <v>10</v>
      </c>
      <c r="H283" s="46" t="s">
        <v>920</v>
      </c>
      <c r="I283" s="46" t="s">
        <v>920</v>
      </c>
      <c r="J283" s="48" t="s">
        <v>253</v>
      </c>
      <c r="K283" s="46" t="s">
        <v>254</v>
      </c>
      <c r="L283" s="46" t="s">
        <v>255</v>
      </c>
      <c r="M283" s="46">
        <v>1976</v>
      </c>
      <c r="N283" s="46" t="s">
        <v>522</v>
      </c>
      <c r="O283" s="46" t="s">
        <v>9</v>
      </c>
      <c r="P283" s="49" t="s">
        <v>92</v>
      </c>
      <c r="Q283" s="50">
        <v>5.39513150283</v>
      </c>
      <c r="R283" s="51" t="s">
        <v>58</v>
      </c>
      <c r="S283" s="51" t="s">
        <v>58</v>
      </c>
      <c r="T283" s="52">
        <v>44.7</v>
      </c>
      <c r="U283" s="52">
        <v>160</v>
      </c>
      <c r="V283" s="52">
        <v>160</v>
      </c>
      <c r="W283" s="52">
        <v>160</v>
      </c>
      <c r="X283" s="52">
        <v>160</v>
      </c>
      <c r="Y283" s="52">
        <v>160</v>
      </c>
      <c r="Z283" s="52">
        <v>53.078173521147093</v>
      </c>
      <c r="AA283" s="52">
        <v>28.607513648308121</v>
      </c>
      <c r="AB283" s="52">
        <v>27.560000000000002</v>
      </c>
      <c r="AC283" s="52">
        <v>35.723421962984382</v>
      </c>
      <c r="AD283" s="52">
        <v>9.0798696815555591</v>
      </c>
      <c r="AE283" s="52">
        <v>9.2123863193239011</v>
      </c>
      <c r="AF283" s="52">
        <v>1416.4100209553644</v>
      </c>
      <c r="AG283" s="52">
        <v>541.40344173485039</v>
      </c>
      <c r="AH283" s="52">
        <v>159.34041065204005</v>
      </c>
      <c r="AI283" s="52">
        <v>36.397011558689591</v>
      </c>
      <c r="AJ283" s="52">
        <v>36.172081035702533</v>
      </c>
      <c r="AK283" s="53">
        <v>2189.7229659366471</v>
      </c>
      <c r="AL283" s="54">
        <v>0</v>
      </c>
      <c r="AM283" s="54">
        <v>31.958027512167632</v>
      </c>
      <c r="AN283" s="54">
        <v>2221.6809934488151</v>
      </c>
      <c r="AO283"/>
    </row>
    <row r="284" spans="1:41" x14ac:dyDescent="0.2">
      <c r="A284" s="46" t="s">
        <v>523</v>
      </c>
      <c r="B284" s="47" t="s">
        <v>12</v>
      </c>
      <c r="C284" s="46" t="s">
        <v>12</v>
      </c>
      <c r="D284" s="48" t="s">
        <v>221</v>
      </c>
      <c r="E284" s="46" t="s">
        <v>7</v>
      </c>
      <c r="F284" s="46" t="s">
        <v>58</v>
      </c>
      <c r="G284" s="46" t="s">
        <v>10</v>
      </c>
      <c r="H284" s="46" t="s">
        <v>920</v>
      </c>
      <c r="I284" s="46" t="s">
        <v>920</v>
      </c>
      <c r="J284" s="48" t="s">
        <v>253</v>
      </c>
      <c r="K284" s="46" t="s">
        <v>254</v>
      </c>
      <c r="L284" s="46" t="s">
        <v>255</v>
      </c>
      <c r="M284" s="46">
        <v>1976</v>
      </c>
      <c r="N284" s="46" t="s">
        <v>524</v>
      </c>
      <c r="O284" s="46" t="s">
        <v>9</v>
      </c>
      <c r="P284" s="49" t="s">
        <v>224</v>
      </c>
      <c r="Q284" s="50">
        <v>1.68374896025</v>
      </c>
      <c r="R284" s="51" t="s">
        <v>58</v>
      </c>
      <c r="S284" s="51" t="s">
        <v>58</v>
      </c>
      <c r="T284" s="52">
        <v>44.7</v>
      </c>
      <c r="U284" s="52">
        <v>160</v>
      </c>
      <c r="V284" s="52">
        <v>160</v>
      </c>
      <c r="W284" s="52">
        <v>160</v>
      </c>
      <c r="X284" s="52">
        <v>160</v>
      </c>
      <c r="Y284" s="52">
        <v>160</v>
      </c>
      <c r="Z284" s="52">
        <v>53.078173521147093</v>
      </c>
      <c r="AA284" s="52">
        <v>28.607513648308121</v>
      </c>
      <c r="AB284" s="52">
        <v>27.560000000000002</v>
      </c>
      <c r="AC284" s="52">
        <v>35.723421962984382</v>
      </c>
      <c r="AD284" s="52">
        <v>9.0798696815555591</v>
      </c>
      <c r="AE284" s="52">
        <v>9.2123863193239011</v>
      </c>
      <c r="AF284" s="52">
        <v>442.04277482769317</v>
      </c>
      <c r="AG284" s="52">
        <v>168.96483090702341</v>
      </c>
      <c r="AH284" s="52">
        <v>49.728028060196507</v>
      </c>
      <c r="AI284" s="52">
        <v>11.359024397459967</v>
      </c>
      <c r="AJ284" s="52">
        <v>11.288826565579635</v>
      </c>
      <c r="AK284" s="53">
        <v>683.38348475795283</v>
      </c>
      <c r="AL284" s="54">
        <v>0</v>
      </c>
      <c r="AM284" s="54">
        <v>9.9736763723048529</v>
      </c>
      <c r="AN284" s="54">
        <v>693.35716113025762</v>
      </c>
      <c r="AO284"/>
    </row>
    <row r="285" spans="1:41" x14ac:dyDescent="0.2">
      <c r="A285" s="46" t="s">
        <v>525</v>
      </c>
      <c r="B285" s="47" t="s">
        <v>12</v>
      </c>
      <c r="C285" s="46" t="s">
        <v>12</v>
      </c>
      <c r="D285" s="48" t="s">
        <v>127</v>
      </c>
      <c r="E285" s="46" t="s">
        <v>7</v>
      </c>
      <c r="F285" s="46" t="s">
        <v>58</v>
      </c>
      <c r="G285" s="46" t="s">
        <v>10</v>
      </c>
      <c r="H285" s="46" t="s">
        <v>920</v>
      </c>
      <c r="I285" s="46" t="s">
        <v>920</v>
      </c>
      <c r="J285" s="48" t="s">
        <v>253</v>
      </c>
      <c r="K285" s="46" t="s">
        <v>254</v>
      </c>
      <c r="L285" s="46" t="s">
        <v>255</v>
      </c>
      <c r="M285" s="46">
        <v>1980</v>
      </c>
      <c r="N285" s="46" t="s">
        <v>522</v>
      </c>
      <c r="O285" s="46" t="s">
        <v>9</v>
      </c>
      <c r="P285" s="49" t="s">
        <v>224</v>
      </c>
      <c r="Q285" s="50">
        <v>2.3091589025900001</v>
      </c>
      <c r="R285" s="51" t="s">
        <v>58</v>
      </c>
      <c r="S285" s="51" t="s">
        <v>58</v>
      </c>
      <c r="T285" s="52">
        <v>40.69</v>
      </c>
      <c r="U285" s="52">
        <v>1440</v>
      </c>
      <c r="V285" s="52">
        <v>480</v>
      </c>
      <c r="W285" s="52">
        <v>1100</v>
      </c>
      <c r="X285" s="52">
        <v>500</v>
      </c>
      <c r="Y285" s="52">
        <v>1120</v>
      </c>
      <c r="Z285" s="52">
        <v>24.777241540546271</v>
      </c>
      <c r="AA285" s="52">
        <v>17.85733615611581</v>
      </c>
      <c r="AB285" s="52">
        <v>19.98</v>
      </c>
      <c r="AC285" s="52">
        <v>25.576956932396698</v>
      </c>
      <c r="AD285" s="52">
        <v>4.5694047220173797</v>
      </c>
      <c r="AE285" s="52">
        <v>4.7489298695907447</v>
      </c>
      <c r="AF285" s="52">
        <v>18.161337745496244</v>
      </c>
      <c r="AG285" s="52">
        <v>67.159001143689636</v>
      </c>
      <c r="AH285" s="52">
        <v>158.72791906461103</v>
      </c>
      <c r="AI285" s="52">
        <v>101.77659382582443</v>
      </c>
      <c r="AJ285" s="52">
        <v>83.514934255141753</v>
      </c>
      <c r="AK285" s="53">
        <v>429.33978603476311</v>
      </c>
      <c r="AL285" s="54">
        <v>0</v>
      </c>
      <c r="AM285" s="54">
        <v>16.86812465431564</v>
      </c>
      <c r="AN285" s="54">
        <v>446.20791068907874</v>
      </c>
      <c r="AO285"/>
    </row>
    <row r="286" spans="1:41" x14ac:dyDescent="0.2">
      <c r="A286" s="46" t="s">
        <v>526</v>
      </c>
      <c r="B286" s="47" t="s">
        <v>12</v>
      </c>
      <c r="C286" s="46" t="s">
        <v>12</v>
      </c>
      <c r="D286" s="48" t="s">
        <v>134</v>
      </c>
      <c r="E286" s="46" t="s">
        <v>7</v>
      </c>
      <c r="F286" s="46" t="s">
        <v>58</v>
      </c>
      <c r="G286" s="46" t="s">
        <v>10</v>
      </c>
      <c r="H286" s="46" t="s">
        <v>920</v>
      </c>
      <c r="I286" s="46" t="s">
        <v>920</v>
      </c>
      <c r="J286" s="48" t="s">
        <v>253</v>
      </c>
      <c r="K286" s="46" t="s">
        <v>254</v>
      </c>
      <c r="L286" s="46" t="s">
        <v>255</v>
      </c>
      <c r="M286" s="46">
        <v>1980</v>
      </c>
      <c r="N286" s="46" t="s">
        <v>524</v>
      </c>
      <c r="O286" s="46" t="s">
        <v>9</v>
      </c>
      <c r="P286" s="49" t="s">
        <v>175</v>
      </c>
      <c r="Q286" s="50">
        <v>3.03334037081</v>
      </c>
      <c r="R286" s="51" t="s">
        <v>58</v>
      </c>
      <c r="S286" s="51" t="s">
        <v>58</v>
      </c>
      <c r="T286" s="52">
        <v>40.69</v>
      </c>
      <c r="U286" s="52">
        <v>1440</v>
      </c>
      <c r="V286" s="52">
        <v>480</v>
      </c>
      <c r="W286" s="52">
        <v>1100</v>
      </c>
      <c r="X286" s="52">
        <v>500</v>
      </c>
      <c r="Y286" s="52">
        <v>1120</v>
      </c>
      <c r="Z286" s="52">
        <v>24.777241540546271</v>
      </c>
      <c r="AA286" s="52">
        <v>17.85733615611581</v>
      </c>
      <c r="AB286" s="52">
        <v>19.98</v>
      </c>
      <c r="AC286" s="52">
        <v>25.576956932396698</v>
      </c>
      <c r="AD286" s="52">
        <v>4.5694047220173797</v>
      </c>
      <c r="AE286" s="52">
        <v>4.7489298695907447</v>
      </c>
      <c r="AF286" s="52">
        <v>23.856963204021906</v>
      </c>
      <c r="AG286" s="52">
        <v>88.220914205573521</v>
      </c>
      <c r="AH286" s="52">
        <v>208.50700414480514</v>
      </c>
      <c r="AI286" s="52">
        <v>133.69502224776949</v>
      </c>
      <c r="AJ286" s="52">
        <v>109.7062750240034</v>
      </c>
      <c r="AK286" s="53">
        <v>563.9861788261735</v>
      </c>
      <c r="AL286" s="54">
        <v>0</v>
      </c>
      <c r="AM286" s="54">
        <v>22.158182114016242</v>
      </c>
      <c r="AN286" s="54">
        <v>586.1443609401897</v>
      </c>
      <c r="AO286"/>
    </row>
    <row r="287" spans="1:41" x14ac:dyDescent="0.2">
      <c r="A287" s="46" t="s">
        <v>527</v>
      </c>
      <c r="B287" s="47" t="s">
        <v>12</v>
      </c>
      <c r="C287" s="46" t="s">
        <v>12</v>
      </c>
      <c r="D287" s="48" t="s">
        <v>528</v>
      </c>
      <c r="E287" s="46" t="s">
        <v>9</v>
      </c>
      <c r="F287" s="46" t="s">
        <v>58</v>
      </c>
      <c r="G287" s="46" t="s">
        <v>928</v>
      </c>
      <c r="H287" s="46" t="s">
        <v>920</v>
      </c>
      <c r="I287" s="46" t="s">
        <v>920</v>
      </c>
      <c r="J287" s="48" t="s">
        <v>58</v>
      </c>
      <c r="K287" s="46" t="s">
        <v>58</v>
      </c>
      <c r="L287" s="46" t="s">
        <v>58</v>
      </c>
      <c r="M287" s="46" t="s">
        <v>58</v>
      </c>
      <c r="N287" s="46" t="s">
        <v>58</v>
      </c>
      <c r="O287" s="46" t="s">
        <v>58</v>
      </c>
      <c r="P287" s="49" t="s">
        <v>58</v>
      </c>
      <c r="Q287" s="50">
        <v>4.4414670000000003</v>
      </c>
      <c r="R287" s="51" t="s">
        <v>58</v>
      </c>
      <c r="S287" s="51" t="s">
        <v>58</v>
      </c>
      <c r="T287" s="52">
        <v>0</v>
      </c>
      <c r="U287" s="52">
        <v>0</v>
      </c>
      <c r="V287" s="52">
        <v>0</v>
      </c>
      <c r="W287" s="52">
        <v>0</v>
      </c>
      <c r="X287" s="52">
        <v>0</v>
      </c>
      <c r="Y287" s="52">
        <v>0</v>
      </c>
      <c r="Z287" s="52">
        <v>0</v>
      </c>
      <c r="AA287" s="52">
        <v>0</v>
      </c>
      <c r="AB287" s="52">
        <v>0</v>
      </c>
      <c r="AC287" s="52">
        <v>0</v>
      </c>
      <c r="AD287" s="52">
        <v>0</v>
      </c>
      <c r="AE287" s="52">
        <v>0</v>
      </c>
      <c r="AF287" s="52">
        <v>0</v>
      </c>
      <c r="AG287" s="52">
        <v>0</v>
      </c>
      <c r="AH287" s="52">
        <v>0</v>
      </c>
      <c r="AI287" s="52">
        <v>0</v>
      </c>
      <c r="AJ287" s="52">
        <v>0</v>
      </c>
      <c r="AK287" s="53">
        <v>0</v>
      </c>
      <c r="AL287" s="54">
        <v>0</v>
      </c>
      <c r="AM287" s="54">
        <v>0</v>
      </c>
      <c r="AN287" s="54">
        <v>0</v>
      </c>
      <c r="AO287"/>
    </row>
    <row r="288" spans="1:41" x14ac:dyDescent="0.2">
      <c r="A288" s="46" t="s">
        <v>529</v>
      </c>
      <c r="B288" s="47" t="s">
        <v>12</v>
      </c>
      <c r="C288" s="46" t="s">
        <v>12</v>
      </c>
      <c r="D288" s="48" t="s">
        <v>530</v>
      </c>
      <c r="E288" s="46" t="s">
        <v>9</v>
      </c>
      <c r="F288" s="46" t="s">
        <v>58</v>
      </c>
      <c r="G288" s="46" t="s">
        <v>929</v>
      </c>
      <c r="H288" s="46" t="s">
        <v>920</v>
      </c>
      <c r="I288" s="46" t="s">
        <v>920</v>
      </c>
      <c r="J288" s="48" t="s">
        <v>58</v>
      </c>
      <c r="K288" s="46" t="s">
        <v>58</v>
      </c>
      <c r="L288" s="46" t="s">
        <v>58</v>
      </c>
      <c r="M288" s="46" t="s">
        <v>58</v>
      </c>
      <c r="N288" s="46" t="s">
        <v>58</v>
      </c>
      <c r="O288" s="46" t="s">
        <v>58</v>
      </c>
      <c r="P288" s="49" t="s">
        <v>58</v>
      </c>
      <c r="Q288" s="50">
        <v>202.436285</v>
      </c>
      <c r="R288" s="51" t="s">
        <v>58</v>
      </c>
      <c r="S288" s="51" t="s">
        <v>58</v>
      </c>
      <c r="T288" s="52">
        <v>0</v>
      </c>
      <c r="U288" s="52">
        <v>0</v>
      </c>
      <c r="V288" s="52">
        <v>0</v>
      </c>
      <c r="W288" s="52">
        <v>0</v>
      </c>
      <c r="X288" s="52">
        <v>0</v>
      </c>
      <c r="Y288" s="52">
        <v>0</v>
      </c>
      <c r="Z288" s="52">
        <v>0</v>
      </c>
      <c r="AA288" s="52">
        <v>0</v>
      </c>
      <c r="AB288" s="52">
        <v>0</v>
      </c>
      <c r="AC288" s="52">
        <v>0</v>
      </c>
      <c r="AD288" s="52">
        <v>0</v>
      </c>
      <c r="AE288" s="52">
        <v>0</v>
      </c>
      <c r="AF288" s="52">
        <v>0</v>
      </c>
      <c r="AG288" s="52">
        <v>0</v>
      </c>
      <c r="AH288" s="52">
        <v>0</v>
      </c>
      <c r="AI288" s="52">
        <v>0</v>
      </c>
      <c r="AJ288" s="52">
        <v>0</v>
      </c>
      <c r="AK288" s="53">
        <v>0</v>
      </c>
      <c r="AL288" s="54">
        <v>0</v>
      </c>
      <c r="AM288" s="54">
        <v>0</v>
      </c>
      <c r="AN288" s="54">
        <v>0</v>
      </c>
      <c r="AO288"/>
    </row>
    <row r="289" spans="1:41" x14ac:dyDescent="0.2">
      <c r="A289" s="46" t="s">
        <v>531</v>
      </c>
      <c r="B289" s="47" t="s">
        <v>12</v>
      </c>
      <c r="C289" s="46" t="s">
        <v>12</v>
      </c>
      <c r="D289" s="48" t="s">
        <v>532</v>
      </c>
      <c r="E289" s="46" t="s">
        <v>9</v>
      </c>
      <c r="F289" s="46" t="s">
        <v>58</v>
      </c>
      <c r="G289" s="46" t="s">
        <v>929</v>
      </c>
      <c r="H289" s="46" t="s">
        <v>920</v>
      </c>
      <c r="I289" s="46" t="s">
        <v>920</v>
      </c>
      <c r="J289" s="48" t="s">
        <v>58</v>
      </c>
      <c r="K289" s="46" t="s">
        <v>58</v>
      </c>
      <c r="L289" s="46" t="s">
        <v>58</v>
      </c>
      <c r="M289" s="46" t="s">
        <v>58</v>
      </c>
      <c r="N289" s="46" t="s">
        <v>58</v>
      </c>
      <c r="O289" s="46" t="s">
        <v>58</v>
      </c>
      <c r="P289" s="49" t="s">
        <v>58</v>
      </c>
      <c r="Q289" s="50">
        <v>27.593077000000001</v>
      </c>
      <c r="R289" s="51" t="s">
        <v>58</v>
      </c>
      <c r="S289" s="51" t="s">
        <v>58</v>
      </c>
      <c r="T289" s="52">
        <v>0</v>
      </c>
      <c r="U289" s="52">
        <v>0</v>
      </c>
      <c r="V289" s="52">
        <v>0</v>
      </c>
      <c r="W289" s="52">
        <v>0</v>
      </c>
      <c r="X289" s="52">
        <v>0</v>
      </c>
      <c r="Y289" s="52">
        <v>0</v>
      </c>
      <c r="Z289" s="52">
        <v>0</v>
      </c>
      <c r="AA289" s="52">
        <v>0</v>
      </c>
      <c r="AB289" s="52">
        <v>0</v>
      </c>
      <c r="AC289" s="52">
        <v>0</v>
      </c>
      <c r="AD289" s="52">
        <v>0</v>
      </c>
      <c r="AE289" s="52">
        <v>0</v>
      </c>
      <c r="AF289" s="52">
        <v>0</v>
      </c>
      <c r="AG289" s="52">
        <v>0</v>
      </c>
      <c r="AH289" s="52">
        <v>0</v>
      </c>
      <c r="AI289" s="52">
        <v>0</v>
      </c>
      <c r="AJ289" s="52">
        <v>0</v>
      </c>
      <c r="AK289" s="53">
        <v>0</v>
      </c>
      <c r="AL289" s="54">
        <v>0</v>
      </c>
      <c r="AM289" s="54">
        <v>0</v>
      </c>
      <c r="AN289" s="54">
        <v>0</v>
      </c>
      <c r="AO289"/>
    </row>
    <row r="290" spans="1:41" x14ac:dyDescent="0.2">
      <c r="A290" s="46" t="s">
        <v>533</v>
      </c>
      <c r="B290" s="47" t="s">
        <v>12</v>
      </c>
      <c r="C290" s="46" t="s">
        <v>12</v>
      </c>
      <c r="D290" s="48" t="s">
        <v>534</v>
      </c>
      <c r="E290" s="46" t="s">
        <v>9</v>
      </c>
      <c r="F290" s="46" t="s">
        <v>58</v>
      </c>
      <c r="G290" s="46" t="s">
        <v>929</v>
      </c>
      <c r="H290" s="46" t="s">
        <v>920</v>
      </c>
      <c r="I290" s="46" t="s">
        <v>920</v>
      </c>
      <c r="J290" s="48" t="s">
        <v>58</v>
      </c>
      <c r="K290" s="46" t="s">
        <v>58</v>
      </c>
      <c r="L290" s="46" t="s">
        <v>58</v>
      </c>
      <c r="M290" s="46" t="s">
        <v>58</v>
      </c>
      <c r="N290" s="46" t="s">
        <v>58</v>
      </c>
      <c r="O290" s="46" t="s">
        <v>58</v>
      </c>
      <c r="P290" s="49" t="s">
        <v>58</v>
      </c>
      <c r="Q290" s="50">
        <v>1E-3</v>
      </c>
      <c r="R290" s="51" t="s">
        <v>58</v>
      </c>
      <c r="S290" s="51" t="s">
        <v>58</v>
      </c>
      <c r="T290" s="52">
        <v>0</v>
      </c>
      <c r="U290" s="52">
        <v>0</v>
      </c>
      <c r="V290" s="52">
        <v>0</v>
      </c>
      <c r="W290" s="52">
        <v>0</v>
      </c>
      <c r="X290" s="52">
        <v>0</v>
      </c>
      <c r="Y290" s="52">
        <v>0</v>
      </c>
      <c r="Z290" s="52">
        <v>0</v>
      </c>
      <c r="AA290" s="52">
        <v>0</v>
      </c>
      <c r="AB290" s="52">
        <v>0</v>
      </c>
      <c r="AC290" s="52">
        <v>0</v>
      </c>
      <c r="AD290" s="52">
        <v>0</v>
      </c>
      <c r="AE290" s="52">
        <v>0</v>
      </c>
      <c r="AF290" s="52">
        <v>0</v>
      </c>
      <c r="AG290" s="52">
        <v>0</v>
      </c>
      <c r="AH290" s="52">
        <v>0</v>
      </c>
      <c r="AI290" s="52">
        <v>0</v>
      </c>
      <c r="AJ290" s="52">
        <v>0</v>
      </c>
      <c r="AK290" s="53">
        <v>0</v>
      </c>
      <c r="AL290" s="54">
        <v>0</v>
      </c>
      <c r="AM290" s="54">
        <v>0</v>
      </c>
      <c r="AN290" s="54">
        <v>0</v>
      </c>
      <c r="AO290"/>
    </row>
    <row r="291" spans="1:41" x14ac:dyDescent="0.2">
      <c r="A291" s="46" t="s">
        <v>535</v>
      </c>
      <c r="B291" s="47" t="s">
        <v>4</v>
      </c>
      <c r="C291" s="46" t="s">
        <v>4</v>
      </c>
      <c r="D291" s="48">
        <v>50</v>
      </c>
      <c r="E291" s="46" t="s">
        <v>10</v>
      </c>
      <c r="F291" s="30" t="s">
        <v>217</v>
      </c>
      <c r="G291" s="30" t="s">
        <v>217</v>
      </c>
      <c r="H291" s="46" t="s">
        <v>917</v>
      </c>
      <c r="I291" s="46" t="s">
        <v>920</v>
      </c>
      <c r="J291" s="48" t="s">
        <v>55</v>
      </c>
      <c r="K291" s="46" t="s">
        <v>56</v>
      </c>
      <c r="L291" s="46" t="s">
        <v>536</v>
      </c>
      <c r="M291" s="46">
        <v>1967</v>
      </c>
      <c r="N291" s="46" t="s">
        <v>58</v>
      </c>
      <c r="O291" s="46" t="s">
        <v>58</v>
      </c>
      <c r="P291" s="49" t="s">
        <v>58</v>
      </c>
      <c r="Q291" s="50">
        <v>57.140237819399999</v>
      </c>
      <c r="R291" s="51" t="s">
        <v>58</v>
      </c>
      <c r="S291" s="51" t="s">
        <v>58</v>
      </c>
      <c r="T291" s="52">
        <v>53.68</v>
      </c>
      <c r="U291" s="52">
        <v>102.5</v>
      </c>
      <c r="V291" s="52">
        <v>100</v>
      </c>
      <c r="W291" s="52">
        <v>102.5</v>
      </c>
      <c r="X291" s="52">
        <v>105</v>
      </c>
      <c r="Y291" s="52">
        <v>107.5</v>
      </c>
      <c r="Z291" s="52">
        <v>35.450588858663536</v>
      </c>
      <c r="AA291" s="52">
        <v>26.256602795145255</v>
      </c>
      <c r="AB291" s="52">
        <v>26.998333333333335</v>
      </c>
      <c r="AC291" s="52">
        <v>10.556604732667671</v>
      </c>
      <c r="AD291" s="52">
        <v>2.2515222549445224</v>
      </c>
      <c r="AE291" s="52">
        <v>2.3036605867456554</v>
      </c>
      <c r="AF291" s="52">
        <v>2930.3549180116352</v>
      </c>
      <c r="AG291" s="52">
        <v>1786.7958525890353</v>
      </c>
      <c r="AH291" s="52">
        <v>1221.260241676348</v>
      </c>
      <c r="AI291" s="52">
        <v>445.19218037906109</v>
      </c>
      <c r="AJ291" s="52">
        <v>522.46392544379114</v>
      </c>
      <c r="AK291" s="53">
        <v>6906.0671180998715</v>
      </c>
      <c r="AL291" s="54">
        <v>0</v>
      </c>
      <c r="AM291" s="54">
        <v>159.92327770851099</v>
      </c>
      <c r="AN291" s="54">
        <v>7065.9903958083814</v>
      </c>
      <c r="AO291"/>
    </row>
    <row r="292" spans="1:41" x14ac:dyDescent="0.2">
      <c r="A292" s="46" t="s">
        <v>537</v>
      </c>
      <c r="B292" s="47" t="s">
        <v>4</v>
      </c>
      <c r="C292" s="46" t="s">
        <v>4</v>
      </c>
      <c r="D292" s="48" t="s">
        <v>538</v>
      </c>
      <c r="E292" s="46" t="s">
        <v>10</v>
      </c>
      <c r="F292" s="30" t="s">
        <v>145</v>
      </c>
      <c r="G292" s="46" t="s">
        <v>10</v>
      </c>
      <c r="H292" s="46" t="s">
        <v>917</v>
      </c>
      <c r="I292" s="46" t="s">
        <v>917</v>
      </c>
      <c r="J292" s="48" t="s">
        <v>61</v>
      </c>
      <c r="K292" s="46" t="s">
        <v>72</v>
      </c>
      <c r="L292" s="46" t="s">
        <v>89</v>
      </c>
      <c r="M292" s="46">
        <v>1980</v>
      </c>
      <c r="N292" s="46" t="s">
        <v>58</v>
      </c>
      <c r="O292" s="46" t="s">
        <v>58</v>
      </c>
      <c r="P292" s="49" t="s">
        <v>58</v>
      </c>
      <c r="Q292" s="50">
        <v>15.8677981603</v>
      </c>
      <c r="R292" s="51" t="s">
        <v>58</v>
      </c>
      <c r="S292" s="51" t="s">
        <v>58</v>
      </c>
      <c r="T292" s="52">
        <v>40.659999999999997</v>
      </c>
      <c r="U292" s="52">
        <v>530</v>
      </c>
      <c r="V292" s="52">
        <v>530</v>
      </c>
      <c r="W292" s="52">
        <v>530</v>
      </c>
      <c r="X292" s="52">
        <v>550</v>
      </c>
      <c r="Y292" s="52">
        <v>550</v>
      </c>
      <c r="Z292" s="52">
        <v>25.668622903963083</v>
      </c>
      <c r="AA292" s="52">
        <v>18.461332677109631</v>
      </c>
      <c r="AB292" s="52">
        <v>20.48</v>
      </c>
      <c r="AC292" s="52">
        <v>30.705342205894883</v>
      </c>
      <c r="AD292" s="52">
        <v>5.3919402836751065</v>
      </c>
      <c r="AE292" s="52">
        <v>5.59069668748685</v>
      </c>
      <c r="AF292" s="52">
        <v>138.06549260345327</v>
      </c>
      <c r="AG292" s="52">
        <v>676.86819727090131</v>
      </c>
      <c r="AH292" s="52">
        <v>1362.49782713335</v>
      </c>
      <c r="AI292" s="52">
        <v>664.91510842713069</v>
      </c>
      <c r="AJ292" s="52">
        <v>636.45060439012912</v>
      </c>
      <c r="AK292" s="53">
        <v>3478.7972298249656</v>
      </c>
      <c r="AL292" s="54">
        <v>0</v>
      </c>
      <c r="AM292" s="54">
        <v>128.23458543924929</v>
      </c>
      <c r="AN292" s="54">
        <v>3607.0318152642149</v>
      </c>
      <c r="AO292"/>
    </row>
    <row r="293" spans="1:41" x14ac:dyDescent="0.2">
      <c r="A293" s="46" t="s">
        <v>539</v>
      </c>
      <c r="B293" s="47" t="s">
        <v>4</v>
      </c>
      <c r="C293" s="46" t="s">
        <v>4</v>
      </c>
      <c r="D293" s="48">
        <v>56</v>
      </c>
      <c r="E293" s="46" t="s">
        <v>10</v>
      </c>
      <c r="F293" s="30" t="s">
        <v>217</v>
      </c>
      <c r="G293" s="30" t="s">
        <v>217</v>
      </c>
      <c r="H293" s="46" t="s">
        <v>917</v>
      </c>
      <c r="I293" s="46" t="s">
        <v>920</v>
      </c>
      <c r="J293" s="48" t="s">
        <v>61</v>
      </c>
      <c r="K293" s="46" t="s">
        <v>72</v>
      </c>
      <c r="L293" s="46" t="s">
        <v>146</v>
      </c>
      <c r="M293" s="46">
        <v>1978</v>
      </c>
      <c r="N293" s="46" t="s">
        <v>58</v>
      </c>
      <c r="O293" s="46" t="s">
        <v>58</v>
      </c>
      <c r="P293" s="49" t="s">
        <v>58</v>
      </c>
      <c r="Q293" s="50">
        <v>30.704100377100001</v>
      </c>
      <c r="R293" s="51" t="s">
        <v>58</v>
      </c>
      <c r="S293" s="51" t="s">
        <v>58</v>
      </c>
      <c r="T293" s="52">
        <v>42.66</v>
      </c>
      <c r="U293" s="52">
        <v>212</v>
      </c>
      <c r="V293" s="52">
        <v>212</v>
      </c>
      <c r="W293" s="52">
        <v>212</v>
      </c>
      <c r="X293" s="52">
        <v>212</v>
      </c>
      <c r="Y293" s="52">
        <v>212</v>
      </c>
      <c r="Z293" s="52">
        <v>47.491268198069996</v>
      </c>
      <c r="AA293" s="52">
        <v>30.64570707252069</v>
      </c>
      <c r="AB293" s="52">
        <v>32.491999999999997</v>
      </c>
      <c r="AC293" s="52">
        <v>37.804929567901844</v>
      </c>
      <c r="AD293" s="52">
        <v>11.315030049829707</v>
      </c>
      <c r="AE293" s="52">
        <v>11.480578992315937</v>
      </c>
      <c r="AF293" s="52">
        <v>7942.4844497079312</v>
      </c>
      <c r="AG293" s="52">
        <v>4576.1672088478645</v>
      </c>
      <c r="AH293" s="52">
        <v>1698.0921781638906</v>
      </c>
      <c r="AI293" s="52">
        <v>350.26204120389616</v>
      </c>
      <c r="AJ293" s="52">
        <v>253.83825586824722</v>
      </c>
      <c r="AK293" s="53">
        <v>14820.844133791828</v>
      </c>
      <c r="AL293" s="54">
        <v>0</v>
      </c>
      <c r="AM293" s="54">
        <v>216.84211728094022</v>
      </c>
      <c r="AN293" s="54">
        <v>15037.686251072768</v>
      </c>
      <c r="AO293"/>
    </row>
    <row r="294" spans="1:41" x14ac:dyDescent="0.2">
      <c r="A294" s="46" t="s">
        <v>540</v>
      </c>
      <c r="B294" s="47" t="s">
        <v>12</v>
      </c>
      <c r="C294" s="46" t="s">
        <v>12</v>
      </c>
      <c r="D294" s="48" t="s">
        <v>541</v>
      </c>
      <c r="E294" s="46" t="s">
        <v>9</v>
      </c>
      <c r="F294" s="46" t="s">
        <v>58</v>
      </c>
      <c r="G294" s="46" t="s">
        <v>929</v>
      </c>
      <c r="H294" s="46" t="s">
        <v>920</v>
      </c>
      <c r="I294" s="46" t="s">
        <v>920</v>
      </c>
      <c r="J294" s="48" t="s">
        <v>58</v>
      </c>
      <c r="K294" s="46" t="s">
        <v>58</v>
      </c>
      <c r="L294" s="46" t="s">
        <v>58</v>
      </c>
      <c r="M294" s="46" t="s">
        <v>58</v>
      </c>
      <c r="N294" s="46" t="s">
        <v>58</v>
      </c>
      <c r="O294" s="46" t="s">
        <v>58</v>
      </c>
      <c r="P294" s="49" t="s">
        <v>58</v>
      </c>
      <c r="Q294" s="50">
        <v>3.4589999999999998E-3</v>
      </c>
      <c r="R294" s="51" t="s">
        <v>58</v>
      </c>
      <c r="S294" s="51" t="s">
        <v>58</v>
      </c>
      <c r="T294" s="52">
        <v>0</v>
      </c>
      <c r="U294" s="52">
        <v>0</v>
      </c>
      <c r="V294" s="52">
        <v>0</v>
      </c>
      <c r="W294" s="52">
        <v>0</v>
      </c>
      <c r="X294" s="52">
        <v>0</v>
      </c>
      <c r="Y294" s="52">
        <v>0</v>
      </c>
      <c r="Z294" s="52">
        <v>0</v>
      </c>
      <c r="AA294" s="52">
        <v>0</v>
      </c>
      <c r="AB294" s="52">
        <v>0</v>
      </c>
      <c r="AC294" s="52">
        <v>0</v>
      </c>
      <c r="AD294" s="52">
        <v>0</v>
      </c>
      <c r="AE294" s="52">
        <v>0</v>
      </c>
      <c r="AF294" s="52">
        <v>0</v>
      </c>
      <c r="AG294" s="52">
        <v>0</v>
      </c>
      <c r="AH294" s="52">
        <v>0</v>
      </c>
      <c r="AI294" s="52">
        <v>0</v>
      </c>
      <c r="AJ294" s="52">
        <v>0</v>
      </c>
      <c r="AK294" s="53">
        <v>0</v>
      </c>
      <c r="AL294" s="54">
        <v>0</v>
      </c>
      <c r="AM294" s="54">
        <v>0</v>
      </c>
      <c r="AN294" s="54">
        <v>0</v>
      </c>
      <c r="AO294"/>
    </row>
    <row r="295" spans="1:41" x14ac:dyDescent="0.2">
      <c r="A295" s="46" t="s">
        <v>542</v>
      </c>
      <c r="B295" s="47" t="s">
        <v>11</v>
      </c>
      <c r="C295" s="46" t="s">
        <v>543</v>
      </c>
      <c r="D295" s="48">
        <v>1</v>
      </c>
      <c r="E295" s="46" t="s">
        <v>10</v>
      </c>
      <c r="F295" s="46" t="s">
        <v>58</v>
      </c>
      <c r="G295" s="46" t="s">
        <v>10</v>
      </c>
      <c r="H295" s="46" t="s">
        <v>917</v>
      </c>
      <c r="I295" s="46" t="s">
        <v>917</v>
      </c>
      <c r="J295" s="48" t="s">
        <v>61</v>
      </c>
      <c r="K295" s="46" t="s">
        <v>62</v>
      </c>
      <c r="L295" s="46" t="s">
        <v>62</v>
      </c>
      <c r="M295" s="46">
        <v>1966</v>
      </c>
      <c r="N295" s="46" t="s">
        <v>58</v>
      </c>
      <c r="O295" s="46" t="s">
        <v>58</v>
      </c>
      <c r="P295" s="49" t="s">
        <v>58</v>
      </c>
      <c r="Q295" s="50">
        <v>14.8805366092</v>
      </c>
      <c r="R295" s="51" t="s">
        <v>58</v>
      </c>
      <c r="S295" s="51" t="s">
        <v>58</v>
      </c>
      <c r="T295" s="52">
        <v>54.73</v>
      </c>
      <c r="U295" s="52">
        <v>393.33333333333331</v>
      </c>
      <c r="V295" s="52">
        <v>393.33333333333331</v>
      </c>
      <c r="W295" s="52">
        <v>393.33333333333331</v>
      </c>
      <c r="X295" s="52">
        <v>393.33333333333331</v>
      </c>
      <c r="Y295" s="52">
        <v>393.33333333333331</v>
      </c>
      <c r="Z295" s="52">
        <v>38.026612663363373</v>
      </c>
      <c r="AA295" s="52">
        <v>27.873007580842511</v>
      </c>
      <c r="AB295" s="52">
        <v>29.352311705714381</v>
      </c>
      <c r="AC295" s="52">
        <v>45.745165222418102</v>
      </c>
      <c r="AD295" s="52">
        <v>9.6805711448879581</v>
      </c>
      <c r="AE295" s="52">
        <v>9.8552283676282322</v>
      </c>
      <c r="AF295" s="52">
        <v>1913.6286982204269</v>
      </c>
      <c r="AG295" s="52">
        <v>3365.3598762958591</v>
      </c>
      <c r="AH295" s="52">
        <v>1770.7780243559944</v>
      </c>
      <c r="AI295" s="52">
        <v>507.68603579196326</v>
      </c>
      <c r="AJ295" s="52">
        <v>326.51843271037222</v>
      </c>
      <c r="AK295" s="53">
        <v>7883.9710673746158</v>
      </c>
      <c r="AL295" s="54">
        <v>0</v>
      </c>
      <c r="AM295" s="54">
        <v>142.24289767442693</v>
      </c>
      <c r="AN295" s="54">
        <v>8026.2139650490444</v>
      </c>
      <c r="AO295"/>
    </row>
    <row r="296" spans="1:41" x14ac:dyDescent="0.2">
      <c r="A296" s="46" t="s">
        <v>544</v>
      </c>
      <c r="B296" s="47" t="s">
        <v>11</v>
      </c>
      <c r="C296" s="46" t="s">
        <v>543</v>
      </c>
      <c r="D296" s="48">
        <v>2</v>
      </c>
      <c r="E296" s="46" t="s">
        <v>10</v>
      </c>
      <c r="F296" s="46" t="s">
        <v>58</v>
      </c>
      <c r="G296" s="46" t="s">
        <v>10</v>
      </c>
      <c r="H296" s="46" t="s">
        <v>917</v>
      </c>
      <c r="I296" s="46" t="s">
        <v>917</v>
      </c>
      <c r="J296" s="48" t="s">
        <v>61</v>
      </c>
      <c r="K296" s="46" t="s">
        <v>62</v>
      </c>
      <c r="L296" s="46" t="s">
        <v>62</v>
      </c>
      <c r="M296" s="46">
        <v>1966</v>
      </c>
      <c r="N296" s="46" t="s">
        <v>58</v>
      </c>
      <c r="O296" s="46" t="s">
        <v>58</v>
      </c>
      <c r="P296" s="49" t="s">
        <v>58</v>
      </c>
      <c r="Q296" s="50">
        <v>14.8418430822</v>
      </c>
      <c r="R296" s="51" t="s">
        <v>58</v>
      </c>
      <c r="S296" s="51" t="s">
        <v>58</v>
      </c>
      <c r="T296" s="52">
        <v>54.73</v>
      </c>
      <c r="U296" s="52">
        <v>280</v>
      </c>
      <c r="V296" s="52">
        <v>273.33333333333331</v>
      </c>
      <c r="W296" s="52">
        <v>280</v>
      </c>
      <c r="X296" s="52">
        <v>273.33333333333331</v>
      </c>
      <c r="Y296" s="52">
        <v>280</v>
      </c>
      <c r="Z296" s="52">
        <v>41.619587198129516</v>
      </c>
      <c r="AA296" s="52">
        <v>28.67525780197451</v>
      </c>
      <c r="AB296" s="52">
        <v>29.966666666666669</v>
      </c>
      <c r="AC296" s="52">
        <v>37.931493080057272</v>
      </c>
      <c r="AD296" s="52">
        <v>8.246360441431456</v>
      </c>
      <c r="AE296" s="52">
        <v>8.38564138166576</v>
      </c>
      <c r="AF296" s="52">
        <v>2464.1307334568078</v>
      </c>
      <c r="AG296" s="52">
        <v>2528.6510524424257</v>
      </c>
      <c r="AH296" s="52">
        <v>1166.3574040269518</v>
      </c>
      <c r="AI296" s="52">
        <v>353.22742448654691</v>
      </c>
      <c r="AJ296" s="52">
        <v>186.10308682039596</v>
      </c>
      <c r="AK296" s="53">
        <v>6698.469701233128</v>
      </c>
      <c r="AL296" s="54">
        <v>0</v>
      </c>
      <c r="AM296" s="54">
        <v>113.13708207942537</v>
      </c>
      <c r="AN296" s="54">
        <v>6811.6067833125526</v>
      </c>
      <c r="AO296"/>
    </row>
    <row r="297" spans="1:41" x14ac:dyDescent="0.2">
      <c r="A297" s="46" t="s">
        <v>545</v>
      </c>
      <c r="B297" s="47" t="s">
        <v>11</v>
      </c>
      <c r="C297" s="46" t="s">
        <v>543</v>
      </c>
      <c r="D297" s="48" t="s">
        <v>221</v>
      </c>
      <c r="E297" s="46" t="s">
        <v>7</v>
      </c>
      <c r="F297" s="46" t="s">
        <v>58</v>
      </c>
      <c r="G297" s="46" t="s">
        <v>10</v>
      </c>
      <c r="H297" s="46" t="s">
        <v>920</v>
      </c>
      <c r="I297" s="46" t="s">
        <v>920</v>
      </c>
      <c r="J297" s="48" t="s">
        <v>55</v>
      </c>
      <c r="K297" s="46" t="s">
        <v>56</v>
      </c>
      <c r="L297" s="46" t="s">
        <v>66</v>
      </c>
      <c r="M297" s="46">
        <v>1967</v>
      </c>
      <c r="N297" s="46" t="s">
        <v>90</v>
      </c>
      <c r="O297" s="46" t="s">
        <v>91</v>
      </c>
      <c r="P297" s="49" t="s">
        <v>546</v>
      </c>
      <c r="Q297" s="50">
        <v>17.136941377900001</v>
      </c>
      <c r="R297" s="51" t="s">
        <v>58</v>
      </c>
      <c r="S297" s="51" t="s">
        <v>58</v>
      </c>
      <c r="T297" s="52">
        <v>53.73</v>
      </c>
      <c r="U297" s="52">
        <v>80</v>
      </c>
      <c r="V297" s="52">
        <v>80</v>
      </c>
      <c r="W297" s="52">
        <v>80</v>
      </c>
      <c r="X297" s="52">
        <v>86.666666666666671</v>
      </c>
      <c r="Y297" s="52">
        <v>86.666666666666671</v>
      </c>
      <c r="Z297" s="52">
        <v>62.474757149360734</v>
      </c>
      <c r="AA297" s="52">
        <v>49.947727624191607</v>
      </c>
      <c r="AB297" s="52">
        <v>52.16</v>
      </c>
      <c r="AC297" s="52">
        <v>25.804092256847913</v>
      </c>
      <c r="AD297" s="52">
        <v>7.5100513637494659</v>
      </c>
      <c r="AE297" s="52">
        <v>11.560198063326363</v>
      </c>
      <c r="AF297" s="52">
        <v>5822.4063898752147</v>
      </c>
      <c r="AG297" s="52">
        <v>624.23550683495057</v>
      </c>
      <c r="AH297" s="52">
        <v>299.08176711084627</v>
      </c>
      <c r="AI297" s="52">
        <v>95.651488945366381</v>
      </c>
      <c r="AJ297" s="52">
        <v>73.638771684910509</v>
      </c>
      <c r="AK297" s="53">
        <v>6915.0139244512875</v>
      </c>
      <c r="AL297" s="54">
        <v>0</v>
      </c>
      <c r="AM297" s="54">
        <v>3729.2449102055148</v>
      </c>
      <c r="AN297" s="54">
        <v>10644.258834656801</v>
      </c>
      <c r="AO297"/>
    </row>
    <row r="298" spans="1:41" x14ac:dyDescent="0.2">
      <c r="A298" s="46" t="s">
        <v>547</v>
      </c>
      <c r="B298" s="47" t="s">
        <v>11</v>
      </c>
      <c r="C298" s="46" t="s">
        <v>543</v>
      </c>
      <c r="D298" s="48">
        <v>63</v>
      </c>
      <c r="E298" s="46" t="s">
        <v>10</v>
      </c>
      <c r="F298" s="46" t="s">
        <v>58</v>
      </c>
      <c r="G298" s="46" t="s">
        <v>10</v>
      </c>
      <c r="H298" s="46" t="s">
        <v>917</v>
      </c>
      <c r="I298" s="46" t="s">
        <v>917</v>
      </c>
      <c r="J298" s="48" t="s">
        <v>61</v>
      </c>
      <c r="K298" s="46" t="s">
        <v>62</v>
      </c>
      <c r="L298" s="46" t="s">
        <v>62</v>
      </c>
      <c r="M298" s="46">
        <v>2007</v>
      </c>
      <c r="N298" s="46" t="s">
        <v>58</v>
      </c>
      <c r="O298" s="46" t="s">
        <v>58</v>
      </c>
      <c r="P298" s="49" t="s">
        <v>58</v>
      </c>
      <c r="Q298" s="50">
        <v>2.0648258250799998</v>
      </c>
      <c r="R298" s="51" t="s">
        <v>58</v>
      </c>
      <c r="S298" s="51" t="s">
        <v>58</v>
      </c>
      <c r="T298" s="52">
        <v>13.73</v>
      </c>
      <c r="U298" s="52">
        <v>980</v>
      </c>
      <c r="V298" s="52">
        <v>980</v>
      </c>
      <c r="W298" s="52">
        <v>980</v>
      </c>
      <c r="X298" s="52">
        <v>1020</v>
      </c>
      <c r="Y298" s="52">
        <v>1020</v>
      </c>
      <c r="Z298" s="52">
        <v>18.277228837266918</v>
      </c>
      <c r="AA298" s="52">
        <v>15.26911799084743</v>
      </c>
      <c r="AB298" s="52">
        <v>16.64</v>
      </c>
      <c r="AC298" s="52">
        <v>28.266888738273469</v>
      </c>
      <c r="AD298" s="52">
        <v>14.42660778931883</v>
      </c>
      <c r="AE298" s="52">
        <v>15.32689033964119</v>
      </c>
      <c r="AF298" s="52">
        <v>0</v>
      </c>
      <c r="AG298" s="52">
        <v>0</v>
      </c>
      <c r="AH298" s="52">
        <v>116.82503677295658</v>
      </c>
      <c r="AI298" s="52">
        <v>145.69095368093102</v>
      </c>
      <c r="AJ298" s="52">
        <v>146.47918546015853</v>
      </c>
      <c r="AK298" s="53">
        <v>408.99517591404611</v>
      </c>
      <c r="AL298" s="54">
        <v>0</v>
      </c>
      <c r="AM298" s="54">
        <v>25.523063038703775</v>
      </c>
      <c r="AN298" s="54">
        <v>434.51823895274993</v>
      </c>
      <c r="AO298"/>
    </row>
    <row r="299" spans="1:41" x14ac:dyDescent="0.2">
      <c r="A299" s="46" t="s">
        <v>548</v>
      </c>
      <c r="B299" s="47" t="s">
        <v>11</v>
      </c>
      <c r="C299" s="46" t="s">
        <v>543</v>
      </c>
      <c r="D299" s="48">
        <v>62</v>
      </c>
      <c r="E299" s="46" t="s">
        <v>10</v>
      </c>
      <c r="F299" s="46" t="s">
        <v>58</v>
      </c>
      <c r="G299" s="46" t="s">
        <v>10</v>
      </c>
      <c r="H299" s="46" t="s">
        <v>917</v>
      </c>
      <c r="I299" s="46" t="s">
        <v>917</v>
      </c>
      <c r="J299" s="48" t="s">
        <v>61</v>
      </c>
      <c r="K299" s="46" t="s">
        <v>62</v>
      </c>
      <c r="L299" s="46" t="s">
        <v>62</v>
      </c>
      <c r="M299" s="46">
        <v>2007</v>
      </c>
      <c r="N299" s="46" t="s">
        <v>58</v>
      </c>
      <c r="O299" s="46" t="s">
        <v>58</v>
      </c>
      <c r="P299" s="49" t="s">
        <v>58</v>
      </c>
      <c r="Q299" s="50">
        <v>7.1429003656900001</v>
      </c>
      <c r="R299" s="51" t="s">
        <v>58</v>
      </c>
      <c r="S299" s="51" t="s">
        <v>58</v>
      </c>
      <c r="T299" s="52">
        <v>13.73</v>
      </c>
      <c r="U299" s="52">
        <v>940</v>
      </c>
      <c r="V299" s="52">
        <v>900</v>
      </c>
      <c r="W299" s="52">
        <v>920</v>
      </c>
      <c r="X299" s="52">
        <v>940</v>
      </c>
      <c r="Y299" s="52">
        <v>960</v>
      </c>
      <c r="Z299" s="52">
        <v>19.131101414722806</v>
      </c>
      <c r="AA299" s="52">
        <v>14.352238959943474</v>
      </c>
      <c r="AB299" s="52">
        <v>16.5</v>
      </c>
      <c r="AC299" s="52">
        <v>28.732747989098904</v>
      </c>
      <c r="AD299" s="52">
        <v>14.541263143421837</v>
      </c>
      <c r="AE299" s="52">
        <v>15.419927099569742</v>
      </c>
      <c r="AF299" s="52">
        <v>55.594111443922579</v>
      </c>
      <c r="AG299" s="52">
        <v>66.718027648561119</v>
      </c>
      <c r="AH299" s="52">
        <v>424.25258646266605</v>
      </c>
      <c r="AI299" s="52">
        <v>415.77922486419703</v>
      </c>
      <c r="AJ299" s="52">
        <v>463.74712879436527</v>
      </c>
      <c r="AK299" s="53">
        <v>1426.0910792137126</v>
      </c>
      <c r="AL299" s="54">
        <v>0</v>
      </c>
      <c r="AM299" s="54">
        <v>86.172350856329317</v>
      </c>
      <c r="AN299" s="54">
        <v>1512.263430070042</v>
      </c>
      <c r="AO299"/>
    </row>
    <row r="300" spans="1:41" x14ac:dyDescent="0.2">
      <c r="A300" s="46" t="s">
        <v>549</v>
      </c>
      <c r="B300" s="47" t="s">
        <v>11</v>
      </c>
      <c r="C300" s="46" t="s">
        <v>543</v>
      </c>
      <c r="D300" s="48" t="s">
        <v>521</v>
      </c>
      <c r="E300" s="46" t="s">
        <v>7</v>
      </c>
      <c r="F300" s="46" t="s">
        <v>58</v>
      </c>
      <c r="G300" s="46" t="s">
        <v>10</v>
      </c>
      <c r="H300" s="46" t="s">
        <v>920</v>
      </c>
      <c r="I300" s="46" t="s">
        <v>920</v>
      </c>
      <c r="J300" s="48" t="s">
        <v>55</v>
      </c>
      <c r="K300" s="46" t="s">
        <v>56</v>
      </c>
      <c r="L300" s="46" t="s">
        <v>550</v>
      </c>
      <c r="M300" s="46">
        <v>1966</v>
      </c>
      <c r="N300" s="46" t="s">
        <v>90</v>
      </c>
      <c r="O300" s="46" t="s">
        <v>91</v>
      </c>
      <c r="P300" s="49" t="s">
        <v>551</v>
      </c>
      <c r="Q300" s="50">
        <v>19.852809586799999</v>
      </c>
      <c r="R300" s="51" t="s">
        <v>58</v>
      </c>
      <c r="S300" s="51" t="s">
        <v>58</v>
      </c>
      <c r="T300" s="52">
        <v>54.73</v>
      </c>
      <c r="U300" s="52">
        <v>153.33333333333334</v>
      </c>
      <c r="V300" s="52">
        <v>153.33333333333334</v>
      </c>
      <c r="W300" s="52">
        <v>153.33333333333334</v>
      </c>
      <c r="X300" s="52">
        <v>153.33333333333334</v>
      </c>
      <c r="Y300" s="52">
        <v>153.33333333333334</v>
      </c>
      <c r="Z300" s="52">
        <v>60.190041626346044</v>
      </c>
      <c r="AA300" s="52">
        <v>39.644605856811637</v>
      </c>
      <c r="AB300" s="52">
        <v>39.26296819347364</v>
      </c>
      <c r="AC300" s="52">
        <v>45.185164761720863</v>
      </c>
      <c r="AD300" s="52">
        <v>11.098285450306079</v>
      </c>
      <c r="AE300" s="52">
        <v>14.740353753818802</v>
      </c>
      <c r="AF300" s="52">
        <v>9614.5532416823426</v>
      </c>
      <c r="AG300" s="52">
        <v>1624.4944736380553</v>
      </c>
      <c r="AH300" s="52">
        <v>555.75349822882367</v>
      </c>
      <c r="AI300" s="52">
        <v>171.19256647607043</v>
      </c>
      <c r="AJ300" s="52">
        <v>92.784668241160276</v>
      </c>
      <c r="AK300" s="53">
        <v>12058.778448266452</v>
      </c>
      <c r="AL300" s="54">
        <v>0</v>
      </c>
      <c r="AM300" s="54">
        <v>3957.2684413431002</v>
      </c>
      <c r="AN300" s="54">
        <v>16016.046889609555</v>
      </c>
      <c r="AO300"/>
    </row>
    <row r="301" spans="1:41" x14ac:dyDescent="0.2">
      <c r="A301" s="46" t="s">
        <v>552</v>
      </c>
      <c r="B301" s="47" t="s">
        <v>11</v>
      </c>
      <c r="C301" s="46" t="s">
        <v>543</v>
      </c>
      <c r="D301" s="48" t="s">
        <v>338</v>
      </c>
      <c r="E301" s="46" t="s">
        <v>10</v>
      </c>
      <c r="F301" s="46" t="s">
        <v>58</v>
      </c>
      <c r="G301" s="46" t="s">
        <v>10</v>
      </c>
      <c r="H301" s="46" t="s">
        <v>917</v>
      </c>
      <c r="I301" s="46" t="s">
        <v>917</v>
      </c>
      <c r="J301" s="48" t="s">
        <v>61</v>
      </c>
      <c r="K301" s="46" t="s">
        <v>62</v>
      </c>
      <c r="L301" s="46" t="s">
        <v>62</v>
      </c>
      <c r="M301" s="46">
        <v>1982</v>
      </c>
      <c r="N301" s="46" t="s">
        <v>58</v>
      </c>
      <c r="O301" s="46" t="s">
        <v>58</v>
      </c>
      <c r="P301" s="49" t="s">
        <v>58</v>
      </c>
      <c r="Q301" s="50">
        <v>8.43864777756</v>
      </c>
      <c r="R301" s="51">
        <v>43721</v>
      </c>
      <c r="S301" s="51">
        <v>45182</v>
      </c>
      <c r="T301" s="52">
        <v>38.72</v>
      </c>
      <c r="U301" s="52">
        <v>820</v>
      </c>
      <c r="V301" s="52">
        <v>800</v>
      </c>
      <c r="W301" s="52">
        <v>820</v>
      </c>
      <c r="X301" s="52">
        <v>800</v>
      </c>
      <c r="Y301" s="52">
        <v>820</v>
      </c>
      <c r="Z301" s="52">
        <v>28.612875669060941</v>
      </c>
      <c r="AA301" s="52">
        <v>23.926892187010136</v>
      </c>
      <c r="AB301" s="52">
        <v>24.6</v>
      </c>
      <c r="AC301" s="52">
        <v>54.542609082117423</v>
      </c>
      <c r="AD301" s="52">
        <v>13.45158954186955</v>
      </c>
      <c r="AE301" s="52">
        <v>13.844175150078675</v>
      </c>
      <c r="AF301" s="52">
        <v>355.72855379533922</v>
      </c>
      <c r="AG301" s="52">
        <v>1196.5448143953811</v>
      </c>
      <c r="AH301" s="52">
        <v>1640.6961509693074</v>
      </c>
      <c r="AI301" s="52">
        <v>689.46740654980522</v>
      </c>
      <c r="AJ301" s="52">
        <v>512.79519245009237</v>
      </c>
      <c r="AK301" s="53">
        <v>4395.2321181599245</v>
      </c>
      <c r="AL301" s="54">
        <v>0</v>
      </c>
      <c r="AM301" s="54">
        <v>128.27516547076223</v>
      </c>
      <c r="AN301" s="54">
        <v>4523.5072836306872</v>
      </c>
      <c r="AO301"/>
    </row>
    <row r="302" spans="1:41" x14ac:dyDescent="0.2">
      <c r="A302" s="46" t="s">
        <v>553</v>
      </c>
      <c r="B302" s="47" t="s">
        <v>11</v>
      </c>
      <c r="C302" s="46" t="s">
        <v>543</v>
      </c>
      <c r="D302" s="48">
        <v>58</v>
      </c>
      <c r="E302" s="46" t="s">
        <v>10</v>
      </c>
      <c r="F302" s="46" t="s">
        <v>58</v>
      </c>
      <c r="G302" s="46" t="s">
        <v>10</v>
      </c>
      <c r="H302" s="46" t="s">
        <v>917</v>
      </c>
      <c r="I302" s="46" t="s">
        <v>917</v>
      </c>
      <c r="J302" s="48" t="s">
        <v>55</v>
      </c>
      <c r="K302" s="46" t="s">
        <v>56</v>
      </c>
      <c r="L302" s="46" t="s">
        <v>66</v>
      </c>
      <c r="M302" s="46">
        <v>1989</v>
      </c>
      <c r="N302" s="46" t="s">
        <v>58</v>
      </c>
      <c r="O302" s="46" t="s">
        <v>58</v>
      </c>
      <c r="P302" s="49" t="s">
        <v>58</v>
      </c>
      <c r="Q302" s="50">
        <v>4.4473391191499996</v>
      </c>
      <c r="R302" s="51" t="s">
        <v>58</v>
      </c>
      <c r="S302" s="51" t="s">
        <v>58</v>
      </c>
      <c r="T302" s="52">
        <v>31.72</v>
      </c>
      <c r="U302" s="52">
        <v>1160</v>
      </c>
      <c r="V302" s="52">
        <v>760</v>
      </c>
      <c r="W302" s="52">
        <v>820</v>
      </c>
      <c r="X302" s="52">
        <v>1080</v>
      </c>
      <c r="Y302" s="52">
        <v>1140</v>
      </c>
      <c r="Z302" s="52">
        <v>19.334378271904317</v>
      </c>
      <c r="AA302" s="52">
        <v>27.563494602680958</v>
      </c>
      <c r="AB302" s="52">
        <v>40.06</v>
      </c>
      <c r="AC302" s="52">
        <v>37.021747509849661</v>
      </c>
      <c r="AD302" s="52">
        <v>18.129906297990129</v>
      </c>
      <c r="AE302" s="52">
        <v>18.64505892260771</v>
      </c>
      <c r="AF302" s="52">
        <v>222.89246211362143</v>
      </c>
      <c r="AG302" s="52">
        <v>567.59822728805818</v>
      </c>
      <c r="AH302" s="52">
        <v>771.71832373924633</v>
      </c>
      <c r="AI302" s="52">
        <v>427.79144930220707</v>
      </c>
      <c r="AJ302" s="52">
        <v>567.57811011372087</v>
      </c>
      <c r="AK302" s="53">
        <v>2557.578572556853</v>
      </c>
      <c r="AL302" s="54">
        <v>0</v>
      </c>
      <c r="AM302" s="54">
        <v>72.672373075883428</v>
      </c>
      <c r="AN302" s="54">
        <v>2630.2509456327366</v>
      </c>
      <c r="AO302"/>
    </row>
    <row r="303" spans="1:41" x14ac:dyDescent="0.2">
      <c r="A303" s="46" t="s">
        <v>554</v>
      </c>
      <c r="B303" s="47" t="s">
        <v>11</v>
      </c>
      <c r="C303" s="46" t="s">
        <v>543</v>
      </c>
      <c r="D303" s="48" t="s">
        <v>555</v>
      </c>
      <c r="E303" s="46" t="s">
        <v>7</v>
      </c>
      <c r="F303" s="46" t="s">
        <v>58</v>
      </c>
      <c r="G303" s="46" t="s">
        <v>10</v>
      </c>
      <c r="H303" s="46" t="s">
        <v>920</v>
      </c>
      <c r="I303" s="46" t="s">
        <v>920</v>
      </c>
      <c r="J303" s="48" t="s">
        <v>61</v>
      </c>
      <c r="K303" s="46" t="s">
        <v>62</v>
      </c>
      <c r="L303" s="46" t="s">
        <v>63</v>
      </c>
      <c r="M303" s="46">
        <v>1985</v>
      </c>
      <c r="N303" s="46" t="s">
        <v>90</v>
      </c>
      <c r="O303" s="46" t="s">
        <v>91</v>
      </c>
      <c r="P303" s="49" t="s">
        <v>130</v>
      </c>
      <c r="Q303" s="50">
        <v>1.11502788588</v>
      </c>
      <c r="R303" s="51">
        <v>43721</v>
      </c>
      <c r="S303" s="51">
        <v>45182</v>
      </c>
      <c r="T303" s="52">
        <v>35.72</v>
      </c>
      <c r="U303" s="52">
        <v>660</v>
      </c>
      <c r="V303" s="52">
        <v>660</v>
      </c>
      <c r="W303" s="52">
        <v>660</v>
      </c>
      <c r="X303" s="52">
        <v>660</v>
      </c>
      <c r="Y303" s="52">
        <v>660</v>
      </c>
      <c r="Z303" s="52">
        <v>30.675427273990639</v>
      </c>
      <c r="AA303" s="52">
        <v>24.614680530915326</v>
      </c>
      <c r="AB303" s="52">
        <v>26.079999999999995</v>
      </c>
      <c r="AC303" s="52">
        <v>50.822047160557041</v>
      </c>
      <c r="AD303" s="52">
        <v>14.164388897380389</v>
      </c>
      <c r="AE303" s="52">
        <v>14.479148155440932</v>
      </c>
      <c r="AF303" s="52">
        <v>46.516039181398391</v>
      </c>
      <c r="AG303" s="52">
        <v>179.63083699505981</v>
      </c>
      <c r="AH303" s="52">
        <v>212.02375115788288</v>
      </c>
      <c r="AI303" s="52">
        <v>74.001994257689645</v>
      </c>
      <c r="AJ303" s="52">
        <v>51.977935451016528</v>
      </c>
      <c r="AK303" s="53">
        <v>564.15055704304723</v>
      </c>
      <c r="AL303" s="54">
        <v>0</v>
      </c>
      <c r="AM303" s="54">
        <v>12.536482304729223</v>
      </c>
      <c r="AN303" s="54">
        <v>576.68703934777648</v>
      </c>
      <c r="AO303"/>
    </row>
    <row r="304" spans="1:41" x14ac:dyDescent="0.2">
      <c r="A304" s="46" t="s">
        <v>556</v>
      </c>
      <c r="B304" s="47" t="s">
        <v>11</v>
      </c>
      <c r="C304" s="46" t="s">
        <v>543</v>
      </c>
      <c r="D304" s="48">
        <v>70</v>
      </c>
      <c r="E304" s="46" t="s">
        <v>10</v>
      </c>
      <c r="F304" s="46" t="s">
        <v>58</v>
      </c>
      <c r="G304" s="46" t="s">
        <v>10</v>
      </c>
      <c r="H304" s="46" t="s">
        <v>917</v>
      </c>
      <c r="I304" s="46" t="s">
        <v>917</v>
      </c>
      <c r="J304" s="48" t="s">
        <v>61</v>
      </c>
      <c r="K304" s="46" t="s">
        <v>62</v>
      </c>
      <c r="L304" s="46" t="s">
        <v>62</v>
      </c>
      <c r="M304" s="46">
        <v>2005</v>
      </c>
      <c r="N304" s="46" t="s">
        <v>58</v>
      </c>
      <c r="O304" s="46" t="s">
        <v>58</v>
      </c>
      <c r="P304" s="49" t="s">
        <v>58</v>
      </c>
      <c r="Q304" s="50">
        <v>3.9512055502400001</v>
      </c>
      <c r="R304" s="51" t="s">
        <v>58</v>
      </c>
      <c r="S304" s="51" t="s">
        <v>58</v>
      </c>
      <c r="T304" s="52">
        <v>17.623366641045351</v>
      </c>
      <c r="U304" s="52">
        <v>948.96997057600379</v>
      </c>
      <c r="V304" s="52">
        <v>917.93994115200769</v>
      </c>
      <c r="W304" s="52">
        <v>933.45495586400568</v>
      </c>
      <c r="X304" s="52">
        <v>957.93994115200769</v>
      </c>
      <c r="Y304" s="52">
        <v>973.4549558640058</v>
      </c>
      <c r="Z304" s="52">
        <v>18.927216082309648</v>
      </c>
      <c r="AA304" s="52">
        <v>14.571168799048372</v>
      </c>
      <c r="AB304" s="52">
        <v>16.533428812789477</v>
      </c>
      <c r="AC304" s="52">
        <v>28.628279394787324</v>
      </c>
      <c r="AD304" s="52">
        <v>11.308765787341128</v>
      </c>
      <c r="AE304" s="52">
        <v>11.997091620380028</v>
      </c>
      <c r="AF304" s="52">
        <v>23.856461100912725</v>
      </c>
      <c r="AG304" s="52">
        <v>28.629939214569713</v>
      </c>
      <c r="AH304" s="52">
        <v>232.18641212228556</v>
      </c>
      <c r="AI304" s="52">
        <v>240.9372346438245</v>
      </c>
      <c r="AJ304" s="52">
        <v>261.85939392961961</v>
      </c>
      <c r="AK304" s="53">
        <v>787.46944101121244</v>
      </c>
      <c r="AL304" s="54">
        <v>0</v>
      </c>
      <c r="AM304" s="54">
        <v>47.930567240455659</v>
      </c>
      <c r="AN304" s="54">
        <v>835.40000825166805</v>
      </c>
      <c r="AO304"/>
    </row>
    <row r="305" spans="1:41" x14ac:dyDescent="0.2">
      <c r="A305" s="46" t="s">
        <v>557</v>
      </c>
      <c r="B305" s="47" t="s">
        <v>11</v>
      </c>
      <c r="C305" s="46" t="s">
        <v>305</v>
      </c>
      <c r="D305" s="48">
        <v>5</v>
      </c>
      <c r="E305" s="46" t="s">
        <v>10</v>
      </c>
      <c r="F305" s="46" t="s">
        <v>58</v>
      </c>
      <c r="G305" s="46" t="s">
        <v>10</v>
      </c>
      <c r="H305" s="46" t="s">
        <v>917</v>
      </c>
      <c r="I305" s="46" t="s">
        <v>917</v>
      </c>
      <c r="J305" s="48" t="s">
        <v>61</v>
      </c>
      <c r="K305" s="46" t="s">
        <v>62</v>
      </c>
      <c r="L305" s="46" t="s">
        <v>62</v>
      </c>
      <c r="M305" s="46">
        <v>2006</v>
      </c>
      <c r="N305" s="46" t="s">
        <v>58</v>
      </c>
      <c r="O305" s="46" t="s">
        <v>58</v>
      </c>
      <c r="P305" s="49" t="s">
        <v>58</v>
      </c>
      <c r="Q305" s="50">
        <v>6.7209798020099996</v>
      </c>
      <c r="R305" s="51" t="s">
        <v>58</v>
      </c>
      <c r="S305" s="51" t="s">
        <v>58</v>
      </c>
      <c r="T305" s="52">
        <v>14.71</v>
      </c>
      <c r="U305" s="52">
        <v>900</v>
      </c>
      <c r="V305" s="52">
        <v>870</v>
      </c>
      <c r="W305" s="52">
        <v>880</v>
      </c>
      <c r="X305" s="52">
        <v>870</v>
      </c>
      <c r="Y305" s="52">
        <v>880</v>
      </c>
      <c r="Z305" s="52">
        <v>22.091690304555801</v>
      </c>
      <c r="AA305" s="52">
        <v>17.01991346613266</v>
      </c>
      <c r="AB305" s="52">
        <v>18.200000000000003</v>
      </c>
      <c r="AC305" s="52">
        <v>34.206464475019018</v>
      </c>
      <c r="AD305" s="52">
        <v>19.006811299024289</v>
      </c>
      <c r="AE305" s="52">
        <v>19.813180849013527</v>
      </c>
      <c r="AF305" s="52">
        <v>0</v>
      </c>
      <c r="AG305" s="52">
        <v>110.0768289550801</v>
      </c>
      <c r="AH305" s="52">
        <v>838.00505704152897</v>
      </c>
      <c r="AI305" s="52">
        <v>535.09195052479129</v>
      </c>
      <c r="AJ305" s="52">
        <v>395.94621159497063</v>
      </c>
      <c r="AK305" s="53">
        <v>1879.1200481163717</v>
      </c>
      <c r="AL305" s="54">
        <v>0</v>
      </c>
      <c r="AM305" s="54">
        <v>79.722219773557583</v>
      </c>
      <c r="AN305" s="54">
        <v>1958.8422678899292</v>
      </c>
      <c r="AO305"/>
    </row>
    <row r="306" spans="1:41" x14ac:dyDescent="0.2">
      <c r="A306" s="46" t="s">
        <v>558</v>
      </c>
      <c r="B306" s="47" t="s">
        <v>11</v>
      </c>
      <c r="C306" s="46" t="s">
        <v>305</v>
      </c>
      <c r="D306" s="48">
        <v>20</v>
      </c>
      <c r="E306" s="46" t="s">
        <v>10</v>
      </c>
      <c r="F306" s="46" t="s">
        <v>58</v>
      </c>
      <c r="G306" s="46" t="s">
        <v>10</v>
      </c>
      <c r="H306" s="46" t="s">
        <v>917</v>
      </c>
      <c r="I306" s="46" t="s">
        <v>917</v>
      </c>
      <c r="J306" s="48" t="s">
        <v>61</v>
      </c>
      <c r="K306" s="46" t="s">
        <v>62</v>
      </c>
      <c r="L306" s="46" t="s">
        <v>62</v>
      </c>
      <c r="M306" s="46">
        <v>1973</v>
      </c>
      <c r="N306" s="46" t="s">
        <v>58</v>
      </c>
      <c r="O306" s="46" t="s">
        <v>58</v>
      </c>
      <c r="P306" s="49" t="s">
        <v>58</v>
      </c>
      <c r="Q306" s="50">
        <v>8.0670201714500003</v>
      </c>
      <c r="R306" s="51" t="s">
        <v>58</v>
      </c>
      <c r="S306" s="51" t="s">
        <v>58</v>
      </c>
      <c r="T306" s="52">
        <v>47.71</v>
      </c>
      <c r="U306" s="52">
        <v>2160</v>
      </c>
      <c r="V306" s="52">
        <v>2150</v>
      </c>
      <c r="W306" s="52">
        <v>2160</v>
      </c>
      <c r="X306" s="52">
        <v>2170</v>
      </c>
      <c r="Y306" s="52">
        <v>2180</v>
      </c>
      <c r="Z306" s="52">
        <v>10.18057815627855</v>
      </c>
      <c r="AA306" s="52">
        <v>8.7941888567341415</v>
      </c>
      <c r="AB306" s="52">
        <v>9.6499999999999986</v>
      </c>
      <c r="AC306" s="52">
        <v>18.536003524664338</v>
      </c>
      <c r="AD306" s="52">
        <v>0.92262833565223834</v>
      </c>
      <c r="AE306" s="52">
        <v>1.4551456700089596</v>
      </c>
      <c r="AF306" s="52">
        <v>0</v>
      </c>
      <c r="AG306" s="52">
        <v>0</v>
      </c>
      <c r="AH306" s="52">
        <v>0</v>
      </c>
      <c r="AI306" s="52">
        <v>0</v>
      </c>
      <c r="AJ306" s="52">
        <v>355.0989171295887</v>
      </c>
      <c r="AK306" s="53">
        <v>355.0989171295887</v>
      </c>
      <c r="AL306" s="54">
        <v>0</v>
      </c>
      <c r="AM306" s="54">
        <v>204.95395759672604</v>
      </c>
      <c r="AN306" s="54">
        <v>560.05287472631483</v>
      </c>
      <c r="AO306"/>
    </row>
    <row r="307" spans="1:41" x14ac:dyDescent="0.2">
      <c r="A307" s="46" t="s">
        <v>559</v>
      </c>
      <c r="B307" s="47" t="s">
        <v>11</v>
      </c>
      <c r="C307" s="46" t="s">
        <v>305</v>
      </c>
      <c r="D307" s="48">
        <v>21</v>
      </c>
      <c r="E307" s="46" t="s">
        <v>10</v>
      </c>
      <c r="F307" s="46" t="s">
        <v>58</v>
      </c>
      <c r="G307" s="46" t="s">
        <v>10</v>
      </c>
      <c r="H307" s="46" t="s">
        <v>917</v>
      </c>
      <c r="I307" s="46" t="s">
        <v>917</v>
      </c>
      <c r="J307" s="48" t="s">
        <v>61</v>
      </c>
      <c r="K307" s="46" t="s">
        <v>62</v>
      </c>
      <c r="L307" s="46" t="s">
        <v>62</v>
      </c>
      <c r="M307" s="46">
        <v>1973</v>
      </c>
      <c r="N307" s="46" t="s">
        <v>58</v>
      </c>
      <c r="O307" s="46" t="s">
        <v>58</v>
      </c>
      <c r="P307" s="49" t="s">
        <v>58</v>
      </c>
      <c r="Q307" s="50">
        <v>22.5653816136</v>
      </c>
      <c r="R307" s="51" t="s">
        <v>58</v>
      </c>
      <c r="S307" s="51" t="s">
        <v>58</v>
      </c>
      <c r="T307" s="52">
        <v>47.71</v>
      </c>
      <c r="U307" s="52">
        <v>440</v>
      </c>
      <c r="V307" s="52">
        <v>425</v>
      </c>
      <c r="W307" s="52">
        <v>440</v>
      </c>
      <c r="X307" s="52">
        <v>425</v>
      </c>
      <c r="Y307" s="52">
        <v>440</v>
      </c>
      <c r="Z307" s="52">
        <v>34.85858777026786</v>
      </c>
      <c r="AA307" s="52">
        <v>27.598817492766088</v>
      </c>
      <c r="AB307" s="52">
        <v>28.875</v>
      </c>
      <c r="AC307" s="52">
        <v>42.817453544237885</v>
      </c>
      <c r="AD307" s="52">
        <v>10.236790165181501</v>
      </c>
      <c r="AE307" s="52">
        <v>10.440440123958442</v>
      </c>
      <c r="AF307" s="52">
        <v>2274.8014763674678</v>
      </c>
      <c r="AG307" s="52">
        <v>4382.6743388008163</v>
      </c>
      <c r="AH307" s="52">
        <v>2841.2933250049023</v>
      </c>
      <c r="AI307" s="52">
        <v>913.1600000582057</v>
      </c>
      <c r="AJ307" s="52">
        <v>608.9413831937286</v>
      </c>
      <c r="AK307" s="53">
        <v>11020.870523425119</v>
      </c>
      <c r="AL307" s="54">
        <v>0</v>
      </c>
      <c r="AM307" s="54">
        <v>219.2483963787231</v>
      </c>
      <c r="AN307" s="54">
        <v>11240.118919803841</v>
      </c>
      <c r="AO307"/>
    </row>
    <row r="308" spans="1:41" x14ac:dyDescent="0.2">
      <c r="A308" s="46" t="s">
        <v>560</v>
      </c>
      <c r="B308" s="47" t="s">
        <v>11</v>
      </c>
      <c r="C308" s="46" t="s">
        <v>305</v>
      </c>
      <c r="D308" s="48">
        <v>7</v>
      </c>
      <c r="E308" s="46" t="s">
        <v>10</v>
      </c>
      <c r="F308" s="46" t="s">
        <v>58</v>
      </c>
      <c r="G308" s="46" t="s">
        <v>10</v>
      </c>
      <c r="H308" s="46" t="s">
        <v>917</v>
      </c>
      <c r="I308" s="46" t="s">
        <v>917</v>
      </c>
      <c r="J308" s="48" t="s">
        <v>61</v>
      </c>
      <c r="K308" s="46" t="s">
        <v>62</v>
      </c>
      <c r="L308" s="46" t="s">
        <v>62</v>
      </c>
      <c r="M308" s="46">
        <v>1971</v>
      </c>
      <c r="N308" s="46" t="s">
        <v>58</v>
      </c>
      <c r="O308" s="46" t="s">
        <v>58</v>
      </c>
      <c r="P308" s="49" t="s">
        <v>58</v>
      </c>
      <c r="Q308" s="50">
        <v>19.4399591494</v>
      </c>
      <c r="R308" s="51" t="s">
        <v>58</v>
      </c>
      <c r="S308" s="51" t="s">
        <v>58</v>
      </c>
      <c r="T308" s="52">
        <v>49.71</v>
      </c>
      <c r="U308" s="52">
        <v>366.66666666666669</v>
      </c>
      <c r="V308" s="52">
        <v>353.33333333333331</v>
      </c>
      <c r="W308" s="52">
        <v>366.66666666666669</v>
      </c>
      <c r="X308" s="52">
        <v>353.33333333333331</v>
      </c>
      <c r="Y308" s="52">
        <v>366.66666666666669</v>
      </c>
      <c r="Z308" s="52">
        <v>35.924441866378203</v>
      </c>
      <c r="AA308" s="52">
        <v>28.190685650976604</v>
      </c>
      <c r="AB308" s="52">
        <v>29.886666666666667</v>
      </c>
      <c r="AC308" s="52">
        <v>36.921809346433996</v>
      </c>
      <c r="AD308" s="52">
        <v>8.654740240719681</v>
      </c>
      <c r="AE308" s="52">
        <v>8.8221913595374737</v>
      </c>
      <c r="AF308" s="52">
        <v>1609.679851695955</v>
      </c>
      <c r="AG308" s="52">
        <v>3706.6978830527705</v>
      </c>
      <c r="AH308" s="52">
        <v>1991.6792133725392</v>
      </c>
      <c r="AI308" s="52">
        <v>638.85143932806363</v>
      </c>
      <c r="AJ308" s="52">
        <v>416.68958791242306</v>
      </c>
      <c r="AK308" s="53">
        <v>8363.5979753617521</v>
      </c>
      <c r="AL308" s="54">
        <v>0</v>
      </c>
      <c r="AM308" s="54">
        <v>161.81812502325218</v>
      </c>
      <c r="AN308" s="54">
        <v>8525.4161003850022</v>
      </c>
      <c r="AO308"/>
    </row>
    <row r="309" spans="1:41" x14ac:dyDescent="0.2">
      <c r="A309" s="46" t="s">
        <v>561</v>
      </c>
      <c r="B309" s="47" t="s">
        <v>11</v>
      </c>
      <c r="C309" s="46" t="s">
        <v>305</v>
      </c>
      <c r="D309" s="48" t="s">
        <v>127</v>
      </c>
      <c r="E309" s="46" t="s">
        <v>7</v>
      </c>
      <c r="F309" s="46" t="s">
        <v>58</v>
      </c>
      <c r="G309" s="46" t="s">
        <v>10</v>
      </c>
      <c r="H309" s="46" t="s">
        <v>920</v>
      </c>
      <c r="I309" s="46" t="s">
        <v>920</v>
      </c>
      <c r="J309" s="48" t="s">
        <v>55</v>
      </c>
      <c r="K309" s="46" t="s">
        <v>56</v>
      </c>
      <c r="L309" s="46" t="s">
        <v>66</v>
      </c>
      <c r="M309" s="46">
        <v>1967</v>
      </c>
      <c r="N309" s="46" t="s">
        <v>90</v>
      </c>
      <c r="O309" s="46" t="s">
        <v>91</v>
      </c>
      <c r="P309" s="49" t="s">
        <v>308</v>
      </c>
      <c r="Q309" s="50">
        <v>3.5559324972100002</v>
      </c>
      <c r="R309" s="51" t="s">
        <v>58</v>
      </c>
      <c r="S309" s="51" t="s">
        <v>58</v>
      </c>
      <c r="T309" s="52">
        <v>48.71</v>
      </c>
      <c r="U309" s="52">
        <v>420</v>
      </c>
      <c r="V309" s="52">
        <v>260</v>
      </c>
      <c r="W309" s="52">
        <v>420</v>
      </c>
      <c r="X309" s="52">
        <v>460</v>
      </c>
      <c r="Y309" s="52">
        <v>840</v>
      </c>
      <c r="Z309" s="52">
        <v>18.676486582827195</v>
      </c>
      <c r="AA309" s="52">
        <v>21.701757045766989</v>
      </c>
      <c r="AB309" s="52">
        <v>28.9</v>
      </c>
      <c r="AC309" s="52">
        <v>15.034802473843378</v>
      </c>
      <c r="AD309" s="52">
        <v>3.3989634681399599</v>
      </c>
      <c r="AE309" s="52">
        <v>3.536218480095342</v>
      </c>
      <c r="AF309" s="52">
        <v>27.546460730008537</v>
      </c>
      <c r="AG309" s="52">
        <v>161.17109437540444</v>
      </c>
      <c r="AH309" s="52">
        <v>152.92458108222161</v>
      </c>
      <c r="AI309" s="52">
        <v>97.577263681012298</v>
      </c>
      <c r="AJ309" s="52">
        <v>149.51326758816458</v>
      </c>
      <c r="AK309" s="53">
        <v>588.73266745681144</v>
      </c>
      <c r="AL309" s="54">
        <v>0</v>
      </c>
      <c r="AM309" s="54">
        <v>23.773868141786405</v>
      </c>
      <c r="AN309" s="54">
        <v>612.50653559859779</v>
      </c>
      <c r="AO309"/>
    </row>
    <row r="310" spans="1:41" x14ac:dyDescent="0.2">
      <c r="A310" s="46" t="s">
        <v>562</v>
      </c>
      <c r="B310" s="47" t="s">
        <v>11</v>
      </c>
      <c r="C310" s="46" t="s">
        <v>305</v>
      </c>
      <c r="D310" s="48">
        <v>10</v>
      </c>
      <c r="E310" s="46" t="s">
        <v>10</v>
      </c>
      <c r="F310" s="46" t="s">
        <v>58</v>
      </c>
      <c r="G310" s="46" t="s">
        <v>10</v>
      </c>
      <c r="H310" s="46" t="s">
        <v>917</v>
      </c>
      <c r="I310" s="46" t="s">
        <v>917</v>
      </c>
      <c r="J310" s="48" t="s">
        <v>61</v>
      </c>
      <c r="K310" s="46" t="s">
        <v>62</v>
      </c>
      <c r="L310" s="46" t="s">
        <v>62</v>
      </c>
      <c r="M310" s="46">
        <v>1972</v>
      </c>
      <c r="N310" s="46" t="s">
        <v>58</v>
      </c>
      <c r="O310" s="46" t="s">
        <v>58</v>
      </c>
      <c r="P310" s="49" t="s">
        <v>58</v>
      </c>
      <c r="Q310" s="50">
        <v>5.2478585662799997</v>
      </c>
      <c r="R310" s="51" t="s">
        <v>58</v>
      </c>
      <c r="S310" s="51" t="s">
        <v>58</v>
      </c>
      <c r="T310" s="52">
        <v>48.71</v>
      </c>
      <c r="U310" s="52">
        <v>360</v>
      </c>
      <c r="V310" s="52">
        <v>360</v>
      </c>
      <c r="W310" s="52">
        <v>360</v>
      </c>
      <c r="X310" s="52">
        <v>360</v>
      </c>
      <c r="Y310" s="52">
        <v>360</v>
      </c>
      <c r="Z310" s="52">
        <v>35.680769852946362</v>
      </c>
      <c r="AA310" s="52">
        <v>36.259104636354451</v>
      </c>
      <c r="AB310" s="52">
        <v>33.660000000000004</v>
      </c>
      <c r="AC310" s="52">
        <v>37.113046742954346</v>
      </c>
      <c r="AD310" s="52">
        <v>11.147597737532653</v>
      </c>
      <c r="AE310" s="52">
        <v>11.309894792120893</v>
      </c>
      <c r="AF310" s="52">
        <v>574.63771154628637</v>
      </c>
      <c r="AG310" s="52">
        <v>1093.3915281689297</v>
      </c>
      <c r="AH310" s="52">
        <v>821.37748164906702</v>
      </c>
      <c r="AI310" s="52">
        <v>220.81332511382618</v>
      </c>
      <c r="AJ310" s="52">
        <v>139.36445653794712</v>
      </c>
      <c r="AK310" s="53">
        <v>2849.5845030160567</v>
      </c>
      <c r="AL310" s="54">
        <v>0</v>
      </c>
      <c r="AM310" s="54">
        <v>41.486890945364024</v>
      </c>
      <c r="AN310" s="54">
        <v>2891.0713939614207</v>
      </c>
      <c r="AO310"/>
    </row>
    <row r="311" spans="1:41" x14ac:dyDescent="0.2">
      <c r="A311" s="46" t="s">
        <v>563</v>
      </c>
      <c r="B311" s="47" t="s">
        <v>11</v>
      </c>
      <c r="C311" s="46" t="s">
        <v>305</v>
      </c>
      <c r="D311" s="48">
        <v>12</v>
      </c>
      <c r="E311" s="46" t="s">
        <v>10</v>
      </c>
      <c r="F311" s="46" t="s">
        <v>58</v>
      </c>
      <c r="G311" s="46" t="s">
        <v>10</v>
      </c>
      <c r="H311" s="46" t="s">
        <v>917</v>
      </c>
      <c r="I311" s="46" t="s">
        <v>917</v>
      </c>
      <c r="J311" s="48" t="s">
        <v>61</v>
      </c>
      <c r="K311" s="46" t="s">
        <v>62</v>
      </c>
      <c r="L311" s="46" t="s">
        <v>62</v>
      </c>
      <c r="M311" s="46">
        <v>1972</v>
      </c>
      <c r="N311" s="46" t="s">
        <v>58</v>
      </c>
      <c r="O311" s="46" t="s">
        <v>58</v>
      </c>
      <c r="P311" s="49" t="s">
        <v>58</v>
      </c>
      <c r="Q311" s="50">
        <v>27.366955968199999</v>
      </c>
      <c r="R311" s="51" t="s">
        <v>58</v>
      </c>
      <c r="S311" s="51" t="s">
        <v>58</v>
      </c>
      <c r="T311" s="52">
        <v>48.71</v>
      </c>
      <c r="U311" s="52">
        <v>445</v>
      </c>
      <c r="V311" s="52">
        <v>445</v>
      </c>
      <c r="W311" s="52">
        <v>445</v>
      </c>
      <c r="X311" s="52">
        <v>445</v>
      </c>
      <c r="Y311" s="52">
        <v>445</v>
      </c>
      <c r="Z311" s="52">
        <v>34.006639905696652</v>
      </c>
      <c r="AA311" s="52">
        <v>28.089627385004579</v>
      </c>
      <c r="AB311" s="52">
        <v>29.280000000000005</v>
      </c>
      <c r="AC311" s="52">
        <v>41.706259992135891</v>
      </c>
      <c r="AD311" s="52">
        <v>9.9929877037913712</v>
      </c>
      <c r="AE311" s="52">
        <v>10.183949656455288</v>
      </c>
      <c r="AF311" s="52">
        <v>1876.9293692330677</v>
      </c>
      <c r="AG311" s="52">
        <v>5519.2803673917488</v>
      </c>
      <c r="AH311" s="52">
        <v>3908.1761576479844</v>
      </c>
      <c r="AI311" s="52">
        <v>1174.0169176358797</v>
      </c>
      <c r="AJ311" s="52">
        <v>842.69373783269941</v>
      </c>
      <c r="AK311" s="53">
        <v>13321.096549741378</v>
      </c>
      <c r="AL311" s="54">
        <v>0</v>
      </c>
      <c r="AM311" s="54">
        <v>254.56076642604447</v>
      </c>
      <c r="AN311" s="54">
        <v>13575.657316167426</v>
      </c>
      <c r="AO311"/>
    </row>
    <row r="312" spans="1:41" x14ac:dyDescent="0.2">
      <c r="A312" s="46" t="s">
        <v>564</v>
      </c>
      <c r="B312" s="47" t="s">
        <v>11</v>
      </c>
      <c r="C312" s="46" t="s">
        <v>305</v>
      </c>
      <c r="D312" s="48">
        <v>18</v>
      </c>
      <c r="E312" s="46" t="s">
        <v>10</v>
      </c>
      <c r="F312" s="46" t="s">
        <v>58</v>
      </c>
      <c r="G312" s="46" t="s">
        <v>10</v>
      </c>
      <c r="H312" s="46" t="s">
        <v>917</v>
      </c>
      <c r="I312" s="46" t="s">
        <v>917</v>
      </c>
      <c r="J312" s="48" t="s">
        <v>61</v>
      </c>
      <c r="K312" s="46" t="s">
        <v>62</v>
      </c>
      <c r="L312" s="46" t="s">
        <v>62</v>
      </c>
      <c r="M312" s="46">
        <v>2006</v>
      </c>
      <c r="N312" s="46" t="s">
        <v>58</v>
      </c>
      <c r="O312" s="46" t="s">
        <v>58</v>
      </c>
      <c r="P312" s="49" t="s">
        <v>58</v>
      </c>
      <c r="Q312" s="50">
        <v>35.866843707000001</v>
      </c>
      <c r="R312" s="51" t="s">
        <v>58</v>
      </c>
      <c r="S312" s="51" t="s">
        <v>58</v>
      </c>
      <c r="T312" s="52">
        <v>14.72</v>
      </c>
      <c r="U312" s="52">
        <v>965</v>
      </c>
      <c r="V312" s="52">
        <v>930</v>
      </c>
      <c r="W312" s="52">
        <v>940</v>
      </c>
      <c r="X312" s="52">
        <v>970</v>
      </c>
      <c r="Y312" s="52">
        <v>980</v>
      </c>
      <c r="Z312" s="52">
        <v>16.638008657807617</v>
      </c>
      <c r="AA312" s="52">
        <v>13.09069678589894</v>
      </c>
      <c r="AB312" s="52">
        <v>14.53</v>
      </c>
      <c r="AC312" s="52">
        <v>22.024138750432176</v>
      </c>
      <c r="AD312" s="52">
        <v>9.1866928487123385</v>
      </c>
      <c r="AE312" s="52">
        <v>9.9401682511545424</v>
      </c>
      <c r="AF312" s="52">
        <v>0</v>
      </c>
      <c r="AG312" s="52">
        <v>0</v>
      </c>
      <c r="AH312" s="52">
        <v>698.85141279670893</v>
      </c>
      <c r="AI312" s="52">
        <v>1804.4996533774327</v>
      </c>
      <c r="AJ312" s="52">
        <v>2346.8547332156454</v>
      </c>
      <c r="AK312" s="53">
        <v>4850.2057993897861</v>
      </c>
      <c r="AL312" s="54">
        <v>0</v>
      </c>
      <c r="AM312" s="54">
        <v>397.80482778794175</v>
      </c>
      <c r="AN312" s="54">
        <v>5248.0106271777286</v>
      </c>
      <c r="AO312"/>
    </row>
    <row r="313" spans="1:41" x14ac:dyDescent="0.2">
      <c r="A313" s="46" t="s">
        <v>565</v>
      </c>
      <c r="B313" s="47" t="s">
        <v>11</v>
      </c>
      <c r="C313" s="46" t="s">
        <v>305</v>
      </c>
      <c r="D313" s="48">
        <v>35</v>
      </c>
      <c r="E313" s="46" t="s">
        <v>10</v>
      </c>
      <c r="F313" s="46" t="s">
        <v>58</v>
      </c>
      <c r="G313" s="46" t="s">
        <v>10</v>
      </c>
      <c r="H313" s="46" t="s">
        <v>917</v>
      </c>
      <c r="I313" s="46" t="s">
        <v>917</v>
      </c>
      <c r="J313" s="48" t="s">
        <v>61</v>
      </c>
      <c r="K313" s="46" t="s">
        <v>62</v>
      </c>
      <c r="L313" s="46" t="s">
        <v>62</v>
      </c>
      <c r="M313" s="46">
        <v>1977</v>
      </c>
      <c r="N313" s="46" t="s">
        <v>58</v>
      </c>
      <c r="O313" s="46" t="s">
        <v>58</v>
      </c>
      <c r="P313" s="49" t="s">
        <v>58</v>
      </c>
      <c r="Q313" s="50">
        <v>4.9980607466000002</v>
      </c>
      <c r="R313" s="51" t="s">
        <v>58</v>
      </c>
      <c r="S313" s="51" t="s">
        <v>58</v>
      </c>
      <c r="T313" s="52">
        <v>43.72</v>
      </c>
      <c r="U313" s="52">
        <v>460</v>
      </c>
      <c r="V313" s="52">
        <v>440</v>
      </c>
      <c r="W313" s="52">
        <v>460</v>
      </c>
      <c r="X313" s="52">
        <v>440</v>
      </c>
      <c r="Y313" s="52">
        <v>460</v>
      </c>
      <c r="Z313" s="52">
        <v>34.559772460845572</v>
      </c>
      <c r="AA313" s="52">
        <v>26.419864433708984</v>
      </c>
      <c r="AB313" s="52">
        <v>27.22</v>
      </c>
      <c r="AC313" s="52">
        <v>43.851684540508941</v>
      </c>
      <c r="AD313" s="52">
        <v>10.810219856376779</v>
      </c>
      <c r="AE313" s="52">
        <v>11.017210870859852</v>
      </c>
      <c r="AF313" s="52">
        <v>530.13445841806924</v>
      </c>
      <c r="AG313" s="52">
        <v>886.34767755861958</v>
      </c>
      <c r="AH313" s="52">
        <v>587.45392031633014</v>
      </c>
      <c r="AI313" s="52">
        <v>220.06915095192184</v>
      </c>
      <c r="AJ313" s="52">
        <v>138.19231796370053</v>
      </c>
      <c r="AK313" s="53">
        <v>2362.1975252086413</v>
      </c>
      <c r="AL313" s="54">
        <v>0</v>
      </c>
      <c r="AM313" s="54">
        <v>45.230686206989184</v>
      </c>
      <c r="AN313" s="54">
        <v>2407.4282114156304</v>
      </c>
      <c r="AO313"/>
    </row>
    <row r="314" spans="1:41" x14ac:dyDescent="0.2">
      <c r="A314" s="46" t="s">
        <v>566</v>
      </c>
      <c r="B314" s="47" t="s">
        <v>11</v>
      </c>
      <c r="C314" s="46" t="s">
        <v>305</v>
      </c>
      <c r="D314" s="48">
        <v>32</v>
      </c>
      <c r="E314" s="46" t="s">
        <v>10</v>
      </c>
      <c r="F314" s="46" t="s">
        <v>58</v>
      </c>
      <c r="G314" s="46" t="s">
        <v>10</v>
      </c>
      <c r="H314" s="46" t="s">
        <v>917</v>
      </c>
      <c r="I314" s="46" t="s">
        <v>917</v>
      </c>
      <c r="J314" s="48" t="s">
        <v>61</v>
      </c>
      <c r="K314" s="46" t="s">
        <v>62</v>
      </c>
      <c r="L314" s="46" t="s">
        <v>62</v>
      </c>
      <c r="M314" s="46">
        <v>1976</v>
      </c>
      <c r="N314" s="46" t="s">
        <v>58</v>
      </c>
      <c r="O314" s="46" t="s">
        <v>58</v>
      </c>
      <c r="P314" s="49" t="s">
        <v>58</v>
      </c>
      <c r="Q314" s="50">
        <v>3.1523922140999998</v>
      </c>
      <c r="R314" s="51" t="s">
        <v>58</v>
      </c>
      <c r="S314" s="51" t="s">
        <v>58</v>
      </c>
      <c r="T314" s="52">
        <v>44.72</v>
      </c>
      <c r="U314" s="52">
        <v>940</v>
      </c>
      <c r="V314" s="52">
        <v>880</v>
      </c>
      <c r="W314" s="52">
        <v>880</v>
      </c>
      <c r="X314" s="52">
        <v>880</v>
      </c>
      <c r="Y314" s="52">
        <v>880</v>
      </c>
      <c r="Z314" s="52">
        <v>17.191627580162734</v>
      </c>
      <c r="AA314" s="52">
        <v>13.528601167681067</v>
      </c>
      <c r="AB314" s="52">
        <v>16.2</v>
      </c>
      <c r="AC314" s="52">
        <v>21.182243319788821</v>
      </c>
      <c r="AD314" s="52">
        <v>2.5063016851210342</v>
      </c>
      <c r="AE314" s="52">
        <v>2.7150882461791421</v>
      </c>
      <c r="AF314" s="52">
        <v>0</v>
      </c>
      <c r="AG314" s="52">
        <v>0</v>
      </c>
      <c r="AH314" s="52">
        <v>34.861105533215564</v>
      </c>
      <c r="AI314" s="52">
        <v>105.89524197093071</v>
      </c>
      <c r="AJ314" s="52">
        <v>212.5694819649693</v>
      </c>
      <c r="AK314" s="53">
        <v>353.32582946911543</v>
      </c>
      <c r="AL314" s="54">
        <v>0</v>
      </c>
      <c r="AM314" s="54">
        <v>29.433681230716555</v>
      </c>
      <c r="AN314" s="54">
        <v>382.75951069983194</v>
      </c>
      <c r="AO314"/>
    </row>
    <row r="315" spans="1:41" x14ac:dyDescent="0.2">
      <c r="A315" s="46" t="s">
        <v>567</v>
      </c>
      <c r="B315" s="47" t="s">
        <v>11</v>
      </c>
      <c r="C315" s="46" t="s">
        <v>305</v>
      </c>
      <c r="D315" s="48">
        <v>33</v>
      </c>
      <c r="E315" s="46" t="s">
        <v>10</v>
      </c>
      <c r="F315" s="46" t="s">
        <v>58</v>
      </c>
      <c r="G315" s="46" t="s">
        <v>10</v>
      </c>
      <c r="H315" s="46" t="s">
        <v>917</v>
      </c>
      <c r="I315" s="46" t="s">
        <v>917</v>
      </c>
      <c r="J315" s="48" t="s">
        <v>61</v>
      </c>
      <c r="K315" s="46" t="s">
        <v>62</v>
      </c>
      <c r="L315" s="46" t="s">
        <v>62</v>
      </c>
      <c r="M315" s="46">
        <v>1977</v>
      </c>
      <c r="N315" s="46" t="s">
        <v>58</v>
      </c>
      <c r="O315" s="46" t="s">
        <v>58</v>
      </c>
      <c r="P315" s="49" t="s">
        <v>58</v>
      </c>
      <c r="Q315" s="50">
        <v>3.95073935911</v>
      </c>
      <c r="R315" s="51" t="s">
        <v>58</v>
      </c>
      <c r="S315" s="51" t="s">
        <v>58</v>
      </c>
      <c r="T315" s="52">
        <v>43.72</v>
      </c>
      <c r="U315" s="52">
        <v>520</v>
      </c>
      <c r="V315" s="52">
        <v>500</v>
      </c>
      <c r="W315" s="52">
        <v>520</v>
      </c>
      <c r="X315" s="52">
        <v>500</v>
      </c>
      <c r="Y315" s="52">
        <v>520</v>
      </c>
      <c r="Z315" s="52">
        <v>29.246312342566686</v>
      </c>
      <c r="AA315" s="52">
        <v>27.869917789824882</v>
      </c>
      <c r="AB315" s="52">
        <v>29.639999999999997</v>
      </c>
      <c r="AC315" s="52">
        <v>35.710848722480115</v>
      </c>
      <c r="AD315" s="52">
        <v>9.3205267805659098</v>
      </c>
      <c r="AE315" s="52">
        <v>9.5125966253214678</v>
      </c>
      <c r="AF315" s="52">
        <v>130.59727265655536</v>
      </c>
      <c r="AG315" s="52">
        <v>548.53569317253584</v>
      </c>
      <c r="AH315" s="52">
        <v>528.53704412737227</v>
      </c>
      <c r="AI315" s="52">
        <v>237.25323823998562</v>
      </c>
      <c r="AJ315" s="52">
        <v>164.97708762696175</v>
      </c>
      <c r="AK315" s="53">
        <v>1609.9003358234104</v>
      </c>
      <c r="AL315" s="54">
        <v>0</v>
      </c>
      <c r="AM315" s="54">
        <v>33.175518385748532</v>
      </c>
      <c r="AN315" s="54">
        <v>1643.0758542091589</v>
      </c>
      <c r="AO315"/>
    </row>
    <row r="316" spans="1:41" x14ac:dyDescent="0.2">
      <c r="A316" s="46" t="s">
        <v>568</v>
      </c>
      <c r="B316" s="47" t="s">
        <v>11</v>
      </c>
      <c r="C316" s="46" t="s">
        <v>305</v>
      </c>
      <c r="D316" s="48">
        <v>30</v>
      </c>
      <c r="E316" s="46" t="s">
        <v>10</v>
      </c>
      <c r="F316" s="46" t="s">
        <v>58</v>
      </c>
      <c r="G316" s="46" t="s">
        <v>10</v>
      </c>
      <c r="H316" s="46" t="s">
        <v>917</v>
      </c>
      <c r="I316" s="46" t="s">
        <v>917</v>
      </c>
      <c r="J316" s="48" t="s">
        <v>61</v>
      </c>
      <c r="K316" s="46" t="s">
        <v>62</v>
      </c>
      <c r="L316" s="46" t="s">
        <v>62</v>
      </c>
      <c r="M316" s="46">
        <v>1974</v>
      </c>
      <c r="N316" s="46" t="s">
        <v>58</v>
      </c>
      <c r="O316" s="46" t="s">
        <v>58</v>
      </c>
      <c r="P316" s="49" t="s">
        <v>58</v>
      </c>
      <c r="Q316" s="50">
        <v>14.1063394972</v>
      </c>
      <c r="R316" s="51" t="s">
        <v>58</v>
      </c>
      <c r="S316" s="51" t="s">
        <v>58</v>
      </c>
      <c r="T316" s="52">
        <v>46.72</v>
      </c>
      <c r="U316" s="52">
        <v>410</v>
      </c>
      <c r="V316" s="52">
        <v>410</v>
      </c>
      <c r="W316" s="52">
        <v>410</v>
      </c>
      <c r="X316" s="52">
        <v>410</v>
      </c>
      <c r="Y316" s="52">
        <v>410</v>
      </c>
      <c r="Z316" s="52">
        <v>35.28091949963995</v>
      </c>
      <c r="AA316" s="52">
        <v>30.124142425229394</v>
      </c>
      <c r="AB316" s="52">
        <v>31.380000000000003</v>
      </c>
      <c r="AC316" s="52">
        <v>41.417409685918408</v>
      </c>
      <c r="AD316" s="52">
        <v>11.038197178776169</v>
      </c>
      <c r="AE316" s="52">
        <v>11.227664046108785</v>
      </c>
      <c r="AF316" s="52">
        <v>1206.206352489769</v>
      </c>
      <c r="AG316" s="52">
        <v>3244.7208099728114</v>
      </c>
      <c r="AH316" s="52">
        <v>1865.5293837695017</v>
      </c>
      <c r="AI316" s="52">
        <v>571.38683216957259</v>
      </c>
      <c r="AJ316" s="52">
        <v>386.86039720294383</v>
      </c>
      <c r="AK316" s="53">
        <v>7274.7037756045993</v>
      </c>
      <c r="AL316" s="54">
        <v>0</v>
      </c>
      <c r="AM316" s="54">
        <v>124.86779433390907</v>
      </c>
      <c r="AN316" s="54">
        <v>7399.5715699385082</v>
      </c>
      <c r="AO316"/>
    </row>
    <row r="317" spans="1:41" x14ac:dyDescent="0.2">
      <c r="A317" s="46" t="s">
        <v>569</v>
      </c>
      <c r="B317" s="47" t="s">
        <v>11</v>
      </c>
      <c r="C317" s="46" t="s">
        <v>305</v>
      </c>
      <c r="D317" s="48">
        <v>14</v>
      </c>
      <c r="E317" s="46" t="s">
        <v>10</v>
      </c>
      <c r="F317" s="46" t="s">
        <v>58</v>
      </c>
      <c r="G317" s="46" t="s">
        <v>10</v>
      </c>
      <c r="H317" s="46" t="s">
        <v>917</v>
      </c>
      <c r="I317" s="46" t="s">
        <v>917</v>
      </c>
      <c r="J317" s="48" t="s">
        <v>61</v>
      </c>
      <c r="K317" s="46" t="s">
        <v>62</v>
      </c>
      <c r="L317" s="46" t="s">
        <v>62</v>
      </c>
      <c r="M317" s="46">
        <v>1972</v>
      </c>
      <c r="N317" s="46" t="s">
        <v>58</v>
      </c>
      <c r="O317" s="46" t="s">
        <v>58</v>
      </c>
      <c r="P317" s="49" t="s">
        <v>58</v>
      </c>
      <c r="Q317" s="50">
        <v>21.498337961099999</v>
      </c>
      <c r="R317" s="51" t="s">
        <v>58</v>
      </c>
      <c r="S317" s="51" t="s">
        <v>58</v>
      </c>
      <c r="T317" s="52">
        <v>48.72</v>
      </c>
      <c r="U317" s="52">
        <v>503.33333333333331</v>
      </c>
      <c r="V317" s="52">
        <v>496.66666666666669</v>
      </c>
      <c r="W317" s="52">
        <v>503.33333333333331</v>
      </c>
      <c r="X317" s="52">
        <v>496.66666666666669</v>
      </c>
      <c r="Y317" s="52">
        <v>503.33333333333331</v>
      </c>
      <c r="Z317" s="52">
        <v>33.607341358827448</v>
      </c>
      <c r="AA317" s="52">
        <v>30.256689803393197</v>
      </c>
      <c r="AB317" s="52">
        <v>31.855546568311684</v>
      </c>
      <c r="AC317" s="52">
        <v>45.630303630505153</v>
      </c>
      <c r="AD317" s="52">
        <v>11.723340555881375</v>
      </c>
      <c r="AE317" s="52">
        <v>11.939713671698945</v>
      </c>
      <c r="AF317" s="52">
        <v>1804.9059379946764</v>
      </c>
      <c r="AG317" s="52">
        <v>4806.0203925966953</v>
      </c>
      <c r="AH317" s="52">
        <v>3808.5189081414724</v>
      </c>
      <c r="AI317" s="52">
        <v>1105.8709848575536</v>
      </c>
      <c r="AJ317" s="52">
        <v>753.69924983162673</v>
      </c>
      <c r="AK317" s="53">
        <v>12279.015473422025</v>
      </c>
      <c r="AL317" s="54">
        <v>0</v>
      </c>
      <c r="AM317" s="54">
        <v>226.62899064410209</v>
      </c>
      <c r="AN317" s="54">
        <v>12505.644464066128</v>
      </c>
      <c r="AO317"/>
    </row>
    <row r="318" spans="1:41" x14ac:dyDescent="0.2">
      <c r="A318" s="46" t="s">
        <v>570</v>
      </c>
      <c r="B318" s="47" t="s">
        <v>11</v>
      </c>
      <c r="C318" s="46" t="s">
        <v>305</v>
      </c>
      <c r="D318" s="48">
        <v>27</v>
      </c>
      <c r="E318" s="46" t="s">
        <v>10</v>
      </c>
      <c r="F318" s="46" t="s">
        <v>58</v>
      </c>
      <c r="G318" s="46" t="s">
        <v>10</v>
      </c>
      <c r="H318" s="46" t="s">
        <v>917</v>
      </c>
      <c r="I318" s="46" t="s">
        <v>917</v>
      </c>
      <c r="J318" s="48" t="s">
        <v>61</v>
      </c>
      <c r="K318" s="46" t="s">
        <v>62</v>
      </c>
      <c r="L318" s="46" t="s">
        <v>62</v>
      </c>
      <c r="M318" s="46">
        <v>1974</v>
      </c>
      <c r="N318" s="46" t="s">
        <v>58</v>
      </c>
      <c r="O318" s="46" t="s">
        <v>58</v>
      </c>
      <c r="P318" s="49" t="s">
        <v>58</v>
      </c>
      <c r="Q318" s="50">
        <v>18.679783585999999</v>
      </c>
      <c r="R318" s="51" t="s">
        <v>58</v>
      </c>
      <c r="S318" s="51" t="s">
        <v>58</v>
      </c>
      <c r="T318" s="52">
        <v>46.72</v>
      </c>
      <c r="U318" s="52">
        <v>420</v>
      </c>
      <c r="V318" s="52">
        <v>400</v>
      </c>
      <c r="W318" s="52">
        <v>420</v>
      </c>
      <c r="X318" s="52">
        <v>400</v>
      </c>
      <c r="Y318" s="52">
        <v>420</v>
      </c>
      <c r="Z318" s="52">
        <v>35.037432501811907</v>
      </c>
      <c r="AA318" s="52">
        <v>29.379379379965723</v>
      </c>
      <c r="AB318" s="52">
        <v>30.846666666666664</v>
      </c>
      <c r="AC318" s="52">
        <v>37.610603822762435</v>
      </c>
      <c r="AD318" s="52">
        <v>9.7287792335030225</v>
      </c>
      <c r="AE318" s="52">
        <v>9.9129790167362799</v>
      </c>
      <c r="AF318" s="52">
        <v>1437.1107544107001</v>
      </c>
      <c r="AG318" s="52">
        <v>3420.8926442332113</v>
      </c>
      <c r="AH318" s="52">
        <v>2381.7690324476039</v>
      </c>
      <c r="AI318" s="52">
        <v>741.3908910790401</v>
      </c>
      <c r="AJ318" s="52">
        <v>509.33192042780576</v>
      </c>
      <c r="AK318" s="53">
        <v>8490.4952425983611</v>
      </c>
      <c r="AL318" s="54">
        <v>0</v>
      </c>
      <c r="AM318" s="54">
        <v>160.75474072264433</v>
      </c>
      <c r="AN318" s="54">
        <v>8651.2499833210059</v>
      </c>
      <c r="AO318"/>
    </row>
    <row r="319" spans="1:41" x14ac:dyDescent="0.2">
      <c r="A319" s="46" t="s">
        <v>571</v>
      </c>
      <c r="B319" s="47" t="s">
        <v>11</v>
      </c>
      <c r="C319" s="46" t="s">
        <v>305</v>
      </c>
      <c r="D319" s="48" t="s">
        <v>382</v>
      </c>
      <c r="E319" s="46" t="s">
        <v>7</v>
      </c>
      <c r="F319" s="46" t="s">
        <v>58</v>
      </c>
      <c r="G319" s="46" t="s">
        <v>10</v>
      </c>
      <c r="H319" s="46" t="s">
        <v>920</v>
      </c>
      <c r="I319" s="46" t="s">
        <v>920</v>
      </c>
      <c r="J319" s="48" t="s">
        <v>55</v>
      </c>
      <c r="K319" s="46" t="s">
        <v>56</v>
      </c>
      <c r="L319" s="46" t="s">
        <v>56</v>
      </c>
      <c r="M319" s="46">
        <v>1972</v>
      </c>
      <c r="N319" s="46" t="s">
        <v>90</v>
      </c>
      <c r="O319" s="46" t="s">
        <v>91</v>
      </c>
      <c r="P319" s="49" t="s">
        <v>308</v>
      </c>
      <c r="Q319" s="50">
        <v>2.0526143185799999</v>
      </c>
      <c r="R319" s="51" t="s">
        <v>58</v>
      </c>
      <c r="S319" s="51" t="s">
        <v>58</v>
      </c>
      <c r="T319" s="52">
        <v>48.711948202306381</v>
      </c>
      <c r="U319" s="52">
        <v>408.310786161728</v>
      </c>
      <c r="V319" s="52">
        <v>279.48202306378664</v>
      </c>
      <c r="W319" s="52">
        <v>408.310786161728</v>
      </c>
      <c r="X319" s="52">
        <v>471.68921383827205</v>
      </c>
      <c r="Y319" s="52">
        <v>781.55393080864019</v>
      </c>
      <c r="Z319" s="52">
        <v>20.07343469912421</v>
      </c>
      <c r="AA319" s="52">
        <v>21.477523307741791</v>
      </c>
      <c r="AB319" s="52">
        <v>29.179206036617902</v>
      </c>
      <c r="AC319" s="52">
        <v>19.273616840807634</v>
      </c>
      <c r="AD319" s="52">
        <v>4.5962477118105181</v>
      </c>
      <c r="AE319" s="52">
        <v>4.7505466803658027</v>
      </c>
      <c r="AF319" s="52">
        <v>112.51422193030957</v>
      </c>
      <c r="AG319" s="52">
        <v>120.79109649296115</v>
      </c>
      <c r="AH319" s="52">
        <v>88.733504615655136</v>
      </c>
      <c r="AI319" s="52">
        <v>53.270915587952516</v>
      </c>
      <c r="AJ319" s="52">
        <v>84.25455680892243</v>
      </c>
      <c r="AK319" s="53">
        <v>459.56429543580077</v>
      </c>
      <c r="AL319" s="54">
        <v>0</v>
      </c>
      <c r="AM319" s="54">
        <v>15.427866646170751</v>
      </c>
      <c r="AN319" s="54">
        <v>474.99216208197151</v>
      </c>
      <c r="AO319"/>
    </row>
    <row r="320" spans="1:41" x14ac:dyDescent="0.2">
      <c r="A320" s="46" t="s">
        <v>572</v>
      </c>
      <c r="B320" s="47" t="s">
        <v>11</v>
      </c>
      <c r="C320" s="46" t="s">
        <v>305</v>
      </c>
      <c r="D320" s="48">
        <v>34</v>
      </c>
      <c r="E320" s="46" t="s">
        <v>10</v>
      </c>
      <c r="F320" s="46" t="s">
        <v>58</v>
      </c>
      <c r="G320" s="46" t="s">
        <v>10</v>
      </c>
      <c r="H320" s="46" t="s">
        <v>917</v>
      </c>
      <c r="I320" s="46" t="s">
        <v>917</v>
      </c>
      <c r="J320" s="48" t="s">
        <v>61</v>
      </c>
      <c r="K320" s="46" t="s">
        <v>62</v>
      </c>
      <c r="L320" s="46" t="s">
        <v>62</v>
      </c>
      <c r="M320" s="46">
        <v>1977</v>
      </c>
      <c r="N320" s="46" t="s">
        <v>58</v>
      </c>
      <c r="O320" s="46" t="s">
        <v>58</v>
      </c>
      <c r="P320" s="49" t="s">
        <v>58</v>
      </c>
      <c r="Q320" s="50">
        <v>7.4300114386700002</v>
      </c>
      <c r="R320" s="51" t="s">
        <v>58</v>
      </c>
      <c r="S320" s="51" t="s">
        <v>58</v>
      </c>
      <c r="T320" s="52">
        <v>43.72</v>
      </c>
      <c r="U320" s="52">
        <v>540</v>
      </c>
      <c r="V320" s="52">
        <v>540</v>
      </c>
      <c r="W320" s="52">
        <v>540</v>
      </c>
      <c r="X320" s="52">
        <v>540</v>
      </c>
      <c r="Y320" s="52">
        <v>540</v>
      </c>
      <c r="Z320" s="52">
        <v>30.109757381977829</v>
      </c>
      <c r="AA320" s="52">
        <v>27.409063913242576</v>
      </c>
      <c r="AB320" s="52">
        <v>28.360000000000003</v>
      </c>
      <c r="AC320" s="52">
        <v>40.460751604685051</v>
      </c>
      <c r="AD320" s="52">
        <v>10.259573586216398</v>
      </c>
      <c r="AE320" s="52">
        <v>10.48660390299092</v>
      </c>
      <c r="AF320" s="52">
        <v>238.29464010776582</v>
      </c>
      <c r="AG320" s="52">
        <v>1108.9763898014116</v>
      </c>
      <c r="AH320" s="52">
        <v>1194.1315081711291</v>
      </c>
      <c r="AI320" s="52">
        <v>461.14064216065236</v>
      </c>
      <c r="AJ320" s="52">
        <v>330.17773047506591</v>
      </c>
      <c r="AK320" s="53">
        <v>3332.7209107160247</v>
      </c>
      <c r="AL320" s="54">
        <v>0</v>
      </c>
      <c r="AM320" s="54">
        <v>73.748550826464694</v>
      </c>
      <c r="AN320" s="54">
        <v>3406.4694615424892</v>
      </c>
      <c r="AO320"/>
    </row>
    <row r="321" spans="1:41" x14ac:dyDescent="0.2">
      <c r="A321" s="46" t="s">
        <v>573</v>
      </c>
      <c r="B321" s="47" t="s">
        <v>11</v>
      </c>
      <c r="C321" s="46" t="s">
        <v>305</v>
      </c>
      <c r="D321" s="48">
        <v>36</v>
      </c>
      <c r="E321" s="46" t="s">
        <v>10</v>
      </c>
      <c r="F321" s="46" t="s">
        <v>58</v>
      </c>
      <c r="G321" s="46" t="s">
        <v>10</v>
      </c>
      <c r="H321" s="46" t="s">
        <v>917</v>
      </c>
      <c r="I321" s="46" t="s">
        <v>917</v>
      </c>
      <c r="J321" s="48" t="s">
        <v>61</v>
      </c>
      <c r="K321" s="46" t="s">
        <v>62</v>
      </c>
      <c r="L321" s="46" t="s">
        <v>62</v>
      </c>
      <c r="M321" s="46">
        <v>2007</v>
      </c>
      <c r="N321" s="46" t="s">
        <v>58</v>
      </c>
      <c r="O321" s="46" t="s">
        <v>58</v>
      </c>
      <c r="P321" s="49" t="s">
        <v>58</v>
      </c>
      <c r="Q321" s="50">
        <v>21.8285584405</v>
      </c>
      <c r="R321" s="51" t="s">
        <v>58</v>
      </c>
      <c r="S321" s="51" t="s">
        <v>58</v>
      </c>
      <c r="T321" s="52">
        <v>13.72</v>
      </c>
      <c r="U321" s="52">
        <v>1173.3333333333333</v>
      </c>
      <c r="V321" s="52">
        <v>1160</v>
      </c>
      <c r="W321" s="52">
        <v>1173.3333333333333</v>
      </c>
      <c r="X321" s="52">
        <v>1186.6666666666667</v>
      </c>
      <c r="Y321" s="52">
        <v>1200</v>
      </c>
      <c r="Z321" s="52">
        <v>18.618901343467687</v>
      </c>
      <c r="AA321" s="52">
        <v>16.119443702815364</v>
      </c>
      <c r="AB321" s="52">
        <v>17.579999999999998</v>
      </c>
      <c r="AC321" s="52">
        <v>33.320713369290196</v>
      </c>
      <c r="AD321" s="52">
        <v>18.763787238341145</v>
      </c>
      <c r="AE321" s="52">
        <v>19.821195702514625</v>
      </c>
      <c r="AF321" s="52">
        <v>116.99108487704231</v>
      </c>
      <c r="AG321" s="52">
        <v>66.799522361923664</v>
      </c>
      <c r="AH321" s="52">
        <v>1561.4411118427458</v>
      </c>
      <c r="AI321" s="52">
        <v>1926.8549110070867</v>
      </c>
      <c r="AJ321" s="52">
        <v>1947.4391387093031</v>
      </c>
      <c r="AK321" s="53">
        <v>5619.5257687981029</v>
      </c>
      <c r="AL321" s="54">
        <v>0</v>
      </c>
      <c r="AM321" s="54">
        <v>316.68095769206883</v>
      </c>
      <c r="AN321" s="54">
        <v>5936.2067264901716</v>
      </c>
      <c r="AO321"/>
    </row>
    <row r="322" spans="1:41" x14ac:dyDescent="0.2">
      <c r="A322" s="46" t="s">
        <v>574</v>
      </c>
      <c r="B322" s="47" t="s">
        <v>11</v>
      </c>
      <c r="C322" s="46" t="s">
        <v>305</v>
      </c>
      <c r="D322" s="48">
        <v>38</v>
      </c>
      <c r="E322" s="46" t="s">
        <v>10</v>
      </c>
      <c r="F322" s="46" t="s">
        <v>58</v>
      </c>
      <c r="G322" s="46" t="s">
        <v>10</v>
      </c>
      <c r="H322" s="46" t="s">
        <v>917</v>
      </c>
      <c r="I322" s="46" t="s">
        <v>917</v>
      </c>
      <c r="J322" s="48" t="s">
        <v>61</v>
      </c>
      <c r="K322" s="46" t="s">
        <v>72</v>
      </c>
      <c r="L322" s="46" t="s">
        <v>72</v>
      </c>
      <c r="M322" s="46">
        <v>2012</v>
      </c>
      <c r="N322" s="46" t="s">
        <v>58</v>
      </c>
      <c r="O322" s="46" t="s">
        <v>58</v>
      </c>
      <c r="P322" s="49" t="s">
        <v>58</v>
      </c>
      <c r="Q322" s="50">
        <v>6.4403017412299999</v>
      </c>
      <c r="R322" s="51" t="s">
        <v>58</v>
      </c>
      <c r="S322" s="51" t="s">
        <v>58</v>
      </c>
      <c r="T322" s="52">
        <v>8.7200000000000006</v>
      </c>
      <c r="U322" s="52">
        <v>2600</v>
      </c>
      <c r="V322" s="52">
        <v>2600</v>
      </c>
      <c r="W322" s="52">
        <v>2600</v>
      </c>
      <c r="X322" s="52">
        <v>2600</v>
      </c>
      <c r="Y322" s="52">
        <v>2600</v>
      </c>
      <c r="Z322" s="52">
        <v>11.48829349989021</v>
      </c>
      <c r="AA322" s="52">
        <v>11.439274833119125</v>
      </c>
      <c r="AB322" s="52">
        <v>13.959999999999999</v>
      </c>
      <c r="AC322" s="52">
        <v>28.677058082961601</v>
      </c>
      <c r="AD322" s="52">
        <v>16.111925091010495</v>
      </c>
      <c r="AE322" s="52">
        <v>19.423622876142755</v>
      </c>
      <c r="AF322" s="52">
        <v>0</v>
      </c>
      <c r="AG322" s="52">
        <v>26.655540214360737</v>
      </c>
      <c r="AH322" s="52">
        <v>27.454887793395081</v>
      </c>
      <c r="AI322" s="52">
        <v>53.772915872546349</v>
      </c>
      <c r="AJ322" s="52">
        <v>796.95320450242104</v>
      </c>
      <c r="AK322" s="53">
        <v>904.83654838272321</v>
      </c>
      <c r="AL322" s="54">
        <v>0</v>
      </c>
      <c r="AM322" s="54">
        <v>185.98306386476949</v>
      </c>
      <c r="AN322" s="54">
        <v>1090.8196122474928</v>
      </c>
      <c r="AO322"/>
    </row>
    <row r="323" spans="1:41" x14ac:dyDescent="0.2">
      <c r="A323" s="46" t="s">
        <v>575</v>
      </c>
      <c r="B323" s="47" t="s">
        <v>11</v>
      </c>
      <c r="C323" s="46" t="s">
        <v>305</v>
      </c>
      <c r="D323" s="48">
        <v>8</v>
      </c>
      <c r="E323" s="46" t="s">
        <v>10</v>
      </c>
      <c r="F323" s="46" t="s">
        <v>58</v>
      </c>
      <c r="G323" s="46" t="s">
        <v>10</v>
      </c>
      <c r="H323" s="46" t="s">
        <v>917</v>
      </c>
      <c r="I323" s="46" t="s">
        <v>917</v>
      </c>
      <c r="J323" s="48" t="s">
        <v>61</v>
      </c>
      <c r="K323" s="46" t="s">
        <v>62</v>
      </c>
      <c r="L323" s="46" t="s">
        <v>62</v>
      </c>
      <c r="M323" s="46">
        <v>2006</v>
      </c>
      <c r="N323" s="46" t="s">
        <v>58</v>
      </c>
      <c r="O323" s="46" t="s">
        <v>58</v>
      </c>
      <c r="P323" s="49" t="s">
        <v>58</v>
      </c>
      <c r="Q323" s="50">
        <v>2.2286469465300001</v>
      </c>
      <c r="R323" s="51" t="s">
        <v>58</v>
      </c>
      <c r="S323" s="51" t="s">
        <v>58</v>
      </c>
      <c r="T323" s="52">
        <v>14.72</v>
      </c>
      <c r="U323" s="52">
        <v>1000</v>
      </c>
      <c r="V323" s="52">
        <v>980</v>
      </c>
      <c r="W323" s="52">
        <v>980</v>
      </c>
      <c r="X323" s="52">
        <v>1040</v>
      </c>
      <c r="Y323" s="52">
        <v>1040</v>
      </c>
      <c r="Z323" s="52">
        <v>11.718088752339051</v>
      </c>
      <c r="AA323" s="52">
        <v>11.401799005913988</v>
      </c>
      <c r="AB323" s="52">
        <v>13.719999999999999</v>
      </c>
      <c r="AC323" s="52">
        <v>11.692644161879425</v>
      </c>
      <c r="AD323" s="52">
        <v>3.9153676141842517</v>
      </c>
      <c r="AE323" s="52">
        <v>4.6741529855061525</v>
      </c>
      <c r="AF323" s="52">
        <v>0</v>
      </c>
      <c r="AG323" s="52">
        <v>0</v>
      </c>
      <c r="AH323" s="52">
        <v>0</v>
      </c>
      <c r="AI323" s="52">
        <v>10.097429401792416</v>
      </c>
      <c r="AJ323" s="52">
        <v>118.34887958480995</v>
      </c>
      <c r="AK323" s="53">
        <v>128.44630898660239</v>
      </c>
      <c r="AL323" s="54">
        <v>0</v>
      </c>
      <c r="AM323" s="54">
        <v>24.892472396779713</v>
      </c>
      <c r="AN323" s="54">
        <v>153.3387813833821</v>
      </c>
      <c r="AO323"/>
    </row>
    <row r="324" spans="1:41" x14ac:dyDescent="0.2">
      <c r="A324" s="46" t="s">
        <v>576</v>
      </c>
      <c r="B324" s="47" t="s">
        <v>11</v>
      </c>
      <c r="C324" s="46" t="s">
        <v>305</v>
      </c>
      <c r="D324" s="48">
        <v>3</v>
      </c>
      <c r="E324" s="46" t="s">
        <v>9</v>
      </c>
      <c r="F324" s="46" t="s">
        <v>58</v>
      </c>
      <c r="G324" s="46" t="s">
        <v>929</v>
      </c>
      <c r="H324" s="46" t="s">
        <v>920</v>
      </c>
      <c r="I324" s="46" t="s">
        <v>920</v>
      </c>
      <c r="J324" s="48" t="s">
        <v>58</v>
      </c>
      <c r="K324" s="46" t="s">
        <v>58</v>
      </c>
      <c r="L324" s="46" t="s">
        <v>58</v>
      </c>
      <c r="M324" s="46" t="s">
        <v>58</v>
      </c>
      <c r="N324" s="46" t="s">
        <v>58</v>
      </c>
      <c r="O324" s="46" t="s">
        <v>58</v>
      </c>
      <c r="P324" s="49" t="s">
        <v>58</v>
      </c>
      <c r="Q324" s="50">
        <v>3.3574213504400001</v>
      </c>
      <c r="R324" s="51" t="s">
        <v>58</v>
      </c>
      <c r="S324" s="51" t="s">
        <v>58</v>
      </c>
      <c r="T324" s="52">
        <v>0</v>
      </c>
      <c r="U324" s="52">
        <v>0</v>
      </c>
      <c r="V324" s="52">
        <v>0</v>
      </c>
      <c r="W324" s="52">
        <v>0</v>
      </c>
      <c r="X324" s="52">
        <v>0</v>
      </c>
      <c r="Y324" s="52">
        <v>0</v>
      </c>
      <c r="Z324" s="52">
        <v>0</v>
      </c>
      <c r="AA324" s="52">
        <v>0</v>
      </c>
      <c r="AB324" s="52">
        <v>0</v>
      </c>
      <c r="AC324" s="52">
        <v>0</v>
      </c>
      <c r="AD324" s="52">
        <v>0</v>
      </c>
      <c r="AE324" s="52">
        <v>0</v>
      </c>
      <c r="AF324" s="52">
        <v>0</v>
      </c>
      <c r="AG324" s="52">
        <v>0</v>
      </c>
      <c r="AH324" s="52">
        <v>0</v>
      </c>
      <c r="AI324" s="52">
        <v>0</v>
      </c>
      <c r="AJ324" s="52">
        <v>0</v>
      </c>
      <c r="AK324" s="53">
        <v>0</v>
      </c>
      <c r="AL324" s="54">
        <v>0</v>
      </c>
      <c r="AM324" s="54">
        <v>0</v>
      </c>
      <c r="AN324" s="54">
        <v>0</v>
      </c>
      <c r="AO324"/>
    </row>
    <row r="325" spans="1:41" x14ac:dyDescent="0.2">
      <c r="A325" s="46" t="s">
        <v>577</v>
      </c>
      <c r="B325" s="47" t="s">
        <v>11</v>
      </c>
      <c r="C325" s="46" t="s">
        <v>305</v>
      </c>
      <c r="D325" s="48">
        <v>37</v>
      </c>
      <c r="E325" s="46" t="s">
        <v>10</v>
      </c>
      <c r="F325" s="46" t="s">
        <v>58</v>
      </c>
      <c r="G325" s="46" t="s">
        <v>10</v>
      </c>
      <c r="H325" s="46" t="s">
        <v>917</v>
      </c>
      <c r="I325" s="46" t="s">
        <v>917</v>
      </c>
      <c r="J325" s="48" t="s">
        <v>61</v>
      </c>
      <c r="K325" s="46" t="s">
        <v>72</v>
      </c>
      <c r="L325" s="46" t="s">
        <v>72</v>
      </c>
      <c r="M325" s="46">
        <v>2012</v>
      </c>
      <c r="N325" s="46" t="s">
        <v>58</v>
      </c>
      <c r="O325" s="46" t="s">
        <v>58</v>
      </c>
      <c r="P325" s="49" t="s">
        <v>58</v>
      </c>
      <c r="Q325" s="50">
        <v>4.7181113404800001</v>
      </c>
      <c r="R325" s="51" t="s">
        <v>58</v>
      </c>
      <c r="S325" s="51" t="s">
        <v>58</v>
      </c>
      <c r="T325" s="52">
        <v>8.7200000000000006</v>
      </c>
      <c r="U325" s="52">
        <v>1820</v>
      </c>
      <c r="V325" s="52">
        <v>1820</v>
      </c>
      <c r="W325" s="52">
        <v>1820</v>
      </c>
      <c r="X325" s="52">
        <v>1860</v>
      </c>
      <c r="Y325" s="52">
        <v>1860</v>
      </c>
      <c r="Z325" s="52">
        <v>11.14940273380321</v>
      </c>
      <c r="AA325" s="52">
        <v>9.4283379369340548</v>
      </c>
      <c r="AB325" s="52">
        <v>10.66</v>
      </c>
      <c r="AC325" s="52">
        <v>19.116350088028195</v>
      </c>
      <c r="AD325" s="52">
        <v>8.0159299149982353</v>
      </c>
      <c r="AE325" s="52">
        <v>10.359490763582784</v>
      </c>
      <c r="AF325" s="52">
        <v>0</v>
      </c>
      <c r="AG325" s="52">
        <v>0</v>
      </c>
      <c r="AH325" s="52">
        <v>8.1185989249556734</v>
      </c>
      <c r="AI325" s="52">
        <v>16.237797391841745</v>
      </c>
      <c r="AJ325" s="52">
        <v>305.43443825701235</v>
      </c>
      <c r="AK325" s="53">
        <v>329.79083457380966</v>
      </c>
      <c r="AL325" s="54">
        <v>0</v>
      </c>
      <c r="AM325" s="54">
        <v>96.418618466597934</v>
      </c>
      <c r="AN325" s="54">
        <v>426.2094530404076</v>
      </c>
      <c r="AO325"/>
    </row>
    <row r="326" spans="1:41" x14ac:dyDescent="0.2">
      <c r="A326" s="46" t="s">
        <v>578</v>
      </c>
      <c r="B326" s="47" t="s">
        <v>11</v>
      </c>
      <c r="C326" s="46" t="s">
        <v>305</v>
      </c>
      <c r="D326" s="48">
        <v>39</v>
      </c>
      <c r="E326" s="46" t="s">
        <v>10</v>
      </c>
      <c r="F326" s="46" t="s">
        <v>58</v>
      </c>
      <c r="G326" s="46" t="s">
        <v>10</v>
      </c>
      <c r="H326" s="46" t="s">
        <v>917</v>
      </c>
      <c r="I326" s="46" t="s">
        <v>917</v>
      </c>
      <c r="J326" s="48" t="s">
        <v>61</v>
      </c>
      <c r="K326" s="46" t="s">
        <v>62</v>
      </c>
      <c r="L326" s="46" t="s">
        <v>62</v>
      </c>
      <c r="M326" s="46">
        <v>2007</v>
      </c>
      <c r="N326" s="46" t="s">
        <v>58</v>
      </c>
      <c r="O326" s="46" t="s">
        <v>58</v>
      </c>
      <c r="P326" s="49" t="s">
        <v>58</v>
      </c>
      <c r="Q326" s="50">
        <v>3.41865272651</v>
      </c>
      <c r="R326" s="51" t="s">
        <v>58</v>
      </c>
      <c r="S326" s="51" t="s">
        <v>58</v>
      </c>
      <c r="T326" s="52">
        <v>13.72</v>
      </c>
      <c r="U326" s="52">
        <v>1080</v>
      </c>
      <c r="V326" s="52">
        <v>1080</v>
      </c>
      <c r="W326" s="52">
        <v>1080</v>
      </c>
      <c r="X326" s="52">
        <v>1100</v>
      </c>
      <c r="Y326" s="52">
        <v>1100</v>
      </c>
      <c r="Z326" s="52">
        <v>22.474992945566047</v>
      </c>
      <c r="AA326" s="52">
        <v>19.072758007144557</v>
      </c>
      <c r="AB326" s="52">
        <v>20.020000000000003</v>
      </c>
      <c r="AC326" s="52">
        <v>44.625750521730687</v>
      </c>
      <c r="AD326" s="52">
        <v>29.869324582510195</v>
      </c>
      <c r="AE326" s="52">
        <v>30.902698259234299</v>
      </c>
      <c r="AF326" s="52">
        <v>0</v>
      </c>
      <c r="AG326" s="52">
        <v>70.962811056721563</v>
      </c>
      <c r="AH326" s="52">
        <v>692.40768854042869</v>
      </c>
      <c r="AI326" s="52">
        <v>362.50797574225402</v>
      </c>
      <c r="AJ326" s="52">
        <v>275.10979816430199</v>
      </c>
      <c r="AK326" s="53">
        <v>1400.9882735037061</v>
      </c>
      <c r="AL326" s="54">
        <v>0</v>
      </c>
      <c r="AM326" s="54">
        <v>48.469271517629124</v>
      </c>
      <c r="AN326" s="54">
        <v>1449.4575450213351</v>
      </c>
      <c r="AO326"/>
    </row>
    <row r="327" spans="1:41" x14ac:dyDescent="0.2">
      <c r="A327" s="46" t="s">
        <v>579</v>
      </c>
      <c r="B327" s="47" t="s">
        <v>11</v>
      </c>
      <c r="C327" s="46" t="s">
        <v>305</v>
      </c>
      <c r="D327" s="48">
        <v>40</v>
      </c>
      <c r="E327" s="46" t="s">
        <v>10</v>
      </c>
      <c r="F327" s="46" t="s">
        <v>58</v>
      </c>
      <c r="G327" s="46" t="s">
        <v>10</v>
      </c>
      <c r="H327" s="46" t="s">
        <v>917</v>
      </c>
      <c r="I327" s="46" t="s">
        <v>917</v>
      </c>
      <c r="J327" s="48" t="s">
        <v>61</v>
      </c>
      <c r="K327" s="46" t="s">
        <v>62</v>
      </c>
      <c r="L327" s="46" t="s">
        <v>62</v>
      </c>
      <c r="M327" s="46">
        <v>1979</v>
      </c>
      <c r="N327" s="46" t="s">
        <v>58</v>
      </c>
      <c r="O327" s="46" t="s">
        <v>58</v>
      </c>
      <c r="P327" s="49" t="s">
        <v>58</v>
      </c>
      <c r="Q327" s="50">
        <v>4.1971505435400003</v>
      </c>
      <c r="R327" s="51" t="s">
        <v>58</v>
      </c>
      <c r="S327" s="51" t="s">
        <v>58</v>
      </c>
      <c r="T327" s="52">
        <v>46.822444273635668</v>
      </c>
      <c r="U327" s="52">
        <v>510.7634680567237</v>
      </c>
      <c r="V327" s="52">
        <v>499.83617936858053</v>
      </c>
      <c r="W327" s="52">
        <v>510.7634680567237</v>
      </c>
      <c r="X327" s="52">
        <v>499.83617936858053</v>
      </c>
      <c r="Y327" s="52">
        <v>510.7634680567237</v>
      </c>
      <c r="Z327" s="52">
        <v>31.0967961960861</v>
      </c>
      <c r="AA327" s="52">
        <v>27.254540780007762</v>
      </c>
      <c r="AB327" s="52">
        <v>28.362619597660778</v>
      </c>
      <c r="AC327" s="52">
        <v>40.349782657833401</v>
      </c>
      <c r="AD327" s="52">
        <v>9.5251753292899757</v>
      </c>
      <c r="AE327" s="52">
        <v>9.7235787076405007</v>
      </c>
      <c r="AF327" s="52">
        <v>230.37990346496628</v>
      </c>
      <c r="AG327" s="52">
        <v>651.87650200863277</v>
      </c>
      <c r="AH327" s="52">
        <v>591.98017910564329</v>
      </c>
      <c r="AI327" s="52">
        <v>235.36064267040834</v>
      </c>
      <c r="AJ327" s="52">
        <v>162.29830040995199</v>
      </c>
      <c r="AK327" s="53">
        <v>1871.8955276596025</v>
      </c>
      <c r="AL327" s="54">
        <v>0</v>
      </c>
      <c r="AM327" s="54">
        <v>38.990400047007725</v>
      </c>
      <c r="AN327" s="54">
        <v>1910.8859277066101</v>
      </c>
      <c r="AO327"/>
    </row>
    <row r="328" spans="1:41" x14ac:dyDescent="0.2">
      <c r="A328" s="46" t="s">
        <v>580</v>
      </c>
      <c r="B328" s="47" t="s">
        <v>11</v>
      </c>
      <c r="C328" s="46" t="s">
        <v>305</v>
      </c>
      <c r="D328" s="48">
        <v>45</v>
      </c>
      <c r="E328" s="46" t="s">
        <v>10</v>
      </c>
      <c r="F328" s="46" t="s">
        <v>58</v>
      </c>
      <c r="G328" s="46" t="s">
        <v>10</v>
      </c>
      <c r="H328" s="46" t="s">
        <v>917</v>
      </c>
      <c r="I328" s="46" t="s">
        <v>917</v>
      </c>
      <c r="J328" s="48" t="s">
        <v>61</v>
      </c>
      <c r="K328" s="46" t="s">
        <v>62</v>
      </c>
      <c r="L328" s="46" t="s">
        <v>62</v>
      </c>
      <c r="M328" s="46">
        <v>1985</v>
      </c>
      <c r="N328" s="46" t="s">
        <v>58</v>
      </c>
      <c r="O328" s="46" t="s">
        <v>58</v>
      </c>
      <c r="P328" s="49" t="s">
        <v>58</v>
      </c>
      <c r="Q328" s="50">
        <v>23.327872772100001</v>
      </c>
      <c r="R328" s="51" t="s">
        <v>58</v>
      </c>
      <c r="S328" s="51" t="s">
        <v>58</v>
      </c>
      <c r="T328" s="52">
        <v>35.72</v>
      </c>
      <c r="U328" s="52">
        <v>755</v>
      </c>
      <c r="V328" s="52">
        <v>750</v>
      </c>
      <c r="W328" s="52">
        <v>755</v>
      </c>
      <c r="X328" s="52">
        <v>750</v>
      </c>
      <c r="Y328" s="52">
        <v>755</v>
      </c>
      <c r="Z328" s="52">
        <v>30.643067830658744</v>
      </c>
      <c r="AA328" s="52">
        <v>24.491745637045252</v>
      </c>
      <c r="AB328" s="52">
        <v>26.115000000000002</v>
      </c>
      <c r="AC328" s="52">
        <v>57.908508536942378</v>
      </c>
      <c r="AD328" s="52">
        <v>16.111739821178794</v>
      </c>
      <c r="AE328" s="52">
        <v>16.491086783101522</v>
      </c>
      <c r="AF328" s="52">
        <v>1187.163166759537</v>
      </c>
      <c r="AG328" s="52">
        <v>4559.6136994788158</v>
      </c>
      <c r="AH328" s="52">
        <v>4733.9340515390941</v>
      </c>
      <c r="AI328" s="52">
        <v>1723.1527666014322</v>
      </c>
      <c r="AJ328" s="52">
        <v>1221.5917836320427</v>
      </c>
      <c r="AK328" s="53">
        <v>13425.455468010923</v>
      </c>
      <c r="AL328" s="54">
        <v>0</v>
      </c>
      <c r="AM328" s="54">
        <v>316.09905576579996</v>
      </c>
      <c r="AN328" s="54">
        <v>13741.55452377672</v>
      </c>
      <c r="AO328"/>
    </row>
    <row r="329" spans="1:41" x14ac:dyDescent="0.2">
      <c r="A329" s="46" t="s">
        <v>581</v>
      </c>
      <c r="B329" s="47" t="s">
        <v>11</v>
      </c>
      <c r="C329" s="46" t="s">
        <v>305</v>
      </c>
      <c r="D329" s="48">
        <v>44</v>
      </c>
      <c r="E329" s="46" t="s">
        <v>10</v>
      </c>
      <c r="F329" s="46" t="s">
        <v>58</v>
      </c>
      <c r="G329" s="46" t="s">
        <v>10</v>
      </c>
      <c r="H329" s="46" t="s">
        <v>917</v>
      </c>
      <c r="I329" s="46" t="s">
        <v>917</v>
      </c>
      <c r="J329" s="48" t="s">
        <v>61</v>
      </c>
      <c r="K329" s="46" t="s">
        <v>62</v>
      </c>
      <c r="L329" s="46" t="s">
        <v>62</v>
      </c>
      <c r="M329" s="46">
        <v>2007</v>
      </c>
      <c r="N329" s="46" t="s">
        <v>58</v>
      </c>
      <c r="O329" s="46" t="s">
        <v>58</v>
      </c>
      <c r="P329" s="49" t="s">
        <v>58</v>
      </c>
      <c r="Q329" s="50">
        <v>6.7692739188299997</v>
      </c>
      <c r="R329" s="51" t="s">
        <v>58</v>
      </c>
      <c r="S329" s="51" t="s">
        <v>58</v>
      </c>
      <c r="T329" s="52">
        <v>13.72</v>
      </c>
      <c r="U329" s="52">
        <v>1020</v>
      </c>
      <c r="V329" s="52">
        <v>1000</v>
      </c>
      <c r="W329" s="52">
        <v>1020</v>
      </c>
      <c r="X329" s="52">
        <v>1060</v>
      </c>
      <c r="Y329" s="52">
        <v>1080</v>
      </c>
      <c r="Z329" s="52">
        <v>17.129876554215244</v>
      </c>
      <c r="AA329" s="52">
        <v>14.825584437625446</v>
      </c>
      <c r="AB329" s="52">
        <v>16.7</v>
      </c>
      <c r="AC329" s="52">
        <v>25.964098148368873</v>
      </c>
      <c r="AD329" s="52">
        <v>13.101391771043328</v>
      </c>
      <c r="AE329" s="52">
        <v>14.101736706169904</v>
      </c>
      <c r="AF329" s="52">
        <v>0</v>
      </c>
      <c r="AG329" s="52">
        <v>0</v>
      </c>
      <c r="AH329" s="52">
        <v>241.84725647959982</v>
      </c>
      <c r="AI329" s="52">
        <v>484.18038139387221</v>
      </c>
      <c r="AJ329" s="52">
        <v>490.75676205938714</v>
      </c>
      <c r="AK329" s="53">
        <v>1216.7843999328588</v>
      </c>
      <c r="AL329" s="54">
        <v>0</v>
      </c>
      <c r="AM329" s="54">
        <v>92.906473822432133</v>
      </c>
      <c r="AN329" s="54">
        <v>1309.690873755291</v>
      </c>
      <c r="AO329"/>
    </row>
    <row r="330" spans="1:41" x14ac:dyDescent="0.2">
      <c r="A330" s="46" t="s">
        <v>582</v>
      </c>
      <c r="B330" s="47" t="s">
        <v>11</v>
      </c>
      <c r="C330" s="46" t="s">
        <v>305</v>
      </c>
      <c r="D330" s="48">
        <v>46</v>
      </c>
      <c r="E330" s="46" t="s">
        <v>10</v>
      </c>
      <c r="F330" s="46" t="s">
        <v>58</v>
      </c>
      <c r="G330" s="46" t="s">
        <v>10</v>
      </c>
      <c r="H330" s="46" t="s">
        <v>917</v>
      </c>
      <c r="I330" s="46" t="s">
        <v>917</v>
      </c>
      <c r="J330" s="48" t="s">
        <v>61</v>
      </c>
      <c r="K330" s="46" t="s">
        <v>62</v>
      </c>
      <c r="L330" s="46" t="s">
        <v>62</v>
      </c>
      <c r="M330" s="46">
        <v>2007</v>
      </c>
      <c r="N330" s="46" t="s">
        <v>58</v>
      </c>
      <c r="O330" s="46" t="s">
        <v>58</v>
      </c>
      <c r="P330" s="49" t="s">
        <v>58</v>
      </c>
      <c r="Q330" s="50">
        <v>5.4968242963399998</v>
      </c>
      <c r="R330" s="51" t="s">
        <v>58</v>
      </c>
      <c r="S330" s="51" t="s">
        <v>58</v>
      </c>
      <c r="T330" s="52">
        <v>13.73</v>
      </c>
      <c r="U330" s="52">
        <v>1000</v>
      </c>
      <c r="V330" s="52">
        <v>980</v>
      </c>
      <c r="W330" s="52">
        <v>1000</v>
      </c>
      <c r="X330" s="52">
        <v>1020</v>
      </c>
      <c r="Y330" s="52">
        <v>1040</v>
      </c>
      <c r="Z330" s="52">
        <v>17.475836888521844</v>
      </c>
      <c r="AA330" s="52">
        <v>14.383443297884897</v>
      </c>
      <c r="AB330" s="52">
        <v>16.420000000000002</v>
      </c>
      <c r="AC330" s="52">
        <v>25.482874079337357</v>
      </c>
      <c r="AD330" s="52">
        <v>12.705711645836287</v>
      </c>
      <c r="AE330" s="52">
        <v>13.586929745772396</v>
      </c>
      <c r="AF330" s="52">
        <v>0</v>
      </c>
      <c r="AG330" s="52">
        <v>0</v>
      </c>
      <c r="AH330" s="52">
        <v>199.53385330409228</v>
      </c>
      <c r="AI330" s="52">
        <v>348.04682652754849</v>
      </c>
      <c r="AJ330" s="52">
        <v>411.33713543925779</v>
      </c>
      <c r="AK330" s="53">
        <v>958.9178152708987</v>
      </c>
      <c r="AL330" s="54">
        <v>0</v>
      </c>
      <c r="AM330" s="54">
        <v>66.506761582679403</v>
      </c>
      <c r="AN330" s="54">
        <v>1025.4245768535782</v>
      </c>
      <c r="AO330"/>
    </row>
    <row r="331" spans="1:41" x14ac:dyDescent="0.2">
      <c r="A331" s="46" t="s">
        <v>583</v>
      </c>
      <c r="B331" s="47" t="s">
        <v>11</v>
      </c>
      <c r="C331" s="46" t="s">
        <v>305</v>
      </c>
      <c r="D331" s="48">
        <v>50</v>
      </c>
      <c r="E331" s="46" t="s">
        <v>10</v>
      </c>
      <c r="F331" s="46" t="s">
        <v>58</v>
      </c>
      <c r="G331" s="46" t="s">
        <v>10</v>
      </c>
      <c r="H331" s="46" t="s">
        <v>917</v>
      </c>
      <c r="I331" s="46" t="s">
        <v>917</v>
      </c>
      <c r="J331" s="48" t="s">
        <v>61</v>
      </c>
      <c r="K331" s="46" t="s">
        <v>62</v>
      </c>
      <c r="L331" s="46" t="s">
        <v>62</v>
      </c>
      <c r="M331" s="46">
        <v>2007</v>
      </c>
      <c r="N331" s="46" t="s">
        <v>58</v>
      </c>
      <c r="O331" s="46" t="s">
        <v>58</v>
      </c>
      <c r="P331" s="49" t="s">
        <v>58</v>
      </c>
      <c r="Q331" s="50">
        <v>4.3806304672999996</v>
      </c>
      <c r="R331" s="51" t="s">
        <v>58</v>
      </c>
      <c r="S331" s="51" t="s">
        <v>58</v>
      </c>
      <c r="T331" s="52">
        <v>13.73</v>
      </c>
      <c r="U331" s="52">
        <v>940</v>
      </c>
      <c r="V331" s="52">
        <v>840</v>
      </c>
      <c r="W331" s="52">
        <v>880</v>
      </c>
      <c r="X331" s="52">
        <v>860</v>
      </c>
      <c r="Y331" s="52">
        <v>900</v>
      </c>
      <c r="Z331" s="52">
        <v>20.147535284335426</v>
      </c>
      <c r="AA331" s="52">
        <v>16.601137769050272</v>
      </c>
      <c r="AB331" s="52">
        <v>18.38</v>
      </c>
      <c r="AC331" s="52">
        <v>28.550348466568426</v>
      </c>
      <c r="AD331" s="52">
        <v>16.627147457493045</v>
      </c>
      <c r="AE331" s="52">
        <v>17.447891085350786</v>
      </c>
      <c r="AF331" s="52">
        <v>0</v>
      </c>
      <c r="AG331" s="52">
        <v>61.298223180905687</v>
      </c>
      <c r="AH331" s="52">
        <v>348.21920875788436</v>
      </c>
      <c r="AI331" s="52">
        <v>303.84157394901388</v>
      </c>
      <c r="AJ331" s="52">
        <v>286.69834146549096</v>
      </c>
      <c r="AK331" s="53">
        <v>1000.057347353295</v>
      </c>
      <c r="AL331" s="54">
        <v>0</v>
      </c>
      <c r="AM331" s="54">
        <v>49.364492462153734</v>
      </c>
      <c r="AN331" s="54">
        <v>1049.4218398154487</v>
      </c>
      <c r="AO331"/>
    </row>
    <row r="332" spans="1:41" x14ac:dyDescent="0.2">
      <c r="A332" s="46" t="s">
        <v>584</v>
      </c>
      <c r="B332" s="47" t="s">
        <v>11</v>
      </c>
      <c r="C332" s="46" t="s">
        <v>305</v>
      </c>
      <c r="D332" s="48" t="s">
        <v>585</v>
      </c>
      <c r="E332" s="46" t="s">
        <v>10</v>
      </c>
      <c r="F332" s="46" t="s">
        <v>58</v>
      </c>
      <c r="G332" s="46" t="s">
        <v>10</v>
      </c>
      <c r="H332" s="46" t="s">
        <v>917</v>
      </c>
      <c r="I332" s="46" t="s">
        <v>917</v>
      </c>
      <c r="J332" s="48" t="s">
        <v>61</v>
      </c>
      <c r="K332" s="46" t="s">
        <v>62</v>
      </c>
      <c r="L332" s="46" t="s">
        <v>62</v>
      </c>
      <c r="M332" s="46">
        <v>2007</v>
      </c>
      <c r="N332" s="46" t="s">
        <v>58</v>
      </c>
      <c r="O332" s="46" t="s">
        <v>58</v>
      </c>
      <c r="P332" s="49" t="s">
        <v>58</v>
      </c>
      <c r="Q332" s="50">
        <v>6.1162747152900003</v>
      </c>
      <c r="R332" s="51" t="s">
        <v>58</v>
      </c>
      <c r="S332" s="51" t="s">
        <v>58</v>
      </c>
      <c r="T332" s="52">
        <v>13.73</v>
      </c>
      <c r="U332" s="52">
        <v>940</v>
      </c>
      <c r="V332" s="52">
        <v>900</v>
      </c>
      <c r="W332" s="52">
        <v>900</v>
      </c>
      <c r="X332" s="52">
        <v>900</v>
      </c>
      <c r="Y332" s="52">
        <v>900</v>
      </c>
      <c r="Z332" s="52">
        <v>11.860933714510672</v>
      </c>
      <c r="AA332" s="52">
        <v>12.755048447539073</v>
      </c>
      <c r="AB332" s="52">
        <v>14.459999999999999</v>
      </c>
      <c r="AC332" s="52">
        <v>10.418648631164576</v>
      </c>
      <c r="AD332" s="52">
        <v>4.1735032519829502</v>
      </c>
      <c r="AE332" s="52">
        <v>4.9349507535041379</v>
      </c>
      <c r="AF332" s="52">
        <v>0</v>
      </c>
      <c r="AG332" s="52">
        <v>0</v>
      </c>
      <c r="AH332" s="52">
        <v>0</v>
      </c>
      <c r="AI332" s="52">
        <v>18.006120319037535</v>
      </c>
      <c r="AJ332" s="52">
        <v>332.46987452908058</v>
      </c>
      <c r="AK332" s="53">
        <v>350.47599484811809</v>
      </c>
      <c r="AL332" s="54">
        <v>0</v>
      </c>
      <c r="AM332" s="54">
        <v>63.943659440891835</v>
      </c>
      <c r="AN332" s="54">
        <v>414.41965428900988</v>
      </c>
      <c r="AO332"/>
    </row>
    <row r="333" spans="1:41" x14ac:dyDescent="0.2">
      <c r="A333" s="46" t="s">
        <v>586</v>
      </c>
      <c r="B333" s="47" t="s">
        <v>11</v>
      </c>
      <c r="C333" s="46" t="s">
        <v>305</v>
      </c>
      <c r="D333" s="48">
        <v>51</v>
      </c>
      <c r="E333" s="46" t="s">
        <v>10</v>
      </c>
      <c r="F333" s="46" t="s">
        <v>58</v>
      </c>
      <c r="G333" s="46" t="s">
        <v>10</v>
      </c>
      <c r="H333" s="46" t="s">
        <v>917</v>
      </c>
      <c r="I333" s="46" t="s">
        <v>917</v>
      </c>
      <c r="J333" s="48" t="s">
        <v>61</v>
      </c>
      <c r="K333" s="46" t="s">
        <v>62</v>
      </c>
      <c r="L333" s="46" t="s">
        <v>62</v>
      </c>
      <c r="M333" s="46">
        <v>2007</v>
      </c>
      <c r="N333" s="46" t="s">
        <v>58</v>
      </c>
      <c r="O333" s="46" t="s">
        <v>58</v>
      </c>
      <c r="P333" s="49" t="s">
        <v>58</v>
      </c>
      <c r="Q333" s="50">
        <v>4.1295000247200004</v>
      </c>
      <c r="R333" s="51" t="s">
        <v>58</v>
      </c>
      <c r="S333" s="51" t="s">
        <v>58</v>
      </c>
      <c r="T333" s="52">
        <v>13.73</v>
      </c>
      <c r="U333" s="52">
        <v>920</v>
      </c>
      <c r="V333" s="52">
        <v>900</v>
      </c>
      <c r="W333" s="52">
        <v>920</v>
      </c>
      <c r="X333" s="52">
        <v>920</v>
      </c>
      <c r="Y333" s="52">
        <v>940</v>
      </c>
      <c r="Z333" s="52">
        <v>20.037607335269627</v>
      </c>
      <c r="AA333" s="52">
        <v>15.693942504788946</v>
      </c>
      <c r="AB333" s="52">
        <v>16.3</v>
      </c>
      <c r="AC333" s="52">
        <v>29.79219629032815</v>
      </c>
      <c r="AD333" s="52">
        <v>15.925078234276027</v>
      </c>
      <c r="AE333" s="52">
        <v>16.762268461255562</v>
      </c>
      <c r="AF333" s="52">
        <v>0</v>
      </c>
      <c r="AG333" s="52">
        <v>0</v>
      </c>
      <c r="AH333" s="52">
        <v>308.2471630224299</v>
      </c>
      <c r="AI333" s="52">
        <v>331.98474843204508</v>
      </c>
      <c r="AJ333" s="52">
        <v>262.68873705530615</v>
      </c>
      <c r="AK333" s="53">
        <v>902.92064850978124</v>
      </c>
      <c r="AL333" s="54">
        <v>0</v>
      </c>
      <c r="AM333" s="54">
        <v>47.467041075090755</v>
      </c>
      <c r="AN333" s="54">
        <v>950.38768958487196</v>
      </c>
      <c r="AO333"/>
    </row>
    <row r="334" spans="1:41" x14ac:dyDescent="0.2">
      <c r="A334" s="46" t="s">
        <v>587</v>
      </c>
      <c r="B334" s="47" t="s">
        <v>11</v>
      </c>
      <c r="C334" s="46" t="s">
        <v>305</v>
      </c>
      <c r="D334" s="48">
        <v>53</v>
      </c>
      <c r="E334" s="46" t="s">
        <v>10</v>
      </c>
      <c r="F334" s="46" t="s">
        <v>58</v>
      </c>
      <c r="G334" s="46" t="s">
        <v>10</v>
      </c>
      <c r="H334" s="46" t="s">
        <v>917</v>
      </c>
      <c r="I334" s="46" t="s">
        <v>917</v>
      </c>
      <c r="J334" s="48" t="s">
        <v>61</v>
      </c>
      <c r="K334" s="46" t="s">
        <v>62</v>
      </c>
      <c r="L334" s="46" t="s">
        <v>62</v>
      </c>
      <c r="M334" s="46">
        <v>1988</v>
      </c>
      <c r="N334" s="46" t="s">
        <v>58</v>
      </c>
      <c r="O334" s="46" t="s">
        <v>58</v>
      </c>
      <c r="P334" s="49" t="s">
        <v>58</v>
      </c>
      <c r="Q334" s="50">
        <v>4.5057091054800003</v>
      </c>
      <c r="R334" s="51">
        <v>43721</v>
      </c>
      <c r="S334" s="51">
        <v>45182</v>
      </c>
      <c r="T334" s="52">
        <v>32.729999999999997</v>
      </c>
      <c r="U334" s="52">
        <v>780</v>
      </c>
      <c r="V334" s="52">
        <v>720</v>
      </c>
      <c r="W334" s="52">
        <v>780</v>
      </c>
      <c r="X334" s="52">
        <v>720</v>
      </c>
      <c r="Y334" s="52">
        <v>780</v>
      </c>
      <c r="Z334" s="52">
        <v>28.776982099271251</v>
      </c>
      <c r="AA334" s="52">
        <v>22.858116040439143</v>
      </c>
      <c r="AB334" s="52">
        <v>24.520000000000003</v>
      </c>
      <c r="AC334" s="52">
        <v>49.933109507609288</v>
      </c>
      <c r="AD334" s="52">
        <v>14.221702367123301</v>
      </c>
      <c r="AE334" s="52">
        <v>14.642939467795285</v>
      </c>
      <c r="AF334" s="52">
        <v>113.63145936113314</v>
      </c>
      <c r="AG334" s="52">
        <v>692.29104661449549</v>
      </c>
      <c r="AH334" s="52">
        <v>728.04327578486584</v>
      </c>
      <c r="AI334" s="52">
        <v>331.2279619671873</v>
      </c>
      <c r="AJ334" s="52">
        <v>232.10714281469484</v>
      </c>
      <c r="AK334" s="53">
        <v>2097.3008865423767</v>
      </c>
      <c r="AL334" s="54">
        <v>0</v>
      </c>
      <c r="AM334" s="54">
        <v>62.120618325286578</v>
      </c>
      <c r="AN334" s="54">
        <v>2159.4215048676633</v>
      </c>
      <c r="AO334"/>
    </row>
    <row r="335" spans="1:41" x14ac:dyDescent="0.2">
      <c r="A335" s="46" t="s">
        <v>588</v>
      </c>
      <c r="B335" s="47" t="s">
        <v>11</v>
      </c>
      <c r="C335" s="46" t="s">
        <v>305</v>
      </c>
      <c r="D335" s="48">
        <v>52</v>
      </c>
      <c r="E335" s="46" t="s">
        <v>10</v>
      </c>
      <c r="F335" s="46" t="s">
        <v>58</v>
      </c>
      <c r="G335" s="46" t="s">
        <v>10</v>
      </c>
      <c r="H335" s="46" t="s">
        <v>917</v>
      </c>
      <c r="I335" s="46" t="s">
        <v>917</v>
      </c>
      <c r="J335" s="48" t="s">
        <v>61</v>
      </c>
      <c r="K335" s="46" t="s">
        <v>62</v>
      </c>
      <c r="L335" s="46" t="s">
        <v>62</v>
      </c>
      <c r="M335" s="46">
        <v>2007</v>
      </c>
      <c r="N335" s="46" t="s">
        <v>58</v>
      </c>
      <c r="O335" s="46" t="s">
        <v>58</v>
      </c>
      <c r="P335" s="49" t="s">
        <v>58</v>
      </c>
      <c r="Q335" s="50">
        <v>11.0214983557</v>
      </c>
      <c r="R335" s="51" t="s">
        <v>58</v>
      </c>
      <c r="S335" s="51" t="s">
        <v>58</v>
      </c>
      <c r="T335" s="52">
        <v>13.73</v>
      </c>
      <c r="U335" s="52">
        <v>940</v>
      </c>
      <c r="V335" s="52">
        <v>820</v>
      </c>
      <c r="W335" s="52">
        <v>820</v>
      </c>
      <c r="X335" s="52">
        <v>860</v>
      </c>
      <c r="Y335" s="52">
        <v>860</v>
      </c>
      <c r="Z335" s="52">
        <v>15.908091753696892</v>
      </c>
      <c r="AA335" s="52">
        <v>11.698426363523353</v>
      </c>
      <c r="AB335" s="52">
        <v>11.7</v>
      </c>
      <c r="AC335" s="52">
        <v>18.49390624644181</v>
      </c>
      <c r="AD335" s="52">
        <v>7.1815615124435874</v>
      </c>
      <c r="AE335" s="52">
        <v>7.8745099058790604</v>
      </c>
      <c r="AF335" s="52">
        <v>0</v>
      </c>
      <c r="AG335" s="52">
        <v>0</v>
      </c>
      <c r="AH335" s="52">
        <v>267.11894023512326</v>
      </c>
      <c r="AI335" s="52">
        <v>226.68950002100209</v>
      </c>
      <c r="AJ335" s="52">
        <v>592.9425938862463</v>
      </c>
      <c r="AK335" s="53">
        <v>1086.7510341423717</v>
      </c>
      <c r="AL335" s="54">
        <v>0</v>
      </c>
      <c r="AM335" s="54">
        <v>104.86053511739107</v>
      </c>
      <c r="AN335" s="54">
        <v>1191.611569259763</v>
      </c>
      <c r="AO335"/>
    </row>
    <row r="336" spans="1:41" x14ac:dyDescent="0.2">
      <c r="A336" s="46" t="s">
        <v>589</v>
      </c>
      <c r="B336" s="47" t="s">
        <v>11</v>
      </c>
      <c r="C336" s="46" t="s">
        <v>305</v>
      </c>
      <c r="D336" s="48" t="s">
        <v>590</v>
      </c>
      <c r="E336" s="46" t="s">
        <v>10</v>
      </c>
      <c r="F336" s="46" t="s">
        <v>58</v>
      </c>
      <c r="G336" s="46" t="s">
        <v>10</v>
      </c>
      <c r="H336" s="46" t="s">
        <v>917</v>
      </c>
      <c r="I336" s="46" t="s">
        <v>917</v>
      </c>
      <c r="J336" s="48" t="s">
        <v>61</v>
      </c>
      <c r="K336" s="46" t="s">
        <v>62</v>
      </c>
      <c r="L336" s="46" t="s">
        <v>62</v>
      </c>
      <c r="M336" s="46">
        <v>2007</v>
      </c>
      <c r="N336" s="46" t="s">
        <v>58</v>
      </c>
      <c r="O336" s="46" t="s">
        <v>58</v>
      </c>
      <c r="P336" s="49" t="s">
        <v>58</v>
      </c>
      <c r="Q336" s="50">
        <v>3.72863575493</v>
      </c>
      <c r="R336" s="51" t="s">
        <v>58</v>
      </c>
      <c r="S336" s="51" t="s">
        <v>58</v>
      </c>
      <c r="T336" s="52">
        <v>13.72</v>
      </c>
      <c r="U336" s="52">
        <v>920</v>
      </c>
      <c r="V336" s="52">
        <v>920</v>
      </c>
      <c r="W336" s="52">
        <v>920</v>
      </c>
      <c r="X336" s="52">
        <v>980</v>
      </c>
      <c r="Y336" s="52">
        <v>980</v>
      </c>
      <c r="Z336" s="52">
        <v>19.946336847496521</v>
      </c>
      <c r="AA336" s="52">
        <v>13.856950734628057</v>
      </c>
      <c r="AB336" s="52">
        <v>15.719999999999999</v>
      </c>
      <c r="AC336" s="52">
        <v>31.438014373742565</v>
      </c>
      <c r="AD336" s="52">
        <v>15.327899806785021</v>
      </c>
      <c r="AE336" s="52">
        <v>16.191182815116363</v>
      </c>
      <c r="AF336" s="52">
        <v>0</v>
      </c>
      <c r="AG336" s="52">
        <v>0</v>
      </c>
      <c r="AH336" s="52">
        <v>279.42912127937166</v>
      </c>
      <c r="AI336" s="52">
        <v>271.62818351476983</v>
      </c>
      <c r="AJ336" s="52">
        <v>233.07026547682696</v>
      </c>
      <c r="AK336" s="53">
        <v>784.12757027096814</v>
      </c>
      <c r="AL336" s="54">
        <v>0</v>
      </c>
      <c r="AM336" s="54">
        <v>44.162867471212238</v>
      </c>
      <c r="AN336" s="54">
        <v>828.2904377421803</v>
      </c>
      <c r="AO336"/>
    </row>
    <row r="337" spans="1:41" x14ac:dyDescent="0.2">
      <c r="A337" s="46" t="s">
        <v>591</v>
      </c>
      <c r="B337" s="47" t="s">
        <v>11</v>
      </c>
      <c r="C337" s="46" t="s">
        <v>305</v>
      </c>
      <c r="D337" s="48" t="s">
        <v>592</v>
      </c>
      <c r="E337" s="46" t="s">
        <v>7</v>
      </c>
      <c r="F337" s="46" t="s">
        <v>58</v>
      </c>
      <c r="G337" s="46" t="s">
        <v>10</v>
      </c>
      <c r="H337" s="46" t="s">
        <v>920</v>
      </c>
      <c r="I337" s="46" t="s">
        <v>920</v>
      </c>
      <c r="J337" s="48" t="s">
        <v>61</v>
      </c>
      <c r="K337" s="46" t="s">
        <v>62</v>
      </c>
      <c r="L337" s="46" t="s">
        <v>63</v>
      </c>
      <c r="M337" s="46">
        <v>1986</v>
      </c>
      <c r="N337" s="46" t="s">
        <v>90</v>
      </c>
      <c r="O337" s="46" t="s">
        <v>91</v>
      </c>
      <c r="P337" s="49" t="s">
        <v>593</v>
      </c>
      <c r="Q337" s="50">
        <v>3.41978562754</v>
      </c>
      <c r="R337" s="51">
        <v>43721</v>
      </c>
      <c r="S337" s="51">
        <v>45182</v>
      </c>
      <c r="T337" s="52">
        <v>34.72</v>
      </c>
      <c r="U337" s="52">
        <v>820</v>
      </c>
      <c r="V337" s="52">
        <v>780</v>
      </c>
      <c r="W337" s="52">
        <v>820</v>
      </c>
      <c r="X337" s="52">
        <v>780</v>
      </c>
      <c r="Y337" s="52">
        <v>820</v>
      </c>
      <c r="Z337" s="52">
        <v>26.939626700688148</v>
      </c>
      <c r="AA337" s="52">
        <v>22.710415613029916</v>
      </c>
      <c r="AB337" s="52">
        <v>23.8</v>
      </c>
      <c r="AC337" s="52">
        <v>46.497379229953303</v>
      </c>
      <c r="AD337" s="52">
        <v>12.223023654111994</v>
      </c>
      <c r="AE337" s="52">
        <v>12.58512279163388</v>
      </c>
      <c r="AF337" s="52">
        <v>0</v>
      </c>
      <c r="AG337" s="52">
        <v>352.49770939455976</v>
      </c>
      <c r="AH337" s="52">
        <v>632.08107994522061</v>
      </c>
      <c r="AI337" s="52">
        <v>260.23375767832562</v>
      </c>
      <c r="AJ337" s="52">
        <v>206.48764081849549</v>
      </c>
      <c r="AK337" s="53">
        <v>1451.3001878366019</v>
      </c>
      <c r="AL337" s="54">
        <v>0</v>
      </c>
      <c r="AM337" s="54">
        <v>42.993825519121252</v>
      </c>
      <c r="AN337" s="54">
        <v>1494.2940133557231</v>
      </c>
      <c r="AO337"/>
    </row>
    <row r="338" spans="1:41" x14ac:dyDescent="0.2">
      <c r="A338" s="46" t="s">
        <v>594</v>
      </c>
      <c r="B338" s="47" t="s">
        <v>11</v>
      </c>
      <c r="C338" s="46" t="s">
        <v>305</v>
      </c>
      <c r="D338" s="48" t="s">
        <v>595</v>
      </c>
      <c r="E338" s="46" t="s">
        <v>7</v>
      </c>
      <c r="F338" s="46" t="s">
        <v>58</v>
      </c>
      <c r="G338" s="46" t="s">
        <v>10</v>
      </c>
      <c r="H338" s="46" t="s">
        <v>920</v>
      </c>
      <c r="I338" s="46" t="s">
        <v>920</v>
      </c>
      <c r="J338" s="48" t="s">
        <v>61</v>
      </c>
      <c r="K338" s="46" t="s">
        <v>72</v>
      </c>
      <c r="L338" s="46" t="s">
        <v>596</v>
      </c>
      <c r="M338" s="46">
        <v>1986</v>
      </c>
      <c r="N338" s="46" t="s">
        <v>90</v>
      </c>
      <c r="O338" s="46" t="s">
        <v>91</v>
      </c>
      <c r="P338" s="49" t="s">
        <v>593</v>
      </c>
      <c r="Q338" s="50">
        <v>0.73774959502299997</v>
      </c>
      <c r="R338" s="51" t="s">
        <v>58</v>
      </c>
      <c r="S338" s="51" t="s">
        <v>58</v>
      </c>
      <c r="T338" s="52">
        <v>38.960799385088393</v>
      </c>
      <c r="U338" s="52">
        <v>960.00000000000011</v>
      </c>
      <c r="V338" s="52">
        <v>940</v>
      </c>
      <c r="W338" s="52">
        <v>960.00000000000011</v>
      </c>
      <c r="X338" s="52">
        <v>940</v>
      </c>
      <c r="Y338" s="52">
        <v>960.00000000000011</v>
      </c>
      <c r="Z338" s="52">
        <v>25.164766895598106</v>
      </c>
      <c r="AA338" s="52">
        <v>25.42821693338739</v>
      </c>
      <c r="AB338" s="52">
        <v>27.4</v>
      </c>
      <c r="AC338" s="52">
        <v>48.863405261847184</v>
      </c>
      <c r="AD338" s="52">
        <v>13.559908636158244</v>
      </c>
      <c r="AE338" s="52">
        <v>13.877963897809911</v>
      </c>
      <c r="AF338" s="52">
        <v>0</v>
      </c>
      <c r="AG338" s="52">
        <v>68.059218582290541</v>
      </c>
      <c r="AH338" s="52">
        <v>170.90772101828114</v>
      </c>
      <c r="AI338" s="52">
        <v>82.616172096607215</v>
      </c>
      <c r="AJ338" s="52">
        <v>68.173599610957055</v>
      </c>
      <c r="AK338" s="53">
        <v>389.756711308136</v>
      </c>
      <c r="AL338" s="54">
        <v>0</v>
      </c>
      <c r="AM338" s="54">
        <v>9.1419622448668623</v>
      </c>
      <c r="AN338" s="54">
        <v>398.89867355300282</v>
      </c>
      <c r="AO338"/>
    </row>
    <row r="339" spans="1:41" x14ac:dyDescent="0.2">
      <c r="A339" s="46" t="s">
        <v>597</v>
      </c>
      <c r="B339" s="47" t="s">
        <v>11</v>
      </c>
      <c r="C339" s="46" t="s">
        <v>305</v>
      </c>
      <c r="D339" s="48">
        <v>9</v>
      </c>
      <c r="E339" s="46" t="s">
        <v>10</v>
      </c>
      <c r="F339" s="46" t="s">
        <v>58</v>
      </c>
      <c r="G339" s="46" t="s">
        <v>10</v>
      </c>
      <c r="H339" s="46" t="s">
        <v>917</v>
      </c>
      <c r="I339" s="46" t="s">
        <v>917</v>
      </c>
      <c r="J339" s="48" t="s">
        <v>55</v>
      </c>
      <c r="K339" s="46" t="s">
        <v>56</v>
      </c>
      <c r="L339" s="46" t="s">
        <v>57</v>
      </c>
      <c r="M339" s="46">
        <v>1971</v>
      </c>
      <c r="N339" s="46" t="s">
        <v>58</v>
      </c>
      <c r="O339" s="46" t="s">
        <v>58</v>
      </c>
      <c r="P339" s="49" t="s">
        <v>58</v>
      </c>
      <c r="Q339" s="50">
        <v>0.73786390208099994</v>
      </c>
      <c r="R339" s="51" t="s">
        <v>58</v>
      </c>
      <c r="S339" s="51" t="s">
        <v>58</v>
      </c>
      <c r="T339" s="52">
        <v>55.806302843966179</v>
      </c>
      <c r="U339" s="52">
        <v>408.310786161728</v>
      </c>
      <c r="V339" s="52">
        <v>279.48202306378664</v>
      </c>
      <c r="W339" s="52">
        <v>408.310786161728</v>
      </c>
      <c r="X339" s="52">
        <v>471.68921383827205</v>
      </c>
      <c r="Y339" s="52">
        <v>781.55393080864019</v>
      </c>
      <c r="Z339" s="52">
        <v>20.07343469912421</v>
      </c>
      <c r="AA339" s="52">
        <v>21.477523307741791</v>
      </c>
      <c r="AB339" s="52">
        <v>29.179206036617902</v>
      </c>
      <c r="AC339" s="52">
        <v>19.273616840807634</v>
      </c>
      <c r="AD339" s="52">
        <v>4.0119515010460969</v>
      </c>
      <c r="AE339" s="52">
        <v>4.1466352729660816</v>
      </c>
      <c r="AF339" s="52">
        <v>40.446070205015069</v>
      </c>
      <c r="AG339" s="52">
        <v>43.421401180031374</v>
      </c>
      <c r="AH339" s="52">
        <v>31.8974925627159</v>
      </c>
      <c r="AI339" s="52">
        <v>19.149571981134091</v>
      </c>
      <c r="AJ339" s="52">
        <v>30.2874219927224</v>
      </c>
      <c r="AK339" s="53">
        <v>165.20195792161883</v>
      </c>
      <c r="AL339" s="54">
        <v>0</v>
      </c>
      <c r="AM339" s="54">
        <v>5.5459351429469166</v>
      </c>
      <c r="AN339" s="54">
        <v>170.74789306456574</v>
      </c>
      <c r="AO339"/>
    </row>
    <row r="340" spans="1:41" x14ac:dyDescent="0.2">
      <c r="A340" s="46" t="s">
        <v>598</v>
      </c>
      <c r="B340" s="47" t="s">
        <v>11</v>
      </c>
      <c r="C340" s="46" t="s">
        <v>305</v>
      </c>
      <c r="D340" s="48">
        <v>48</v>
      </c>
      <c r="E340" s="46" t="s">
        <v>10</v>
      </c>
      <c r="F340" s="46" t="s">
        <v>58</v>
      </c>
      <c r="G340" s="46" t="s">
        <v>10</v>
      </c>
      <c r="H340" s="46" t="s">
        <v>917</v>
      </c>
      <c r="I340" s="46" t="s">
        <v>917</v>
      </c>
      <c r="J340" s="48" t="s">
        <v>61</v>
      </c>
      <c r="K340" s="46" t="s">
        <v>72</v>
      </c>
      <c r="L340" s="46" t="s">
        <v>596</v>
      </c>
      <c r="M340" s="46">
        <v>1986</v>
      </c>
      <c r="N340" s="46" t="s">
        <v>58</v>
      </c>
      <c r="O340" s="46" t="s">
        <v>58</v>
      </c>
      <c r="P340" s="49" t="s">
        <v>58</v>
      </c>
      <c r="Q340" s="50">
        <v>1.87583423396</v>
      </c>
      <c r="R340" s="51" t="s">
        <v>58</v>
      </c>
      <c r="S340" s="51" t="s">
        <v>58</v>
      </c>
      <c r="T340" s="52">
        <v>38.960799385088393</v>
      </c>
      <c r="U340" s="52">
        <v>960.00000000000011</v>
      </c>
      <c r="V340" s="52">
        <v>940</v>
      </c>
      <c r="W340" s="52">
        <v>960.00000000000011</v>
      </c>
      <c r="X340" s="52">
        <v>940</v>
      </c>
      <c r="Y340" s="52">
        <v>960.00000000000011</v>
      </c>
      <c r="Z340" s="52">
        <v>25.164766895598106</v>
      </c>
      <c r="AA340" s="52">
        <v>25.42821693338739</v>
      </c>
      <c r="AB340" s="52">
        <v>27.4</v>
      </c>
      <c r="AC340" s="52">
        <v>48.863405261847184</v>
      </c>
      <c r="AD340" s="52">
        <v>13.559908636158244</v>
      </c>
      <c r="AE340" s="52">
        <v>13.877963897809911</v>
      </c>
      <c r="AF340" s="52">
        <v>0</v>
      </c>
      <c r="AG340" s="52">
        <v>173.05033173111673</v>
      </c>
      <c r="AH340" s="52">
        <v>434.55741093857461</v>
      </c>
      <c r="AI340" s="52">
        <v>210.06347538925488</v>
      </c>
      <c r="AJ340" s="52">
        <v>173.34116191351964</v>
      </c>
      <c r="AK340" s="53">
        <v>991.01237997246608</v>
      </c>
      <c r="AL340" s="54">
        <v>0</v>
      </c>
      <c r="AM340" s="54">
        <v>23.244751146161516</v>
      </c>
      <c r="AN340" s="54">
        <v>1014.2571311186275</v>
      </c>
      <c r="AO340"/>
    </row>
    <row r="341" spans="1:41" x14ac:dyDescent="0.2">
      <c r="A341" s="46" t="s">
        <v>599</v>
      </c>
      <c r="B341" s="47" t="s">
        <v>11</v>
      </c>
      <c r="C341" s="46" t="s">
        <v>305</v>
      </c>
      <c r="D341" s="48">
        <v>43</v>
      </c>
      <c r="E341" s="46" t="s">
        <v>10</v>
      </c>
      <c r="F341" s="46" t="s">
        <v>58</v>
      </c>
      <c r="G341" s="46" t="s">
        <v>10</v>
      </c>
      <c r="H341" s="46" t="s">
        <v>917</v>
      </c>
      <c r="I341" s="46" t="s">
        <v>917</v>
      </c>
      <c r="J341" s="48" t="s">
        <v>61</v>
      </c>
      <c r="K341" s="46" t="s">
        <v>62</v>
      </c>
      <c r="L341" s="46" t="s">
        <v>62</v>
      </c>
      <c r="M341" s="46">
        <v>1983</v>
      </c>
      <c r="N341" s="46" t="s">
        <v>58</v>
      </c>
      <c r="O341" s="46" t="s">
        <v>58</v>
      </c>
      <c r="P341" s="49" t="s">
        <v>58</v>
      </c>
      <c r="Q341" s="50">
        <v>18.6957156892</v>
      </c>
      <c r="R341" s="51">
        <v>43721</v>
      </c>
      <c r="S341" s="51">
        <v>45182</v>
      </c>
      <c r="T341" s="52">
        <v>37.72</v>
      </c>
      <c r="U341" s="52">
        <v>725</v>
      </c>
      <c r="V341" s="52">
        <v>705</v>
      </c>
      <c r="W341" s="52">
        <v>725</v>
      </c>
      <c r="X341" s="52">
        <v>705</v>
      </c>
      <c r="Y341" s="52">
        <v>725</v>
      </c>
      <c r="Z341" s="52">
        <v>31.574730545387887</v>
      </c>
      <c r="AA341" s="52">
        <v>25.349910296742749</v>
      </c>
      <c r="AB341" s="52">
        <v>26.655000000000001</v>
      </c>
      <c r="AC341" s="52">
        <v>57.010209788129316</v>
      </c>
      <c r="AD341" s="52">
        <v>15.524218145777938</v>
      </c>
      <c r="AE341" s="52">
        <v>15.861506266197576</v>
      </c>
      <c r="AF341" s="52">
        <v>1200.2620913067358</v>
      </c>
      <c r="AG341" s="52">
        <v>3931.2134254372972</v>
      </c>
      <c r="AH341" s="52">
        <v>3584.5911309852836</v>
      </c>
      <c r="AI341" s="52">
        <v>1284.1308444186288</v>
      </c>
      <c r="AJ341" s="52">
        <v>947.51833712407961</v>
      </c>
      <c r="AK341" s="53">
        <v>10947.715829272027</v>
      </c>
      <c r="AL341" s="54">
        <v>0</v>
      </c>
      <c r="AM341" s="54">
        <v>237.85639059367026</v>
      </c>
      <c r="AN341" s="54">
        <v>11185.572219865695</v>
      </c>
      <c r="AO341"/>
    </row>
    <row r="342" spans="1:41" x14ac:dyDescent="0.2">
      <c r="A342" s="46" t="s">
        <v>600</v>
      </c>
      <c r="B342" s="47" t="s">
        <v>11</v>
      </c>
      <c r="C342" s="46" t="s">
        <v>305</v>
      </c>
      <c r="D342" s="48">
        <v>41</v>
      </c>
      <c r="E342" s="46" t="s">
        <v>10</v>
      </c>
      <c r="F342" s="46" t="s">
        <v>58</v>
      </c>
      <c r="G342" s="46" t="s">
        <v>10</v>
      </c>
      <c r="H342" s="46" t="s">
        <v>917</v>
      </c>
      <c r="I342" s="46" t="s">
        <v>917</v>
      </c>
      <c r="J342" s="48" t="s">
        <v>61</v>
      </c>
      <c r="K342" s="46" t="s">
        <v>62</v>
      </c>
      <c r="L342" s="46" t="s">
        <v>62</v>
      </c>
      <c r="M342" s="46">
        <v>1981</v>
      </c>
      <c r="N342" s="46" t="s">
        <v>58</v>
      </c>
      <c r="O342" s="46" t="s">
        <v>58</v>
      </c>
      <c r="P342" s="49" t="s">
        <v>58</v>
      </c>
      <c r="Q342" s="50">
        <v>20.291610557199999</v>
      </c>
      <c r="R342" s="51">
        <v>43721</v>
      </c>
      <c r="S342" s="51">
        <v>45182</v>
      </c>
      <c r="T342" s="52">
        <v>39.72</v>
      </c>
      <c r="U342" s="52">
        <v>546.66666666666663</v>
      </c>
      <c r="V342" s="52">
        <v>546.66666666666663</v>
      </c>
      <c r="W342" s="52">
        <v>546.66666666666663</v>
      </c>
      <c r="X342" s="52">
        <v>546.66666666666663</v>
      </c>
      <c r="Y342" s="52">
        <v>546.66666666666663</v>
      </c>
      <c r="Z342" s="52">
        <v>31.559992942437901</v>
      </c>
      <c r="AA342" s="52">
        <v>25.800568575151939</v>
      </c>
      <c r="AB342" s="52">
        <v>27.313333333333336</v>
      </c>
      <c r="AC342" s="52">
        <v>44.251432419523432</v>
      </c>
      <c r="AD342" s="52">
        <v>11.661014680534207</v>
      </c>
      <c r="AE342" s="52">
        <v>11.905633340915806</v>
      </c>
      <c r="AF342" s="52">
        <v>525.20248273627328</v>
      </c>
      <c r="AG342" s="52">
        <v>3576.5147319084526</v>
      </c>
      <c r="AH342" s="52">
        <v>3373.8949528679509</v>
      </c>
      <c r="AI342" s="52">
        <v>1150.3465723341785</v>
      </c>
      <c r="AJ342" s="52">
        <v>772.61818891305415</v>
      </c>
      <c r="AK342" s="53">
        <v>9398.5769287599087</v>
      </c>
      <c r="AL342" s="54">
        <v>0</v>
      </c>
      <c r="AM342" s="54">
        <v>197.15842581387864</v>
      </c>
      <c r="AN342" s="54">
        <v>9595.7353545737878</v>
      </c>
      <c r="AO342"/>
    </row>
    <row r="343" spans="1:41" x14ac:dyDescent="0.2">
      <c r="A343" s="46" t="s">
        <v>601</v>
      </c>
      <c r="B343" s="47" t="s">
        <v>11</v>
      </c>
      <c r="C343" s="46" t="s">
        <v>305</v>
      </c>
      <c r="D343" s="48">
        <v>66</v>
      </c>
      <c r="E343" s="46" t="s">
        <v>10</v>
      </c>
      <c r="F343" s="46" t="s">
        <v>58</v>
      </c>
      <c r="G343" s="46" t="s">
        <v>10</v>
      </c>
      <c r="H343" s="46" t="s">
        <v>917</v>
      </c>
      <c r="I343" s="46" t="s">
        <v>917</v>
      </c>
      <c r="J343" s="48" t="s">
        <v>61</v>
      </c>
      <c r="K343" s="46" t="s">
        <v>72</v>
      </c>
      <c r="L343" s="46" t="s">
        <v>602</v>
      </c>
      <c r="M343" s="46">
        <v>1982</v>
      </c>
      <c r="N343" s="46" t="s">
        <v>58</v>
      </c>
      <c r="O343" s="46" t="s">
        <v>58</v>
      </c>
      <c r="P343" s="49" t="s">
        <v>58</v>
      </c>
      <c r="Q343" s="50">
        <v>5.6073912797199998</v>
      </c>
      <c r="R343" s="51" t="s">
        <v>58</v>
      </c>
      <c r="S343" s="51" t="s">
        <v>58</v>
      </c>
      <c r="T343" s="52">
        <v>38.719999999999992</v>
      </c>
      <c r="U343" s="52">
        <v>490.17420914881552</v>
      </c>
      <c r="V343" s="52">
        <v>418.98567174934198</v>
      </c>
      <c r="W343" s="52">
        <v>490.17420914881552</v>
      </c>
      <c r="X343" s="52">
        <v>434.57994044907872</v>
      </c>
      <c r="Y343" s="52">
        <v>513.56561219842069</v>
      </c>
      <c r="Z343" s="52">
        <v>41.259846817376051</v>
      </c>
      <c r="AA343" s="52">
        <v>31.116058469838464</v>
      </c>
      <c r="AB343" s="52">
        <v>38.201637933318153</v>
      </c>
      <c r="AC343" s="52">
        <v>62.34508740838212</v>
      </c>
      <c r="AD343" s="52">
        <v>24.445437924625853</v>
      </c>
      <c r="AE343" s="52">
        <v>24.781096736048976</v>
      </c>
      <c r="AF343" s="52">
        <v>2767.8521209718706</v>
      </c>
      <c r="AG343" s="52">
        <v>1654.1456961993961</v>
      </c>
      <c r="AH343" s="52">
        <v>628.3862728099914</v>
      </c>
      <c r="AI343" s="52">
        <v>163.39554608872174</v>
      </c>
      <c r="AJ343" s="52">
        <v>93.769608456582887</v>
      </c>
      <c r="AK343" s="53">
        <v>5307.5492445265627</v>
      </c>
      <c r="AL343" s="54">
        <v>0</v>
      </c>
      <c r="AM343" s="54">
        <v>72.877633711474715</v>
      </c>
      <c r="AN343" s="54">
        <v>5380.4268782380377</v>
      </c>
      <c r="AO343"/>
    </row>
    <row r="344" spans="1:41" x14ac:dyDescent="0.2">
      <c r="A344" s="46" t="s">
        <v>603</v>
      </c>
      <c r="B344" s="47" t="s">
        <v>11</v>
      </c>
      <c r="C344" s="46" t="s">
        <v>305</v>
      </c>
      <c r="D344" s="48" t="s">
        <v>604</v>
      </c>
      <c r="E344" s="46" t="s">
        <v>7</v>
      </c>
      <c r="F344" s="46" t="s">
        <v>58</v>
      </c>
      <c r="G344" s="46" t="s">
        <v>10</v>
      </c>
      <c r="H344" s="46" t="s">
        <v>920</v>
      </c>
      <c r="I344" s="46" t="s">
        <v>920</v>
      </c>
      <c r="J344" s="48" t="s">
        <v>61</v>
      </c>
      <c r="K344" s="46" t="s">
        <v>72</v>
      </c>
      <c r="L344" s="46" t="s">
        <v>267</v>
      </c>
      <c r="M344" s="46">
        <v>1982</v>
      </c>
      <c r="N344" s="46" t="s">
        <v>90</v>
      </c>
      <c r="O344" s="46" t="s">
        <v>91</v>
      </c>
      <c r="P344" s="49" t="s">
        <v>605</v>
      </c>
      <c r="Q344" s="50">
        <v>5.2596137799199996</v>
      </c>
      <c r="R344" s="51" t="s">
        <v>58</v>
      </c>
      <c r="S344" s="51" t="s">
        <v>58</v>
      </c>
      <c r="T344" s="52">
        <v>38.72</v>
      </c>
      <c r="U344" s="52">
        <v>540</v>
      </c>
      <c r="V344" s="52">
        <v>420</v>
      </c>
      <c r="W344" s="52">
        <v>540</v>
      </c>
      <c r="X344" s="52">
        <v>420</v>
      </c>
      <c r="Y344" s="52">
        <v>540</v>
      </c>
      <c r="Z344" s="52">
        <v>40.376851181732455</v>
      </c>
      <c r="AA344" s="52">
        <v>37.013995048978877</v>
      </c>
      <c r="AB344" s="52">
        <v>40.719999999999992</v>
      </c>
      <c r="AC344" s="52">
        <v>56.745924649490703</v>
      </c>
      <c r="AD344" s="52">
        <v>24.538684119623156</v>
      </c>
      <c r="AE344" s="52">
        <v>24.836330722697063</v>
      </c>
      <c r="AF344" s="52">
        <v>2190.2579676479982</v>
      </c>
      <c r="AG344" s="52">
        <v>1752.7223777175852</v>
      </c>
      <c r="AH344" s="52">
        <v>747.16461286665105</v>
      </c>
      <c r="AI344" s="52">
        <v>189.85195854834967</v>
      </c>
      <c r="AJ344" s="52">
        <v>117.36120723143418</v>
      </c>
      <c r="AK344" s="53">
        <v>4997.3581240120175</v>
      </c>
      <c r="AL344" s="54">
        <v>0</v>
      </c>
      <c r="AM344" s="54">
        <v>60.616399098861372</v>
      </c>
      <c r="AN344" s="54">
        <v>5057.9745231108791</v>
      </c>
      <c r="AO344"/>
    </row>
    <row r="345" spans="1:41" x14ac:dyDescent="0.2">
      <c r="A345" s="46" t="s">
        <v>606</v>
      </c>
      <c r="B345" s="47" t="s">
        <v>11</v>
      </c>
      <c r="C345" s="46" t="s">
        <v>305</v>
      </c>
      <c r="D345" s="48">
        <v>42</v>
      </c>
      <c r="E345" s="46" t="s">
        <v>10</v>
      </c>
      <c r="F345" s="46" t="s">
        <v>58</v>
      </c>
      <c r="G345" s="46" t="s">
        <v>10</v>
      </c>
      <c r="H345" s="46" t="s">
        <v>917</v>
      </c>
      <c r="I345" s="46" t="s">
        <v>917</v>
      </c>
      <c r="J345" s="48" t="s">
        <v>61</v>
      </c>
      <c r="K345" s="46" t="s">
        <v>62</v>
      </c>
      <c r="L345" s="46" t="s">
        <v>62</v>
      </c>
      <c r="M345" s="46">
        <v>1983</v>
      </c>
      <c r="N345" s="46" t="s">
        <v>58</v>
      </c>
      <c r="O345" s="46" t="s">
        <v>58</v>
      </c>
      <c r="P345" s="49" t="s">
        <v>58</v>
      </c>
      <c r="Q345" s="50">
        <v>24.0415357141</v>
      </c>
      <c r="R345" s="51">
        <v>43721</v>
      </c>
      <c r="S345" s="51">
        <v>45182</v>
      </c>
      <c r="T345" s="52">
        <v>37.71</v>
      </c>
      <c r="U345" s="52">
        <v>560</v>
      </c>
      <c r="V345" s="52">
        <v>546.66666666666663</v>
      </c>
      <c r="W345" s="52">
        <v>560</v>
      </c>
      <c r="X345" s="52">
        <v>546.66666666666663</v>
      </c>
      <c r="Y345" s="52">
        <v>560</v>
      </c>
      <c r="Z345" s="52">
        <v>33.54297090350186</v>
      </c>
      <c r="AA345" s="52">
        <v>25.87327085872505</v>
      </c>
      <c r="AB345" s="52">
        <v>27.506666666666671</v>
      </c>
      <c r="AC345" s="52">
        <v>50.550946874626128</v>
      </c>
      <c r="AD345" s="52">
        <v>14.058905610448534</v>
      </c>
      <c r="AE345" s="52">
        <v>14.33683072750306</v>
      </c>
      <c r="AF345" s="52">
        <v>2058.9086785472996</v>
      </c>
      <c r="AG345" s="52">
        <v>4811.7088275124315</v>
      </c>
      <c r="AH345" s="52">
        <v>3790.8688507974789</v>
      </c>
      <c r="AI345" s="52">
        <v>1202.4644134279774</v>
      </c>
      <c r="AJ345" s="52">
        <v>881.94179284858239</v>
      </c>
      <c r="AK345" s="53">
        <v>12745.892563133773</v>
      </c>
      <c r="AL345" s="54">
        <v>0</v>
      </c>
      <c r="AM345" s="54">
        <v>251.96866532347232</v>
      </c>
      <c r="AN345" s="54">
        <v>12997.861228457243</v>
      </c>
      <c r="AO345"/>
    </row>
    <row r="346" spans="1:41" x14ac:dyDescent="0.2">
      <c r="A346" s="46" t="s">
        <v>607</v>
      </c>
      <c r="B346" s="47" t="s">
        <v>11</v>
      </c>
      <c r="C346" s="46" t="s">
        <v>305</v>
      </c>
      <c r="D346" s="48" t="s">
        <v>608</v>
      </c>
      <c r="E346" s="46" t="s">
        <v>7</v>
      </c>
      <c r="F346" s="46" t="s">
        <v>58</v>
      </c>
      <c r="G346" s="46" t="s">
        <v>10</v>
      </c>
      <c r="H346" s="46" t="s">
        <v>920</v>
      </c>
      <c r="I346" s="46" t="s">
        <v>920</v>
      </c>
      <c r="J346" s="48" t="s">
        <v>61</v>
      </c>
      <c r="K346" s="46" t="s">
        <v>72</v>
      </c>
      <c r="L346" s="46" t="s">
        <v>267</v>
      </c>
      <c r="M346" s="46">
        <v>1982</v>
      </c>
      <c r="N346" s="46" t="s">
        <v>90</v>
      </c>
      <c r="O346" s="46" t="s">
        <v>91</v>
      </c>
      <c r="P346" s="49" t="s">
        <v>605</v>
      </c>
      <c r="Q346" s="50">
        <v>2.6610944336300002</v>
      </c>
      <c r="R346" s="51" t="s">
        <v>58</v>
      </c>
      <c r="S346" s="51" t="s">
        <v>58</v>
      </c>
      <c r="T346" s="52">
        <v>38.71</v>
      </c>
      <c r="U346" s="52">
        <v>620</v>
      </c>
      <c r="V346" s="52">
        <v>520</v>
      </c>
      <c r="W346" s="52">
        <v>620</v>
      </c>
      <c r="X346" s="52">
        <v>520</v>
      </c>
      <c r="Y346" s="52">
        <v>620</v>
      </c>
      <c r="Z346" s="52">
        <v>41.917739204026176</v>
      </c>
      <c r="AA346" s="52">
        <v>32.933066454968255</v>
      </c>
      <c r="AB346" s="52">
        <v>35.760000000000005</v>
      </c>
      <c r="AC346" s="52">
        <v>74.72156033079753</v>
      </c>
      <c r="AD346" s="52">
        <v>28.36571854378122</v>
      </c>
      <c r="AE346" s="52">
        <v>28.753938269675427</v>
      </c>
      <c r="AF346" s="52">
        <v>1354.0706462242263</v>
      </c>
      <c r="AG346" s="52">
        <v>1004.1501694369144</v>
      </c>
      <c r="AH346" s="52">
        <v>399.09523898716486</v>
      </c>
      <c r="AI346" s="52">
        <v>107.5643860473496</v>
      </c>
      <c r="AJ346" s="52">
        <v>57.099614332829113</v>
      </c>
      <c r="AK346" s="53">
        <v>2921.980055028484</v>
      </c>
      <c r="AL346" s="54">
        <v>0</v>
      </c>
      <c r="AM346" s="54">
        <v>39.990888800530321</v>
      </c>
      <c r="AN346" s="54">
        <v>2961.9709438290147</v>
      </c>
      <c r="AO346"/>
    </row>
    <row r="347" spans="1:41" x14ac:dyDescent="0.2">
      <c r="A347" s="46" t="s">
        <v>609</v>
      </c>
      <c r="B347" s="47" t="s">
        <v>11</v>
      </c>
      <c r="C347" s="46" t="s">
        <v>305</v>
      </c>
      <c r="D347" s="48">
        <v>68</v>
      </c>
      <c r="E347" s="46" t="s">
        <v>10</v>
      </c>
      <c r="F347" s="46" t="s">
        <v>58</v>
      </c>
      <c r="G347" s="46" t="s">
        <v>10</v>
      </c>
      <c r="H347" s="46" t="s">
        <v>917</v>
      </c>
      <c r="I347" s="46" t="s">
        <v>917</v>
      </c>
      <c r="J347" s="48" t="s">
        <v>55</v>
      </c>
      <c r="K347" s="46" t="s">
        <v>56</v>
      </c>
      <c r="L347" s="46" t="s">
        <v>610</v>
      </c>
      <c r="M347" s="46">
        <v>1989</v>
      </c>
      <c r="N347" s="46" t="s">
        <v>58</v>
      </c>
      <c r="O347" s="46" t="s">
        <v>58</v>
      </c>
      <c r="P347" s="49" t="s">
        <v>58</v>
      </c>
      <c r="Q347" s="50">
        <v>3.14286013158</v>
      </c>
      <c r="R347" s="51" t="s">
        <v>58</v>
      </c>
      <c r="S347" s="51" t="s">
        <v>58</v>
      </c>
      <c r="T347" s="52">
        <v>35.591083781706381</v>
      </c>
      <c r="U347" s="52">
        <v>408.310786161728</v>
      </c>
      <c r="V347" s="52">
        <v>279.48202306378664</v>
      </c>
      <c r="W347" s="52">
        <v>408.310786161728</v>
      </c>
      <c r="X347" s="52">
        <v>471.68921383827205</v>
      </c>
      <c r="Y347" s="52">
        <v>781.55393080864019</v>
      </c>
      <c r="Z347" s="52">
        <v>20.07343469912421</v>
      </c>
      <c r="AA347" s="52">
        <v>21.477523307741791</v>
      </c>
      <c r="AB347" s="52">
        <v>29.179206036617902</v>
      </c>
      <c r="AC347" s="52">
        <v>19.273616840807634</v>
      </c>
      <c r="AD347" s="52">
        <v>6.2906817290504229</v>
      </c>
      <c r="AE347" s="52">
        <v>6.5018639287843243</v>
      </c>
      <c r="AF347" s="52">
        <v>172.27613543354127</v>
      </c>
      <c r="AG347" s="52">
        <v>184.94927078175522</v>
      </c>
      <c r="AH347" s="52">
        <v>135.86429338797547</v>
      </c>
      <c r="AI347" s="52">
        <v>81.565755075684606</v>
      </c>
      <c r="AJ347" s="52">
        <v>129.00635306972504</v>
      </c>
      <c r="AK347" s="53">
        <v>703.66180774868155</v>
      </c>
      <c r="AL347" s="54">
        <v>0</v>
      </c>
      <c r="AM347" s="54">
        <v>23.622375893356661</v>
      </c>
      <c r="AN347" s="54">
        <v>727.28418364203822</v>
      </c>
      <c r="AO347"/>
    </row>
    <row r="348" spans="1:41" x14ac:dyDescent="0.2">
      <c r="A348" s="46" t="s">
        <v>611</v>
      </c>
      <c r="B348" s="47" t="s">
        <v>11</v>
      </c>
      <c r="C348" s="46" t="s">
        <v>305</v>
      </c>
      <c r="D348" s="48">
        <v>55</v>
      </c>
      <c r="E348" s="46" t="s">
        <v>10</v>
      </c>
      <c r="F348" s="46" t="s">
        <v>58</v>
      </c>
      <c r="G348" s="46" t="s">
        <v>10</v>
      </c>
      <c r="H348" s="46" t="s">
        <v>917</v>
      </c>
      <c r="I348" s="46" t="s">
        <v>917</v>
      </c>
      <c r="J348" s="48" t="s">
        <v>61</v>
      </c>
      <c r="K348" s="46" t="s">
        <v>62</v>
      </c>
      <c r="L348" s="46" t="s">
        <v>62</v>
      </c>
      <c r="M348" s="46">
        <v>1988</v>
      </c>
      <c r="N348" s="46" t="s">
        <v>58</v>
      </c>
      <c r="O348" s="46" t="s">
        <v>58</v>
      </c>
      <c r="P348" s="49" t="s">
        <v>58</v>
      </c>
      <c r="Q348" s="50">
        <v>4.36944892057</v>
      </c>
      <c r="R348" s="51">
        <v>43721</v>
      </c>
      <c r="S348" s="51">
        <v>45182</v>
      </c>
      <c r="T348" s="52">
        <v>32.72</v>
      </c>
      <c r="U348" s="52">
        <v>880</v>
      </c>
      <c r="V348" s="52">
        <v>800</v>
      </c>
      <c r="W348" s="52">
        <v>880</v>
      </c>
      <c r="X348" s="52">
        <v>800</v>
      </c>
      <c r="Y348" s="52">
        <v>880</v>
      </c>
      <c r="Z348" s="52">
        <v>26.816812136268915</v>
      </c>
      <c r="AA348" s="52">
        <v>24.34209225786044</v>
      </c>
      <c r="AB348" s="52">
        <v>24.78</v>
      </c>
      <c r="AC348" s="52">
        <v>46.820069060170987</v>
      </c>
      <c r="AD348" s="52">
        <v>13.897686969403239</v>
      </c>
      <c r="AE348" s="52">
        <v>14.267358858282488</v>
      </c>
      <c r="AF348" s="52">
        <v>37.60989014337504</v>
      </c>
      <c r="AG348" s="52">
        <v>393.17894528884011</v>
      </c>
      <c r="AH348" s="52">
        <v>857.68278318750288</v>
      </c>
      <c r="AI348" s="52">
        <v>408.18341467851531</v>
      </c>
      <c r="AJ348" s="52">
        <v>290.27460115723778</v>
      </c>
      <c r="AK348" s="53">
        <v>1986.9296344554721</v>
      </c>
      <c r="AL348" s="54">
        <v>0</v>
      </c>
      <c r="AM348" s="54">
        <v>52.851386900308796</v>
      </c>
      <c r="AN348" s="54">
        <v>2039.7810213557809</v>
      </c>
      <c r="AO348"/>
    </row>
    <row r="349" spans="1:41" x14ac:dyDescent="0.2">
      <c r="A349" s="46" t="s">
        <v>612</v>
      </c>
      <c r="B349" s="47" t="s">
        <v>11</v>
      </c>
      <c r="C349" s="46" t="s">
        <v>305</v>
      </c>
      <c r="D349" s="48">
        <v>56</v>
      </c>
      <c r="E349" s="46" t="s">
        <v>10</v>
      </c>
      <c r="F349" s="46" t="s">
        <v>58</v>
      </c>
      <c r="G349" s="46" t="s">
        <v>10</v>
      </c>
      <c r="H349" s="46" t="s">
        <v>917</v>
      </c>
      <c r="I349" s="46" t="s">
        <v>917</v>
      </c>
      <c r="J349" s="48" t="s">
        <v>61</v>
      </c>
      <c r="K349" s="46" t="s">
        <v>62</v>
      </c>
      <c r="L349" s="46" t="s">
        <v>62</v>
      </c>
      <c r="M349" s="46">
        <v>1989</v>
      </c>
      <c r="N349" s="46" t="s">
        <v>58</v>
      </c>
      <c r="O349" s="46" t="s">
        <v>58</v>
      </c>
      <c r="P349" s="49" t="s">
        <v>58</v>
      </c>
      <c r="Q349" s="50">
        <v>8.3805596297800005</v>
      </c>
      <c r="R349" s="51">
        <v>43721</v>
      </c>
      <c r="S349" s="51">
        <v>45182</v>
      </c>
      <c r="T349" s="52">
        <v>31.710000000000004</v>
      </c>
      <c r="U349" s="52">
        <v>960</v>
      </c>
      <c r="V349" s="52">
        <v>940</v>
      </c>
      <c r="W349" s="52">
        <v>960</v>
      </c>
      <c r="X349" s="52">
        <v>940</v>
      </c>
      <c r="Y349" s="52">
        <v>960</v>
      </c>
      <c r="Z349" s="52">
        <v>29.029184364884724</v>
      </c>
      <c r="AA349" s="52">
        <v>26.24688627251755</v>
      </c>
      <c r="AB349" s="52">
        <v>27.4</v>
      </c>
      <c r="AC349" s="52">
        <v>65.02119069020209</v>
      </c>
      <c r="AD349" s="52">
        <v>22.324047984934175</v>
      </c>
      <c r="AE349" s="52">
        <v>22.834350831811388</v>
      </c>
      <c r="AF349" s="52">
        <v>451.93577996172303</v>
      </c>
      <c r="AG349" s="52">
        <v>1692.7560759454998</v>
      </c>
      <c r="AH349" s="52">
        <v>2232.9255778664501</v>
      </c>
      <c r="AI349" s="52">
        <v>934.28441609205549</v>
      </c>
      <c r="AJ349" s="52">
        <v>620.65911579863678</v>
      </c>
      <c r="AK349" s="53">
        <v>5932.5609656643646</v>
      </c>
      <c r="AL349" s="54">
        <v>0</v>
      </c>
      <c r="AM349" s="54">
        <v>135.6117292031561</v>
      </c>
      <c r="AN349" s="54">
        <v>6068.1726948675214</v>
      </c>
      <c r="AO349"/>
    </row>
    <row r="350" spans="1:41" x14ac:dyDescent="0.2">
      <c r="A350" s="46" t="s">
        <v>613</v>
      </c>
      <c r="B350" s="47" t="s">
        <v>11</v>
      </c>
      <c r="C350" s="46" t="s">
        <v>305</v>
      </c>
      <c r="D350" s="48">
        <v>54</v>
      </c>
      <c r="E350" s="46" t="s">
        <v>10</v>
      </c>
      <c r="F350" s="46" t="s">
        <v>58</v>
      </c>
      <c r="G350" s="46" t="s">
        <v>10</v>
      </c>
      <c r="H350" s="46" t="s">
        <v>917</v>
      </c>
      <c r="I350" s="46" t="s">
        <v>917</v>
      </c>
      <c r="J350" s="48" t="s">
        <v>61</v>
      </c>
      <c r="K350" s="46" t="s">
        <v>62</v>
      </c>
      <c r="L350" s="46" t="s">
        <v>62</v>
      </c>
      <c r="M350" s="46">
        <v>1988</v>
      </c>
      <c r="N350" s="46" t="s">
        <v>58</v>
      </c>
      <c r="O350" s="46" t="s">
        <v>58</v>
      </c>
      <c r="P350" s="49" t="s">
        <v>58</v>
      </c>
      <c r="Q350" s="50">
        <v>18.7788461801</v>
      </c>
      <c r="R350" s="51">
        <v>43721</v>
      </c>
      <c r="S350" s="51">
        <v>45182</v>
      </c>
      <c r="T350" s="52">
        <v>32.72</v>
      </c>
      <c r="U350" s="52">
        <v>850</v>
      </c>
      <c r="V350" s="52">
        <v>800</v>
      </c>
      <c r="W350" s="52">
        <v>850</v>
      </c>
      <c r="X350" s="52">
        <v>800</v>
      </c>
      <c r="Y350" s="52">
        <v>850</v>
      </c>
      <c r="Z350" s="52">
        <v>26.845589663510417</v>
      </c>
      <c r="AA350" s="52">
        <v>22.747423762723919</v>
      </c>
      <c r="AB350" s="52">
        <v>23.73</v>
      </c>
      <c r="AC350" s="52">
        <v>47.676619477974256</v>
      </c>
      <c r="AD350" s="52">
        <v>13.259764924850904</v>
      </c>
      <c r="AE350" s="52">
        <v>13.645193891987441</v>
      </c>
      <c r="AF350" s="52">
        <v>289.50709893696103</v>
      </c>
      <c r="AG350" s="52">
        <v>1742.6670045402034</v>
      </c>
      <c r="AH350" s="52">
        <v>3275.3081044983996</v>
      </c>
      <c r="AI350" s="52">
        <v>1632.7288780556728</v>
      </c>
      <c r="AJ350" s="52">
        <v>1207.1698848805001</v>
      </c>
      <c r="AK350" s="53">
        <v>8147.3809709117349</v>
      </c>
      <c r="AL350" s="54">
        <v>0</v>
      </c>
      <c r="AM350" s="54">
        <v>236.82445731757034</v>
      </c>
      <c r="AN350" s="54">
        <v>8384.2054282293066</v>
      </c>
      <c r="AO350"/>
    </row>
    <row r="351" spans="1:41" x14ac:dyDescent="0.2">
      <c r="A351" s="46" t="s">
        <v>614</v>
      </c>
      <c r="B351" s="47" t="s">
        <v>11</v>
      </c>
      <c r="C351" s="46" t="s">
        <v>305</v>
      </c>
      <c r="D351" s="48">
        <v>64</v>
      </c>
      <c r="E351" s="46" t="s">
        <v>10</v>
      </c>
      <c r="F351" s="46" t="s">
        <v>58</v>
      </c>
      <c r="G351" s="46" t="s">
        <v>10</v>
      </c>
      <c r="H351" s="46" t="s">
        <v>917</v>
      </c>
      <c r="I351" s="46" t="s">
        <v>917</v>
      </c>
      <c r="J351" s="48" t="s">
        <v>61</v>
      </c>
      <c r="K351" s="46" t="s">
        <v>62</v>
      </c>
      <c r="L351" s="46" t="s">
        <v>62</v>
      </c>
      <c r="M351" s="46">
        <v>1990</v>
      </c>
      <c r="N351" s="46" t="s">
        <v>58</v>
      </c>
      <c r="O351" s="46" t="s">
        <v>58</v>
      </c>
      <c r="P351" s="49" t="s">
        <v>58</v>
      </c>
      <c r="Q351" s="50">
        <v>46.707404452799999</v>
      </c>
      <c r="R351" s="51">
        <v>43721</v>
      </c>
      <c r="S351" s="51">
        <v>45182</v>
      </c>
      <c r="T351" s="52">
        <v>30.72</v>
      </c>
      <c r="U351" s="52">
        <v>945.71428571428567</v>
      </c>
      <c r="V351" s="52">
        <v>920</v>
      </c>
      <c r="W351" s="52">
        <v>945.71428571428567</v>
      </c>
      <c r="X351" s="52">
        <v>920</v>
      </c>
      <c r="Y351" s="52">
        <v>945.71428571428567</v>
      </c>
      <c r="Z351" s="52">
        <v>26.055037391527069</v>
      </c>
      <c r="AA351" s="52">
        <v>24.93760381945464</v>
      </c>
      <c r="AB351" s="52">
        <v>26.397142857142857</v>
      </c>
      <c r="AC351" s="52">
        <v>51.063655959744956</v>
      </c>
      <c r="AD351" s="52">
        <v>19.394179160298972</v>
      </c>
      <c r="AE351" s="52">
        <v>19.906227356512829</v>
      </c>
      <c r="AF351" s="52">
        <v>814.05576119831335</v>
      </c>
      <c r="AG351" s="52">
        <v>7888.3736112270144</v>
      </c>
      <c r="AH351" s="52">
        <v>11512.691383115751</v>
      </c>
      <c r="AI351" s="52">
        <v>4275.9974968371453</v>
      </c>
      <c r="AJ351" s="52">
        <v>3336.6481241767601</v>
      </c>
      <c r="AK351" s="53">
        <v>27827.766376554981</v>
      </c>
      <c r="AL351" s="54">
        <v>0</v>
      </c>
      <c r="AM351" s="54">
        <v>734.71310438053058</v>
      </c>
      <c r="AN351" s="54">
        <v>28562.479480935519</v>
      </c>
      <c r="AO351"/>
    </row>
    <row r="352" spans="1:41" x14ac:dyDescent="0.2">
      <c r="A352" s="46" t="s">
        <v>615</v>
      </c>
      <c r="B352" s="47" t="s">
        <v>12</v>
      </c>
      <c r="C352" s="46" t="s">
        <v>12</v>
      </c>
      <c r="D352" s="48" t="s">
        <v>616</v>
      </c>
      <c r="E352" s="46" t="s">
        <v>9</v>
      </c>
      <c r="F352" s="46" t="s">
        <v>58</v>
      </c>
      <c r="G352" s="46" t="s">
        <v>929</v>
      </c>
      <c r="H352" s="46" t="s">
        <v>920</v>
      </c>
      <c r="I352" s="46" t="s">
        <v>920</v>
      </c>
      <c r="J352" s="48" t="s">
        <v>58</v>
      </c>
      <c r="K352" s="46" t="s">
        <v>58</v>
      </c>
      <c r="L352" s="46" t="s">
        <v>58</v>
      </c>
      <c r="M352" s="46" t="s">
        <v>58</v>
      </c>
      <c r="N352" s="46" t="s">
        <v>58</v>
      </c>
      <c r="O352" s="46" t="s">
        <v>58</v>
      </c>
      <c r="P352" s="49" t="s">
        <v>58</v>
      </c>
      <c r="Q352" s="50">
        <v>12.489063</v>
      </c>
      <c r="R352" s="51" t="s">
        <v>58</v>
      </c>
      <c r="S352" s="51" t="s">
        <v>58</v>
      </c>
      <c r="T352" s="52">
        <v>0</v>
      </c>
      <c r="U352" s="52">
        <v>0</v>
      </c>
      <c r="V352" s="52">
        <v>0</v>
      </c>
      <c r="W352" s="52">
        <v>0</v>
      </c>
      <c r="X352" s="52">
        <v>0</v>
      </c>
      <c r="Y352" s="52">
        <v>0</v>
      </c>
      <c r="Z352" s="52">
        <v>0</v>
      </c>
      <c r="AA352" s="52">
        <v>0</v>
      </c>
      <c r="AB352" s="52">
        <v>0</v>
      </c>
      <c r="AC352" s="52">
        <v>0</v>
      </c>
      <c r="AD352" s="52">
        <v>0</v>
      </c>
      <c r="AE352" s="52">
        <v>0</v>
      </c>
      <c r="AF352" s="52">
        <v>0</v>
      </c>
      <c r="AG352" s="52">
        <v>0</v>
      </c>
      <c r="AH352" s="52">
        <v>0</v>
      </c>
      <c r="AI352" s="52">
        <v>0</v>
      </c>
      <c r="AJ352" s="52">
        <v>0</v>
      </c>
      <c r="AK352" s="53">
        <v>0</v>
      </c>
      <c r="AL352" s="54">
        <v>0</v>
      </c>
      <c r="AM352" s="54">
        <v>0</v>
      </c>
      <c r="AN352" s="54">
        <v>0</v>
      </c>
      <c r="AO352"/>
    </row>
    <row r="353" spans="1:41" x14ac:dyDescent="0.2">
      <c r="A353" s="46" t="s">
        <v>617</v>
      </c>
      <c r="B353" s="47" t="s">
        <v>12</v>
      </c>
      <c r="C353" s="46" t="s">
        <v>12</v>
      </c>
      <c r="D353" s="48" t="s">
        <v>618</v>
      </c>
      <c r="E353" s="46" t="s">
        <v>9</v>
      </c>
      <c r="F353" s="46" t="s">
        <v>58</v>
      </c>
      <c r="G353" s="46" t="s">
        <v>929</v>
      </c>
      <c r="H353" s="46" t="s">
        <v>920</v>
      </c>
      <c r="I353" s="46" t="s">
        <v>920</v>
      </c>
      <c r="J353" s="48" t="s">
        <v>58</v>
      </c>
      <c r="K353" s="46" t="s">
        <v>58</v>
      </c>
      <c r="L353" s="46" t="s">
        <v>58</v>
      </c>
      <c r="M353" s="46" t="s">
        <v>58</v>
      </c>
      <c r="N353" s="46" t="s">
        <v>58</v>
      </c>
      <c r="O353" s="46" t="s">
        <v>58</v>
      </c>
      <c r="P353" s="49" t="s">
        <v>58</v>
      </c>
      <c r="Q353" s="50">
        <v>1.8559829999999999</v>
      </c>
      <c r="R353" s="51" t="s">
        <v>58</v>
      </c>
      <c r="S353" s="51" t="s">
        <v>58</v>
      </c>
      <c r="T353" s="52">
        <v>0</v>
      </c>
      <c r="U353" s="52">
        <v>0</v>
      </c>
      <c r="V353" s="52">
        <v>0</v>
      </c>
      <c r="W353" s="52">
        <v>0</v>
      </c>
      <c r="X353" s="52">
        <v>0</v>
      </c>
      <c r="Y353" s="52">
        <v>0</v>
      </c>
      <c r="Z353" s="52">
        <v>0</v>
      </c>
      <c r="AA353" s="52">
        <v>0</v>
      </c>
      <c r="AB353" s="52">
        <v>0</v>
      </c>
      <c r="AC353" s="52">
        <v>0</v>
      </c>
      <c r="AD353" s="52">
        <v>0</v>
      </c>
      <c r="AE353" s="52">
        <v>0</v>
      </c>
      <c r="AF353" s="52">
        <v>0</v>
      </c>
      <c r="AG353" s="52">
        <v>0</v>
      </c>
      <c r="AH353" s="52">
        <v>0</v>
      </c>
      <c r="AI353" s="52">
        <v>0</v>
      </c>
      <c r="AJ353" s="52">
        <v>0</v>
      </c>
      <c r="AK353" s="53">
        <v>0</v>
      </c>
      <c r="AL353" s="54">
        <v>0</v>
      </c>
      <c r="AM353" s="54">
        <v>0</v>
      </c>
      <c r="AN353" s="54">
        <v>0</v>
      </c>
      <c r="AO353"/>
    </row>
    <row r="354" spans="1:41" x14ac:dyDescent="0.2">
      <c r="A354" s="46" t="s">
        <v>619</v>
      </c>
      <c r="B354" s="47" t="s">
        <v>12</v>
      </c>
      <c r="C354" s="46" t="s">
        <v>12</v>
      </c>
      <c r="D354" s="48" t="s">
        <v>620</v>
      </c>
      <c r="E354" s="46" t="s">
        <v>9</v>
      </c>
      <c r="F354" s="46" t="s">
        <v>58</v>
      </c>
      <c r="G354" s="46" t="s">
        <v>929</v>
      </c>
      <c r="H354" s="46" t="s">
        <v>920</v>
      </c>
      <c r="I354" s="46" t="s">
        <v>920</v>
      </c>
      <c r="J354" s="48" t="s">
        <v>58</v>
      </c>
      <c r="K354" s="46" t="s">
        <v>58</v>
      </c>
      <c r="L354" s="46" t="s">
        <v>58</v>
      </c>
      <c r="M354" s="46" t="s">
        <v>58</v>
      </c>
      <c r="N354" s="46" t="s">
        <v>58</v>
      </c>
      <c r="O354" s="46" t="s">
        <v>58</v>
      </c>
      <c r="P354" s="49" t="s">
        <v>58</v>
      </c>
      <c r="Q354" s="50">
        <v>14.127394000000001</v>
      </c>
      <c r="R354" s="51" t="s">
        <v>58</v>
      </c>
      <c r="S354" s="51" t="s">
        <v>58</v>
      </c>
      <c r="T354" s="52">
        <v>0</v>
      </c>
      <c r="U354" s="52">
        <v>0</v>
      </c>
      <c r="V354" s="52">
        <v>0</v>
      </c>
      <c r="W354" s="52">
        <v>0</v>
      </c>
      <c r="X354" s="52">
        <v>0</v>
      </c>
      <c r="Y354" s="52">
        <v>0</v>
      </c>
      <c r="Z354" s="52">
        <v>0</v>
      </c>
      <c r="AA354" s="52">
        <v>0</v>
      </c>
      <c r="AB354" s="52">
        <v>0</v>
      </c>
      <c r="AC354" s="52">
        <v>0</v>
      </c>
      <c r="AD354" s="52">
        <v>0</v>
      </c>
      <c r="AE354" s="52">
        <v>0</v>
      </c>
      <c r="AF354" s="52">
        <v>0</v>
      </c>
      <c r="AG354" s="52">
        <v>0</v>
      </c>
      <c r="AH354" s="52">
        <v>0</v>
      </c>
      <c r="AI354" s="52">
        <v>0</v>
      </c>
      <c r="AJ354" s="52">
        <v>0</v>
      </c>
      <c r="AK354" s="53">
        <v>0</v>
      </c>
      <c r="AL354" s="54">
        <v>0</v>
      </c>
      <c r="AM354" s="54">
        <v>0</v>
      </c>
      <c r="AN354" s="54">
        <v>0</v>
      </c>
      <c r="AO354"/>
    </row>
    <row r="355" spans="1:41" x14ac:dyDescent="0.2">
      <c r="A355" s="46" t="s">
        <v>621</v>
      </c>
      <c r="B355" s="47" t="s">
        <v>12</v>
      </c>
      <c r="C355" s="46" t="s">
        <v>12</v>
      </c>
      <c r="D355" s="48" t="s">
        <v>622</v>
      </c>
      <c r="E355" s="46" t="s">
        <v>9</v>
      </c>
      <c r="F355" s="46" t="s">
        <v>58</v>
      </c>
      <c r="G355" s="46" t="s">
        <v>929</v>
      </c>
      <c r="H355" s="46" t="s">
        <v>920</v>
      </c>
      <c r="I355" s="46" t="s">
        <v>920</v>
      </c>
      <c r="J355" s="48" t="s">
        <v>58</v>
      </c>
      <c r="K355" s="46" t="s">
        <v>58</v>
      </c>
      <c r="L355" s="46" t="s">
        <v>58</v>
      </c>
      <c r="M355" s="46" t="s">
        <v>58</v>
      </c>
      <c r="N355" s="46" t="s">
        <v>58</v>
      </c>
      <c r="O355" s="46" t="s">
        <v>58</v>
      </c>
      <c r="P355" s="49" t="s">
        <v>58</v>
      </c>
      <c r="Q355" s="50">
        <v>2.0535269999999999</v>
      </c>
      <c r="R355" s="51" t="s">
        <v>58</v>
      </c>
      <c r="S355" s="51" t="s">
        <v>58</v>
      </c>
      <c r="T355" s="52">
        <v>0</v>
      </c>
      <c r="U355" s="52">
        <v>0</v>
      </c>
      <c r="V355" s="52">
        <v>0</v>
      </c>
      <c r="W355" s="52">
        <v>0</v>
      </c>
      <c r="X355" s="52">
        <v>0</v>
      </c>
      <c r="Y355" s="52">
        <v>0</v>
      </c>
      <c r="Z355" s="52">
        <v>0</v>
      </c>
      <c r="AA355" s="52">
        <v>0</v>
      </c>
      <c r="AB355" s="52">
        <v>0</v>
      </c>
      <c r="AC355" s="52">
        <v>0</v>
      </c>
      <c r="AD355" s="52">
        <v>0</v>
      </c>
      <c r="AE355" s="52">
        <v>0</v>
      </c>
      <c r="AF355" s="52">
        <v>0</v>
      </c>
      <c r="AG355" s="52">
        <v>0</v>
      </c>
      <c r="AH355" s="52">
        <v>0</v>
      </c>
      <c r="AI355" s="52">
        <v>0</v>
      </c>
      <c r="AJ355" s="52">
        <v>0</v>
      </c>
      <c r="AK355" s="53">
        <v>0</v>
      </c>
      <c r="AL355" s="54">
        <v>0</v>
      </c>
      <c r="AM355" s="54">
        <v>0</v>
      </c>
      <c r="AN355" s="54">
        <v>0</v>
      </c>
      <c r="AO355"/>
    </row>
    <row r="356" spans="1:41" x14ac:dyDescent="0.2">
      <c r="A356" s="46" t="s">
        <v>623</v>
      </c>
      <c r="B356" s="47" t="s">
        <v>12</v>
      </c>
      <c r="C356" s="46" t="s">
        <v>12</v>
      </c>
      <c r="D356" s="48" t="s">
        <v>624</v>
      </c>
      <c r="E356" s="46" t="s">
        <v>9</v>
      </c>
      <c r="F356" s="46" t="s">
        <v>58</v>
      </c>
      <c r="G356" s="46" t="s">
        <v>929</v>
      </c>
      <c r="H356" s="46" t="s">
        <v>920</v>
      </c>
      <c r="I356" s="46" t="s">
        <v>920</v>
      </c>
      <c r="J356" s="48" t="s">
        <v>58</v>
      </c>
      <c r="K356" s="46" t="s">
        <v>58</v>
      </c>
      <c r="L356" s="46" t="s">
        <v>58</v>
      </c>
      <c r="M356" s="46" t="s">
        <v>58</v>
      </c>
      <c r="N356" s="46" t="s">
        <v>58</v>
      </c>
      <c r="O356" s="46" t="s">
        <v>58</v>
      </c>
      <c r="P356" s="49" t="s">
        <v>58</v>
      </c>
      <c r="Q356" s="50">
        <v>7.3007660000000003</v>
      </c>
      <c r="R356" s="51" t="s">
        <v>58</v>
      </c>
      <c r="S356" s="51" t="s">
        <v>58</v>
      </c>
      <c r="T356" s="52">
        <v>0</v>
      </c>
      <c r="U356" s="52">
        <v>0</v>
      </c>
      <c r="V356" s="52">
        <v>0</v>
      </c>
      <c r="W356" s="52">
        <v>0</v>
      </c>
      <c r="X356" s="52">
        <v>0</v>
      </c>
      <c r="Y356" s="52">
        <v>0</v>
      </c>
      <c r="Z356" s="52">
        <v>0</v>
      </c>
      <c r="AA356" s="52">
        <v>0</v>
      </c>
      <c r="AB356" s="52">
        <v>0</v>
      </c>
      <c r="AC356" s="52">
        <v>0</v>
      </c>
      <c r="AD356" s="52">
        <v>0</v>
      </c>
      <c r="AE356" s="52">
        <v>0</v>
      </c>
      <c r="AF356" s="52">
        <v>0</v>
      </c>
      <c r="AG356" s="52">
        <v>0</v>
      </c>
      <c r="AH356" s="52">
        <v>0</v>
      </c>
      <c r="AI356" s="52">
        <v>0</v>
      </c>
      <c r="AJ356" s="52">
        <v>0</v>
      </c>
      <c r="AK356" s="53">
        <v>0</v>
      </c>
      <c r="AL356" s="54">
        <v>0</v>
      </c>
      <c r="AM356" s="54">
        <v>0</v>
      </c>
      <c r="AN356" s="54">
        <v>0</v>
      </c>
      <c r="AO356"/>
    </row>
    <row r="357" spans="1:41" x14ac:dyDescent="0.2">
      <c r="A357" s="46" t="s">
        <v>625</v>
      </c>
      <c r="B357" s="47" t="s">
        <v>12</v>
      </c>
      <c r="C357" s="46" t="s">
        <v>12</v>
      </c>
      <c r="D357" s="48" t="s">
        <v>626</v>
      </c>
      <c r="E357" s="46" t="s">
        <v>9</v>
      </c>
      <c r="F357" s="46" t="s">
        <v>58</v>
      </c>
      <c r="G357" s="46" t="s">
        <v>929</v>
      </c>
      <c r="H357" s="46" t="s">
        <v>920</v>
      </c>
      <c r="I357" s="46" t="s">
        <v>920</v>
      </c>
      <c r="J357" s="48" t="s">
        <v>58</v>
      </c>
      <c r="K357" s="46" t="s">
        <v>58</v>
      </c>
      <c r="L357" s="46" t="s">
        <v>58</v>
      </c>
      <c r="M357" s="46" t="s">
        <v>58</v>
      </c>
      <c r="N357" s="46" t="s">
        <v>58</v>
      </c>
      <c r="O357" s="46" t="s">
        <v>58</v>
      </c>
      <c r="P357" s="49" t="s">
        <v>58</v>
      </c>
      <c r="Q357" s="50">
        <v>47.730091999999999</v>
      </c>
      <c r="R357" s="51" t="s">
        <v>58</v>
      </c>
      <c r="S357" s="51" t="s">
        <v>58</v>
      </c>
      <c r="T357" s="52">
        <v>0</v>
      </c>
      <c r="U357" s="52">
        <v>0</v>
      </c>
      <c r="V357" s="52">
        <v>0</v>
      </c>
      <c r="W357" s="52">
        <v>0</v>
      </c>
      <c r="X357" s="52">
        <v>0</v>
      </c>
      <c r="Y357" s="52">
        <v>0</v>
      </c>
      <c r="Z357" s="52">
        <v>0</v>
      </c>
      <c r="AA357" s="52">
        <v>0</v>
      </c>
      <c r="AB357" s="52">
        <v>0</v>
      </c>
      <c r="AC357" s="52">
        <v>0</v>
      </c>
      <c r="AD357" s="52">
        <v>0</v>
      </c>
      <c r="AE357" s="52">
        <v>0</v>
      </c>
      <c r="AF357" s="52">
        <v>0</v>
      </c>
      <c r="AG357" s="52">
        <v>0</v>
      </c>
      <c r="AH357" s="52">
        <v>0</v>
      </c>
      <c r="AI357" s="52">
        <v>0</v>
      </c>
      <c r="AJ357" s="52">
        <v>0</v>
      </c>
      <c r="AK357" s="53">
        <v>0</v>
      </c>
      <c r="AL357" s="54">
        <v>0</v>
      </c>
      <c r="AM357" s="54">
        <v>0</v>
      </c>
      <c r="AN357" s="54">
        <v>0</v>
      </c>
      <c r="AO357"/>
    </row>
    <row r="358" spans="1:41" x14ac:dyDescent="0.2">
      <c r="A358" s="46" t="s">
        <v>627</v>
      </c>
      <c r="B358" s="47" t="s">
        <v>12</v>
      </c>
      <c r="C358" s="46" t="s">
        <v>12</v>
      </c>
      <c r="D358" s="48" t="s">
        <v>628</v>
      </c>
      <c r="E358" s="46" t="s">
        <v>9</v>
      </c>
      <c r="F358" s="46" t="s">
        <v>58</v>
      </c>
      <c r="G358" s="46" t="s">
        <v>928</v>
      </c>
      <c r="H358" s="46" t="s">
        <v>920</v>
      </c>
      <c r="I358" s="46" t="s">
        <v>920</v>
      </c>
      <c r="J358" s="48" t="s">
        <v>58</v>
      </c>
      <c r="K358" s="46" t="s">
        <v>58</v>
      </c>
      <c r="L358" s="46" t="s">
        <v>58</v>
      </c>
      <c r="M358" s="46" t="s">
        <v>58</v>
      </c>
      <c r="N358" s="46" t="s">
        <v>58</v>
      </c>
      <c r="O358" s="46" t="s">
        <v>58</v>
      </c>
      <c r="P358" s="49" t="s">
        <v>58</v>
      </c>
      <c r="Q358" s="50">
        <v>12.093177000000001</v>
      </c>
      <c r="R358" s="51" t="s">
        <v>58</v>
      </c>
      <c r="S358" s="51" t="s">
        <v>58</v>
      </c>
      <c r="T358" s="52">
        <v>0</v>
      </c>
      <c r="U358" s="52">
        <v>0</v>
      </c>
      <c r="V358" s="52">
        <v>0</v>
      </c>
      <c r="W358" s="52">
        <v>0</v>
      </c>
      <c r="X358" s="52">
        <v>0</v>
      </c>
      <c r="Y358" s="52">
        <v>0</v>
      </c>
      <c r="Z358" s="52">
        <v>0</v>
      </c>
      <c r="AA358" s="52">
        <v>0</v>
      </c>
      <c r="AB358" s="52">
        <v>0</v>
      </c>
      <c r="AC358" s="52">
        <v>0</v>
      </c>
      <c r="AD358" s="52">
        <v>0</v>
      </c>
      <c r="AE358" s="52">
        <v>0</v>
      </c>
      <c r="AF358" s="52">
        <v>0</v>
      </c>
      <c r="AG358" s="52">
        <v>0</v>
      </c>
      <c r="AH358" s="52">
        <v>0</v>
      </c>
      <c r="AI358" s="52">
        <v>0</v>
      </c>
      <c r="AJ358" s="52">
        <v>0</v>
      </c>
      <c r="AK358" s="53">
        <v>0</v>
      </c>
      <c r="AL358" s="54">
        <v>0</v>
      </c>
      <c r="AM358" s="54">
        <v>0</v>
      </c>
      <c r="AN358" s="54">
        <v>0</v>
      </c>
      <c r="AO358"/>
    </row>
    <row r="359" spans="1:41" x14ac:dyDescent="0.2">
      <c r="A359" s="46" t="s">
        <v>629</v>
      </c>
      <c r="B359" s="47" t="s">
        <v>12</v>
      </c>
      <c r="C359" s="46" t="s">
        <v>12</v>
      </c>
      <c r="D359" s="48" t="s">
        <v>630</v>
      </c>
      <c r="E359" s="46" t="s">
        <v>9</v>
      </c>
      <c r="F359" s="46" t="s">
        <v>58</v>
      </c>
      <c r="G359" s="46" t="s">
        <v>929</v>
      </c>
      <c r="H359" s="46" t="s">
        <v>920</v>
      </c>
      <c r="I359" s="46" t="s">
        <v>920</v>
      </c>
      <c r="J359" s="48" t="s">
        <v>61</v>
      </c>
      <c r="K359" s="46" t="s">
        <v>62</v>
      </c>
      <c r="L359" s="46" t="s">
        <v>63</v>
      </c>
      <c r="M359" s="46">
        <v>2006</v>
      </c>
      <c r="N359" s="46" t="s">
        <v>58</v>
      </c>
      <c r="O359" s="46" t="s">
        <v>58</v>
      </c>
      <c r="P359" s="49" t="s">
        <v>58</v>
      </c>
      <c r="Q359" s="50">
        <v>7.2087349999999999</v>
      </c>
      <c r="R359" s="51" t="s">
        <v>58</v>
      </c>
      <c r="S359" s="51" t="s">
        <v>58</v>
      </c>
      <c r="T359" s="52">
        <v>14.7</v>
      </c>
      <c r="U359" s="52">
        <v>905</v>
      </c>
      <c r="V359" s="52">
        <v>875</v>
      </c>
      <c r="W359" s="52">
        <v>895</v>
      </c>
      <c r="X359" s="52">
        <v>910</v>
      </c>
      <c r="Y359" s="52">
        <v>940</v>
      </c>
      <c r="Z359" s="52">
        <v>22.978202116887523</v>
      </c>
      <c r="AA359" s="52">
        <v>19.432458181943467</v>
      </c>
      <c r="AB359" s="52">
        <v>20.704999999999998</v>
      </c>
      <c r="AC359" s="52">
        <v>39.226477964667076</v>
      </c>
      <c r="AD359" s="52">
        <v>25.229343232267507</v>
      </c>
      <c r="AE359" s="52">
        <v>26.11553113425218</v>
      </c>
      <c r="AF359" s="52">
        <v>0</v>
      </c>
      <c r="AG359" s="52">
        <v>259.17543999342524</v>
      </c>
      <c r="AH359" s="52">
        <v>1399.3387903657169</v>
      </c>
      <c r="AI359" s="52">
        <v>544.38819560741069</v>
      </c>
      <c r="AJ359" s="52">
        <v>470.6108229397077</v>
      </c>
      <c r="AK359" s="53">
        <v>2673.5132489062607</v>
      </c>
      <c r="AL359" s="54">
        <v>0</v>
      </c>
      <c r="AM359" s="54">
        <v>93.907918060518</v>
      </c>
      <c r="AN359" s="54">
        <v>2767.4211669667784</v>
      </c>
      <c r="AO359"/>
    </row>
    <row r="360" spans="1:41" x14ac:dyDescent="0.2">
      <c r="A360" s="46" t="s">
        <v>631</v>
      </c>
      <c r="B360" s="47" t="s">
        <v>12</v>
      </c>
      <c r="C360" s="46" t="s">
        <v>12</v>
      </c>
      <c r="D360" s="48" t="s">
        <v>632</v>
      </c>
      <c r="E360" s="46" t="s">
        <v>9</v>
      </c>
      <c r="F360" s="46" t="s">
        <v>58</v>
      </c>
      <c r="G360" s="46" t="s">
        <v>928</v>
      </c>
      <c r="H360" s="46" t="s">
        <v>920</v>
      </c>
      <c r="I360" s="46" t="s">
        <v>920</v>
      </c>
      <c r="J360" s="48" t="s">
        <v>58</v>
      </c>
      <c r="K360" s="46" t="s">
        <v>58</v>
      </c>
      <c r="L360" s="46" t="s">
        <v>58</v>
      </c>
      <c r="M360" s="46" t="s">
        <v>58</v>
      </c>
      <c r="N360" s="46" t="s">
        <v>58</v>
      </c>
      <c r="O360" s="46" t="s">
        <v>58</v>
      </c>
      <c r="P360" s="49" t="s">
        <v>58</v>
      </c>
      <c r="Q360" s="50">
        <v>408.71824900000001</v>
      </c>
      <c r="R360" s="51" t="s">
        <v>58</v>
      </c>
      <c r="S360" s="51" t="s">
        <v>58</v>
      </c>
      <c r="T360" s="52">
        <v>0</v>
      </c>
      <c r="U360" s="52">
        <v>0</v>
      </c>
      <c r="V360" s="52">
        <v>0</v>
      </c>
      <c r="W360" s="52">
        <v>0</v>
      </c>
      <c r="X360" s="52">
        <v>0</v>
      </c>
      <c r="Y360" s="52">
        <v>0</v>
      </c>
      <c r="Z360" s="52">
        <v>0</v>
      </c>
      <c r="AA360" s="52">
        <v>0</v>
      </c>
      <c r="AB360" s="52">
        <v>0</v>
      </c>
      <c r="AC360" s="52">
        <v>0</v>
      </c>
      <c r="AD360" s="52">
        <v>0</v>
      </c>
      <c r="AE360" s="52">
        <v>0</v>
      </c>
      <c r="AF360" s="52">
        <v>0</v>
      </c>
      <c r="AG360" s="52">
        <v>0</v>
      </c>
      <c r="AH360" s="52">
        <v>0</v>
      </c>
      <c r="AI360" s="52">
        <v>0</v>
      </c>
      <c r="AJ360" s="52">
        <v>0</v>
      </c>
      <c r="AK360" s="53">
        <v>0</v>
      </c>
      <c r="AL360" s="54">
        <v>0</v>
      </c>
      <c r="AM360" s="54">
        <v>0</v>
      </c>
      <c r="AN360" s="54">
        <v>0</v>
      </c>
      <c r="AO360"/>
    </row>
    <row r="361" spans="1:41" x14ac:dyDescent="0.2">
      <c r="A361" s="46" t="s">
        <v>633</v>
      </c>
      <c r="B361" s="47" t="s">
        <v>12</v>
      </c>
      <c r="C361" s="46" t="s">
        <v>12</v>
      </c>
      <c r="D361" s="48" t="s">
        <v>634</v>
      </c>
      <c r="E361" s="46" t="s">
        <v>9</v>
      </c>
      <c r="F361" s="46" t="s">
        <v>58</v>
      </c>
      <c r="G361" s="46" t="s">
        <v>929</v>
      </c>
      <c r="H361" s="46" t="s">
        <v>920</v>
      </c>
      <c r="I361" s="46" t="s">
        <v>920</v>
      </c>
      <c r="J361" s="48" t="s">
        <v>58</v>
      </c>
      <c r="K361" s="46" t="s">
        <v>58</v>
      </c>
      <c r="L361" s="46" t="s">
        <v>58</v>
      </c>
      <c r="M361" s="46" t="s">
        <v>58</v>
      </c>
      <c r="N361" s="46" t="s">
        <v>58</v>
      </c>
      <c r="O361" s="46" t="s">
        <v>58</v>
      </c>
      <c r="P361" s="49" t="s">
        <v>58</v>
      </c>
      <c r="Q361" s="50">
        <v>4.611224</v>
      </c>
      <c r="R361" s="51" t="s">
        <v>58</v>
      </c>
      <c r="S361" s="51" t="s">
        <v>58</v>
      </c>
      <c r="T361" s="52">
        <v>0</v>
      </c>
      <c r="U361" s="52">
        <v>0</v>
      </c>
      <c r="V361" s="52">
        <v>0</v>
      </c>
      <c r="W361" s="52">
        <v>0</v>
      </c>
      <c r="X361" s="52">
        <v>0</v>
      </c>
      <c r="Y361" s="52">
        <v>0</v>
      </c>
      <c r="Z361" s="52">
        <v>0</v>
      </c>
      <c r="AA361" s="52">
        <v>0</v>
      </c>
      <c r="AB361" s="52">
        <v>0</v>
      </c>
      <c r="AC361" s="52">
        <v>0</v>
      </c>
      <c r="AD361" s="52">
        <v>0</v>
      </c>
      <c r="AE361" s="52">
        <v>0</v>
      </c>
      <c r="AF361" s="52">
        <v>0</v>
      </c>
      <c r="AG361" s="52">
        <v>0</v>
      </c>
      <c r="AH361" s="52">
        <v>0</v>
      </c>
      <c r="AI361" s="52">
        <v>0</v>
      </c>
      <c r="AJ361" s="52">
        <v>0</v>
      </c>
      <c r="AK361" s="53">
        <v>0</v>
      </c>
      <c r="AL361" s="54">
        <v>0</v>
      </c>
      <c r="AM361" s="54">
        <v>0</v>
      </c>
      <c r="AN361" s="54">
        <v>0</v>
      </c>
      <c r="AO361"/>
    </row>
    <row r="362" spans="1:41" x14ac:dyDescent="0.2">
      <c r="A362" s="46" t="s">
        <v>635</v>
      </c>
      <c r="B362" s="47" t="s">
        <v>12</v>
      </c>
      <c r="C362" s="46" t="s">
        <v>12</v>
      </c>
      <c r="D362" s="48" t="s">
        <v>132</v>
      </c>
      <c r="E362" s="46" t="s">
        <v>7</v>
      </c>
      <c r="F362" s="46" t="s">
        <v>58</v>
      </c>
      <c r="G362" s="46" t="s">
        <v>10</v>
      </c>
      <c r="H362" s="46" t="s">
        <v>920</v>
      </c>
      <c r="I362" s="46" t="s">
        <v>920</v>
      </c>
      <c r="J362" s="48" t="s">
        <v>253</v>
      </c>
      <c r="K362" s="46" t="s">
        <v>254</v>
      </c>
      <c r="L362" s="46" t="s">
        <v>255</v>
      </c>
      <c r="M362" s="46">
        <v>1980</v>
      </c>
      <c r="N362" s="46" t="s">
        <v>636</v>
      </c>
      <c r="O362" s="46" t="s">
        <v>9</v>
      </c>
      <c r="P362" s="49" t="s">
        <v>175</v>
      </c>
      <c r="Q362" s="50">
        <v>0.84126078889900002</v>
      </c>
      <c r="R362" s="51" t="s">
        <v>58</v>
      </c>
      <c r="S362" s="51" t="s">
        <v>58</v>
      </c>
      <c r="T362" s="52">
        <v>40.69</v>
      </c>
      <c r="U362" s="52">
        <v>1440</v>
      </c>
      <c r="V362" s="52">
        <v>480</v>
      </c>
      <c r="W362" s="52">
        <v>1100</v>
      </c>
      <c r="X362" s="52">
        <v>500</v>
      </c>
      <c r="Y362" s="52">
        <v>1120</v>
      </c>
      <c r="Z362" s="52">
        <v>24.777241540546271</v>
      </c>
      <c r="AA362" s="52">
        <v>17.85733615611581</v>
      </c>
      <c r="AB362" s="52">
        <v>19.98</v>
      </c>
      <c r="AC362" s="52">
        <v>25.576956932396698</v>
      </c>
      <c r="AD362" s="52">
        <v>4.5694047220173797</v>
      </c>
      <c r="AE362" s="52">
        <v>4.7489298695907447</v>
      </c>
      <c r="AF362" s="52">
        <v>6.6164443261573593</v>
      </c>
      <c r="AG362" s="52">
        <v>24.467018800845448</v>
      </c>
      <c r="AH362" s="52">
        <v>57.826931816090926</v>
      </c>
      <c r="AI362" s="52">
        <v>37.078720532109017</v>
      </c>
      <c r="AJ362" s="52">
        <v>30.425727479181287</v>
      </c>
      <c r="AK362" s="53">
        <v>156.41484295438406</v>
      </c>
      <c r="AL362" s="54">
        <v>0</v>
      </c>
      <c r="AM362" s="54">
        <v>6.1453076434107246</v>
      </c>
      <c r="AN362" s="54">
        <v>162.56015059779477</v>
      </c>
      <c r="AO362"/>
    </row>
    <row r="363" spans="1:41" x14ac:dyDescent="0.2">
      <c r="A363" s="46" t="s">
        <v>637</v>
      </c>
      <c r="B363" s="47" t="s">
        <v>12</v>
      </c>
      <c r="C363" s="46" t="s">
        <v>12</v>
      </c>
      <c r="D363" s="48" t="s">
        <v>195</v>
      </c>
      <c r="E363" s="46" t="s">
        <v>7</v>
      </c>
      <c r="F363" s="46" t="s">
        <v>58</v>
      </c>
      <c r="G363" s="46" t="s">
        <v>10</v>
      </c>
      <c r="H363" s="46" t="s">
        <v>920</v>
      </c>
      <c r="I363" s="46" t="s">
        <v>920</v>
      </c>
      <c r="J363" s="48" t="s">
        <v>253</v>
      </c>
      <c r="K363" s="46" t="s">
        <v>254</v>
      </c>
      <c r="L363" s="46" t="s">
        <v>255</v>
      </c>
      <c r="M363" s="46">
        <v>1980</v>
      </c>
      <c r="N363" s="46" t="s">
        <v>638</v>
      </c>
      <c r="O363" s="46" t="s">
        <v>9</v>
      </c>
      <c r="P363" s="49" t="s">
        <v>175</v>
      </c>
      <c r="Q363" s="50">
        <v>1.5458591293599999</v>
      </c>
      <c r="R363" s="51" t="s">
        <v>58</v>
      </c>
      <c r="S363" s="51" t="s">
        <v>58</v>
      </c>
      <c r="T363" s="52">
        <v>40.69</v>
      </c>
      <c r="U363" s="52">
        <v>1440</v>
      </c>
      <c r="V363" s="52">
        <v>480</v>
      </c>
      <c r="W363" s="52">
        <v>1100</v>
      </c>
      <c r="X363" s="52">
        <v>500</v>
      </c>
      <c r="Y363" s="52">
        <v>1120</v>
      </c>
      <c r="Z363" s="52">
        <v>24.777241540546271</v>
      </c>
      <c r="AA363" s="52">
        <v>17.85733615611581</v>
      </c>
      <c r="AB363" s="52">
        <v>19.98</v>
      </c>
      <c r="AC363" s="52">
        <v>25.576956932396698</v>
      </c>
      <c r="AD363" s="52">
        <v>4.5694047220173797</v>
      </c>
      <c r="AE363" s="52">
        <v>4.7489298695907447</v>
      </c>
      <c r="AF363" s="52">
        <v>12.158050155741288</v>
      </c>
      <c r="AG363" s="52">
        <v>44.959381063047012</v>
      </c>
      <c r="AH363" s="52">
        <v>106.2599037663155</v>
      </c>
      <c r="AI363" s="52">
        <v>68.134019076967022</v>
      </c>
      <c r="AJ363" s="52">
        <v>55.908808792416686</v>
      </c>
      <c r="AK363" s="53">
        <v>287.4201628544875</v>
      </c>
      <c r="AL363" s="54">
        <v>0</v>
      </c>
      <c r="AM363" s="54">
        <v>11.292312738984414</v>
      </c>
      <c r="AN363" s="54">
        <v>298.71247559347194</v>
      </c>
      <c r="AO363"/>
    </row>
    <row r="364" spans="1:41" x14ac:dyDescent="0.2">
      <c r="A364" s="46" t="s">
        <v>639</v>
      </c>
      <c r="B364" s="47" t="s">
        <v>12</v>
      </c>
      <c r="C364" s="46" t="s">
        <v>12</v>
      </c>
      <c r="D364" s="48" t="s">
        <v>293</v>
      </c>
      <c r="E364" s="46" t="s">
        <v>7</v>
      </c>
      <c r="F364" s="46" t="s">
        <v>58</v>
      </c>
      <c r="G364" s="46" t="s">
        <v>10</v>
      </c>
      <c r="H364" s="46" t="s">
        <v>920</v>
      </c>
      <c r="I364" s="46" t="s">
        <v>920</v>
      </c>
      <c r="J364" s="48" t="s">
        <v>253</v>
      </c>
      <c r="K364" s="46" t="s">
        <v>254</v>
      </c>
      <c r="L364" s="46" t="s">
        <v>255</v>
      </c>
      <c r="M364" s="46">
        <v>1982</v>
      </c>
      <c r="N364" s="46" t="s">
        <v>640</v>
      </c>
      <c r="O364" s="46" t="s">
        <v>9</v>
      </c>
      <c r="P364" s="49" t="s">
        <v>605</v>
      </c>
      <c r="Q364" s="50">
        <v>3.3980912493400002</v>
      </c>
      <c r="R364" s="51" t="s">
        <v>58</v>
      </c>
      <c r="S364" s="51" t="s">
        <v>58</v>
      </c>
      <c r="T364" s="52">
        <v>38.700000000000003</v>
      </c>
      <c r="U364" s="52">
        <v>1500</v>
      </c>
      <c r="V364" s="52">
        <v>1300</v>
      </c>
      <c r="W364" s="52">
        <v>1340</v>
      </c>
      <c r="X364" s="52">
        <v>1300</v>
      </c>
      <c r="Y364" s="52">
        <v>1340</v>
      </c>
      <c r="Z364" s="52">
        <v>14.092313222632219</v>
      </c>
      <c r="AA364" s="52">
        <v>9.1024627076703091</v>
      </c>
      <c r="AB364" s="52">
        <v>12.440000000000001</v>
      </c>
      <c r="AC364" s="52">
        <v>23.582855312365989</v>
      </c>
      <c r="AD364" s="52">
        <v>2.2089977282236046</v>
      </c>
      <c r="AE364" s="52">
        <v>2.5690965365728879</v>
      </c>
      <c r="AF364" s="52">
        <v>0</v>
      </c>
      <c r="AG364" s="52">
        <v>15.227007932293564</v>
      </c>
      <c r="AH364" s="52">
        <v>34.188694414102677</v>
      </c>
      <c r="AI364" s="52">
        <v>87.829445921471972</v>
      </c>
      <c r="AJ364" s="52">
        <v>153.25159713055965</v>
      </c>
      <c r="AK364" s="53">
        <v>290.49674539842766</v>
      </c>
      <c r="AL364" s="54">
        <v>0</v>
      </c>
      <c r="AM364" s="54">
        <v>47.35520118956422</v>
      </c>
      <c r="AN364" s="54">
        <v>337.8519465879919</v>
      </c>
      <c r="AO364"/>
    </row>
    <row r="365" spans="1:41" x14ac:dyDescent="0.2">
      <c r="A365" s="46" t="s">
        <v>641</v>
      </c>
      <c r="B365" s="47" t="s">
        <v>11</v>
      </c>
      <c r="C365" s="46" t="s">
        <v>543</v>
      </c>
      <c r="D365" s="48" t="s">
        <v>642</v>
      </c>
      <c r="E365" s="46" t="s">
        <v>7</v>
      </c>
      <c r="F365" s="46" t="s">
        <v>58</v>
      </c>
      <c r="G365" s="46" t="s">
        <v>10</v>
      </c>
      <c r="H365" s="46" t="s">
        <v>920</v>
      </c>
      <c r="I365" s="46" t="s">
        <v>920</v>
      </c>
      <c r="J365" s="48" t="s">
        <v>61</v>
      </c>
      <c r="K365" s="46" t="s">
        <v>62</v>
      </c>
      <c r="L365" s="46" t="s">
        <v>63</v>
      </c>
      <c r="M365" s="46">
        <v>1988</v>
      </c>
      <c r="N365" s="46" t="s">
        <v>90</v>
      </c>
      <c r="O365" s="46" t="s">
        <v>91</v>
      </c>
      <c r="P365" s="49" t="s">
        <v>643</v>
      </c>
      <c r="Q365" s="50">
        <v>1.27017266483</v>
      </c>
      <c r="R365" s="51" t="s">
        <v>58</v>
      </c>
      <c r="S365" s="51" t="s">
        <v>58</v>
      </c>
      <c r="T365" s="52">
        <v>32.72</v>
      </c>
      <c r="U365" s="52">
        <v>700</v>
      </c>
      <c r="V365" s="52">
        <v>660</v>
      </c>
      <c r="W365" s="52">
        <v>700</v>
      </c>
      <c r="X365" s="52">
        <v>660</v>
      </c>
      <c r="Y365" s="52">
        <v>700</v>
      </c>
      <c r="Z365" s="52">
        <v>30.904996222208041</v>
      </c>
      <c r="AA365" s="52">
        <v>25.315017597505246</v>
      </c>
      <c r="AB365" s="52">
        <v>26.18</v>
      </c>
      <c r="AC365" s="52">
        <v>52.449769326941919</v>
      </c>
      <c r="AD365" s="52">
        <v>16.404147850537729</v>
      </c>
      <c r="AE365" s="52">
        <v>16.770483097656992</v>
      </c>
      <c r="AF365" s="52">
        <v>56.994414890777065</v>
      </c>
      <c r="AG365" s="52">
        <v>262.9312019196941</v>
      </c>
      <c r="AH365" s="52">
        <v>215.48112665317498</v>
      </c>
      <c r="AI365" s="52">
        <v>85.648624987074399</v>
      </c>
      <c r="AJ365" s="52">
        <v>60.701829752429383</v>
      </c>
      <c r="AK365" s="53">
        <v>681.75719820314998</v>
      </c>
      <c r="AL365" s="54">
        <v>0</v>
      </c>
      <c r="AM365" s="54">
        <v>15.224911038027399</v>
      </c>
      <c r="AN365" s="54">
        <v>696.98210924117745</v>
      </c>
      <c r="AO365"/>
    </row>
    <row r="366" spans="1:41" x14ac:dyDescent="0.2">
      <c r="A366" s="46" t="s">
        <v>644</v>
      </c>
      <c r="B366" s="47" t="s">
        <v>11</v>
      </c>
      <c r="C366" s="46" t="s">
        <v>543</v>
      </c>
      <c r="D366" s="48" t="s">
        <v>645</v>
      </c>
      <c r="E366" s="46" t="s">
        <v>7</v>
      </c>
      <c r="F366" s="46" t="s">
        <v>58</v>
      </c>
      <c r="G366" s="46" t="s">
        <v>10</v>
      </c>
      <c r="H366" s="46" t="s">
        <v>920</v>
      </c>
      <c r="I366" s="46" t="s">
        <v>920</v>
      </c>
      <c r="J366" s="48" t="s">
        <v>61</v>
      </c>
      <c r="K366" s="46" t="s">
        <v>72</v>
      </c>
      <c r="L366" s="46" t="s">
        <v>146</v>
      </c>
      <c r="M366" s="46">
        <v>1984</v>
      </c>
      <c r="N366" s="46" t="s">
        <v>90</v>
      </c>
      <c r="O366" s="46" t="s">
        <v>91</v>
      </c>
      <c r="P366" s="49" t="s">
        <v>646</v>
      </c>
      <c r="Q366" s="50">
        <v>7.5502868254099997</v>
      </c>
      <c r="R366" s="51" t="s">
        <v>58</v>
      </c>
      <c r="S366" s="51" t="s">
        <v>58</v>
      </c>
      <c r="T366" s="52">
        <v>36.72</v>
      </c>
      <c r="U366" s="52">
        <v>690</v>
      </c>
      <c r="V366" s="52">
        <v>620</v>
      </c>
      <c r="W366" s="52">
        <v>680</v>
      </c>
      <c r="X366" s="52">
        <v>620</v>
      </c>
      <c r="Y366" s="52">
        <v>680</v>
      </c>
      <c r="Z366" s="52">
        <v>32.937925984152002</v>
      </c>
      <c r="AA366" s="52">
        <v>23.006960616795268</v>
      </c>
      <c r="AB366" s="52">
        <v>25.6</v>
      </c>
      <c r="AC366" s="52">
        <v>32.420740443104947</v>
      </c>
      <c r="AD366" s="52">
        <v>8.4441568405474978</v>
      </c>
      <c r="AE366" s="52">
        <v>8.6982199788355032</v>
      </c>
      <c r="AF366" s="52">
        <v>829.79126888872679</v>
      </c>
      <c r="AG366" s="52">
        <v>489.99101139674372</v>
      </c>
      <c r="AH366" s="52">
        <v>427.64590135898572</v>
      </c>
      <c r="AI366" s="52">
        <v>274.67891642264442</v>
      </c>
      <c r="AJ366" s="52">
        <v>319.00610357294823</v>
      </c>
      <c r="AK366" s="53">
        <v>2341.1132016400488</v>
      </c>
      <c r="AL366" s="54">
        <v>0</v>
      </c>
      <c r="AM366" s="54">
        <v>70.438124057580239</v>
      </c>
      <c r="AN366" s="54">
        <v>2411.5513256976287</v>
      </c>
      <c r="AO366"/>
    </row>
    <row r="367" spans="1:41" x14ac:dyDescent="0.2">
      <c r="A367" s="46" t="s">
        <v>647</v>
      </c>
      <c r="B367" s="47" t="s">
        <v>11</v>
      </c>
      <c r="C367" s="46" t="s">
        <v>543</v>
      </c>
      <c r="D367" s="48">
        <v>61</v>
      </c>
      <c r="E367" s="46" t="s">
        <v>10</v>
      </c>
      <c r="F367" s="46" t="s">
        <v>1135</v>
      </c>
      <c r="G367" s="46" t="s">
        <v>10</v>
      </c>
      <c r="H367" s="46" t="s">
        <v>920</v>
      </c>
      <c r="I367" s="46" t="s">
        <v>920</v>
      </c>
      <c r="J367" s="48" t="s">
        <v>61</v>
      </c>
      <c r="K367" s="46" t="s">
        <v>62</v>
      </c>
      <c r="L367" s="46" t="s">
        <v>62</v>
      </c>
      <c r="M367" s="46">
        <v>1989</v>
      </c>
      <c r="N367" s="46" t="s">
        <v>58</v>
      </c>
      <c r="O367" s="46" t="s">
        <v>58</v>
      </c>
      <c r="P367" s="49" t="s">
        <v>58</v>
      </c>
      <c r="Q367" s="50">
        <v>18.473924192199998</v>
      </c>
      <c r="R367" s="51">
        <v>43721</v>
      </c>
      <c r="S367" s="51">
        <v>45182</v>
      </c>
      <c r="T367" s="52">
        <v>31.72</v>
      </c>
      <c r="U367" s="52">
        <v>660</v>
      </c>
      <c r="V367" s="52">
        <v>620</v>
      </c>
      <c r="W367" s="52">
        <v>660</v>
      </c>
      <c r="X367" s="52">
        <v>620</v>
      </c>
      <c r="Y367" s="52">
        <v>660</v>
      </c>
      <c r="Z367" s="52">
        <v>32.868062763687547</v>
      </c>
      <c r="AA367" s="52">
        <v>24.418651066754549</v>
      </c>
      <c r="AB367" s="52">
        <v>26.520000000000003</v>
      </c>
      <c r="AC367" s="52">
        <v>58.480178768583606</v>
      </c>
      <c r="AD367" s="52">
        <v>18.860654216884296</v>
      </c>
      <c r="AE367" s="52">
        <v>19.316559922256562</v>
      </c>
      <c r="AF367" s="52">
        <v>2849.872101520265</v>
      </c>
      <c r="AG367" s="52">
        <v>3350.6112099187617</v>
      </c>
      <c r="AH367" s="52">
        <v>3000.1117535225771</v>
      </c>
      <c r="AI367" s="52">
        <v>1139.274871983712</v>
      </c>
      <c r="AJ367" s="52">
        <v>712.33905909020302</v>
      </c>
      <c r="AK367" s="53">
        <v>11052.208996035521</v>
      </c>
      <c r="AL367" s="54">
        <v>0</v>
      </c>
      <c r="AM367" s="54">
        <v>267.1574951916844</v>
      </c>
      <c r="AN367" s="54">
        <v>11319.366491227205</v>
      </c>
      <c r="AO367"/>
    </row>
    <row r="368" spans="1:41" x14ac:dyDescent="0.2">
      <c r="A368" s="46" t="s">
        <v>648</v>
      </c>
      <c r="B368" s="47" t="s">
        <v>11</v>
      </c>
      <c r="C368" s="46" t="s">
        <v>543</v>
      </c>
      <c r="D368" s="48">
        <v>60</v>
      </c>
      <c r="E368" s="46" t="s">
        <v>10</v>
      </c>
      <c r="F368" s="46" t="s">
        <v>58</v>
      </c>
      <c r="G368" s="46" t="s">
        <v>10</v>
      </c>
      <c r="H368" s="46" t="s">
        <v>917</v>
      </c>
      <c r="I368" s="46" t="s">
        <v>917</v>
      </c>
      <c r="J368" s="48" t="s">
        <v>61</v>
      </c>
      <c r="K368" s="46" t="s">
        <v>62</v>
      </c>
      <c r="L368" s="46" t="s">
        <v>62</v>
      </c>
      <c r="M368" s="46">
        <v>1989</v>
      </c>
      <c r="N368" s="46" t="s">
        <v>58</v>
      </c>
      <c r="O368" s="46" t="s">
        <v>58</v>
      </c>
      <c r="P368" s="49" t="s">
        <v>58</v>
      </c>
      <c r="Q368" s="50">
        <v>4.0123613145499997</v>
      </c>
      <c r="R368" s="51">
        <v>43721</v>
      </c>
      <c r="S368" s="51">
        <v>45182</v>
      </c>
      <c r="T368" s="52">
        <v>31.72</v>
      </c>
      <c r="U368" s="52">
        <v>800</v>
      </c>
      <c r="V368" s="52">
        <v>800</v>
      </c>
      <c r="W368" s="52">
        <v>800</v>
      </c>
      <c r="X368" s="52">
        <v>800</v>
      </c>
      <c r="Y368" s="52">
        <v>800</v>
      </c>
      <c r="Z368" s="52">
        <v>28.684495393452295</v>
      </c>
      <c r="AA368" s="52">
        <v>26.578820668882155</v>
      </c>
      <c r="AB368" s="52">
        <v>27.919999999999998</v>
      </c>
      <c r="AC368" s="52">
        <v>54.914866127811656</v>
      </c>
      <c r="AD368" s="52">
        <v>18.615831707072182</v>
      </c>
      <c r="AE368" s="52">
        <v>19.077052118364193</v>
      </c>
      <c r="AF368" s="52">
        <v>131.83218527009049</v>
      </c>
      <c r="AG368" s="52">
        <v>795.68720112344079</v>
      </c>
      <c r="AH368" s="52">
        <v>831.50592346509768</v>
      </c>
      <c r="AI368" s="52">
        <v>349.90861845615677</v>
      </c>
      <c r="AJ368" s="52">
        <v>260.34208299906874</v>
      </c>
      <c r="AK368" s="53">
        <v>2369.2760113138543</v>
      </c>
      <c r="AL368" s="54">
        <v>0</v>
      </c>
      <c r="AM368" s="54">
        <v>58.700490721954807</v>
      </c>
      <c r="AN368" s="54">
        <v>2427.9765020358095</v>
      </c>
      <c r="AO368"/>
    </row>
    <row r="369" spans="1:41" x14ac:dyDescent="0.2">
      <c r="A369" s="46" t="s">
        <v>649</v>
      </c>
      <c r="B369" s="47" t="s">
        <v>11</v>
      </c>
      <c r="C369" s="46" t="s">
        <v>543</v>
      </c>
      <c r="D369" s="48" t="s">
        <v>650</v>
      </c>
      <c r="E369" s="46" t="s">
        <v>7</v>
      </c>
      <c r="F369" s="46" t="s">
        <v>58</v>
      </c>
      <c r="G369" s="46" t="s">
        <v>10</v>
      </c>
      <c r="H369" s="46" t="s">
        <v>920</v>
      </c>
      <c r="I369" s="46" t="s">
        <v>920</v>
      </c>
      <c r="J369" s="48" t="s">
        <v>61</v>
      </c>
      <c r="K369" s="46" t="s">
        <v>72</v>
      </c>
      <c r="L369" s="46" t="s">
        <v>463</v>
      </c>
      <c r="M369" s="46">
        <v>1984</v>
      </c>
      <c r="N369" s="46" t="s">
        <v>90</v>
      </c>
      <c r="O369" s="46" t="s">
        <v>91</v>
      </c>
      <c r="P369" s="49" t="s">
        <v>646</v>
      </c>
      <c r="Q369" s="50">
        <v>1.26320870145</v>
      </c>
      <c r="R369" s="51" t="s">
        <v>58</v>
      </c>
      <c r="S369" s="51" t="s">
        <v>58</v>
      </c>
      <c r="T369" s="52">
        <v>41.20522674865488</v>
      </c>
      <c r="U369" s="52">
        <v>660</v>
      </c>
      <c r="V369" s="52">
        <v>660</v>
      </c>
      <c r="W369" s="52">
        <v>660</v>
      </c>
      <c r="X369" s="52">
        <v>660</v>
      </c>
      <c r="Y369" s="52">
        <v>660</v>
      </c>
      <c r="Z369" s="52">
        <v>30.675427273990639</v>
      </c>
      <c r="AA369" s="52">
        <v>24.614680530915326</v>
      </c>
      <c r="AB369" s="52">
        <v>26.079999999999995</v>
      </c>
      <c r="AC369" s="52">
        <v>50.822047160557041</v>
      </c>
      <c r="AD369" s="52">
        <v>12.278829928558613</v>
      </c>
      <c r="AE369" s="52">
        <v>12.551688533766741</v>
      </c>
      <c r="AF369" s="52">
        <v>52.697754195230331</v>
      </c>
      <c r="AG369" s="52">
        <v>203.5027457289319</v>
      </c>
      <c r="AH369" s="52">
        <v>240.20049253327036</v>
      </c>
      <c r="AI369" s="52">
        <v>83.836435173269606</v>
      </c>
      <c r="AJ369" s="52">
        <v>58.885505175784246</v>
      </c>
      <c r="AK369" s="53">
        <v>639.12293280648646</v>
      </c>
      <c r="AL369" s="54">
        <v>0</v>
      </c>
      <c r="AM369" s="54">
        <v>14.202508953764593</v>
      </c>
      <c r="AN369" s="54">
        <v>653.32544176025101</v>
      </c>
      <c r="AO369"/>
    </row>
    <row r="370" spans="1:41" x14ac:dyDescent="0.2">
      <c r="A370" s="46" t="s">
        <v>651</v>
      </c>
      <c r="B370" s="47" t="s">
        <v>11</v>
      </c>
      <c r="C370" s="46" t="s">
        <v>305</v>
      </c>
      <c r="D370" s="48">
        <v>6</v>
      </c>
      <c r="E370" s="46" t="s">
        <v>10</v>
      </c>
      <c r="F370" s="46" t="s">
        <v>58</v>
      </c>
      <c r="G370" s="46" t="s">
        <v>10</v>
      </c>
      <c r="H370" s="46" t="s">
        <v>917</v>
      </c>
      <c r="I370" s="46" t="s">
        <v>917</v>
      </c>
      <c r="J370" s="48" t="s">
        <v>61</v>
      </c>
      <c r="K370" s="46" t="s">
        <v>62</v>
      </c>
      <c r="L370" s="46" t="s">
        <v>62</v>
      </c>
      <c r="M370" s="46">
        <v>1971</v>
      </c>
      <c r="N370" s="46" t="s">
        <v>58</v>
      </c>
      <c r="O370" s="46" t="s">
        <v>58</v>
      </c>
      <c r="P370" s="49" t="s">
        <v>58</v>
      </c>
      <c r="Q370" s="50">
        <v>15.972593097800001</v>
      </c>
      <c r="R370" s="51" t="s">
        <v>58</v>
      </c>
      <c r="S370" s="51" t="s">
        <v>58</v>
      </c>
      <c r="T370" s="52">
        <v>49.71</v>
      </c>
      <c r="U370" s="52">
        <v>306.66666666666669</v>
      </c>
      <c r="V370" s="52">
        <v>286.66666666666669</v>
      </c>
      <c r="W370" s="52">
        <v>306.66666666666669</v>
      </c>
      <c r="X370" s="52">
        <v>286.66666666666669</v>
      </c>
      <c r="Y370" s="52">
        <v>306.66666666666669</v>
      </c>
      <c r="Z370" s="52">
        <v>39.571754533891884</v>
      </c>
      <c r="AA370" s="52">
        <v>29.544389720116417</v>
      </c>
      <c r="AB370" s="52">
        <v>31.633333333333336</v>
      </c>
      <c r="AC370" s="52">
        <v>37.14824704171798</v>
      </c>
      <c r="AD370" s="52">
        <v>9.351041066446669</v>
      </c>
      <c r="AE370" s="52">
        <v>9.5075674063449505</v>
      </c>
      <c r="AF370" s="52">
        <v>2919.7528396929224</v>
      </c>
      <c r="AG370" s="52">
        <v>2645.7473347468199</v>
      </c>
      <c r="AH370" s="52">
        <v>1201.2546896754586</v>
      </c>
      <c r="AI370" s="52">
        <v>390.22789489335082</v>
      </c>
      <c r="AJ370" s="52">
        <v>267.72143229137038</v>
      </c>
      <c r="AK370" s="53">
        <v>7424.7041912999221</v>
      </c>
      <c r="AL370" s="54">
        <v>0</v>
      </c>
      <c r="AM370" s="54">
        <v>124.2815386686369</v>
      </c>
      <c r="AN370" s="54">
        <v>7548.9857299685591</v>
      </c>
      <c r="AO370"/>
    </row>
    <row r="371" spans="1:41" x14ac:dyDescent="0.2">
      <c r="A371" s="46" t="s">
        <v>652</v>
      </c>
      <c r="B371" s="47" t="s">
        <v>11</v>
      </c>
      <c r="C371" s="46" t="s">
        <v>305</v>
      </c>
      <c r="D371" s="48">
        <v>16</v>
      </c>
      <c r="E371" s="46" t="s">
        <v>10</v>
      </c>
      <c r="F371" s="46" t="s">
        <v>58</v>
      </c>
      <c r="G371" s="46" t="s">
        <v>10</v>
      </c>
      <c r="H371" s="46" t="s">
        <v>917</v>
      </c>
      <c r="I371" s="46" t="s">
        <v>917</v>
      </c>
      <c r="J371" s="48" t="s">
        <v>61</v>
      </c>
      <c r="K371" s="46" t="s">
        <v>62</v>
      </c>
      <c r="L371" s="46" t="s">
        <v>62</v>
      </c>
      <c r="M371" s="46">
        <v>1972</v>
      </c>
      <c r="N371" s="46" t="s">
        <v>58</v>
      </c>
      <c r="O371" s="46" t="s">
        <v>58</v>
      </c>
      <c r="P371" s="49" t="s">
        <v>58</v>
      </c>
      <c r="Q371" s="50">
        <v>5.30470627513</v>
      </c>
      <c r="R371" s="51" t="s">
        <v>58</v>
      </c>
      <c r="S371" s="51" t="s">
        <v>58</v>
      </c>
      <c r="T371" s="52">
        <v>48.72</v>
      </c>
      <c r="U371" s="52">
        <v>500</v>
      </c>
      <c r="V371" s="52">
        <v>480</v>
      </c>
      <c r="W371" s="52">
        <v>500</v>
      </c>
      <c r="X371" s="52">
        <v>480</v>
      </c>
      <c r="Y371" s="52">
        <v>500</v>
      </c>
      <c r="Z371" s="52">
        <v>34.758113280077517</v>
      </c>
      <c r="AA371" s="52">
        <v>29.989739490712477</v>
      </c>
      <c r="AB371" s="52">
        <v>30.940000000000005</v>
      </c>
      <c r="AC371" s="52">
        <v>48.463429791264105</v>
      </c>
      <c r="AD371" s="52">
        <v>12.26425893470468</v>
      </c>
      <c r="AE371" s="52">
        <v>12.519362055730262</v>
      </c>
      <c r="AF371" s="52">
        <v>741.37675534168386</v>
      </c>
      <c r="AG371" s="52">
        <v>1225.0790225942865</v>
      </c>
      <c r="AH371" s="52">
        <v>766.09482499252658</v>
      </c>
      <c r="AI371" s="52">
        <v>263.06008723056453</v>
      </c>
      <c r="AJ371" s="52">
        <v>174.02926347493661</v>
      </c>
      <c r="AK371" s="53">
        <v>3169.6399536339977</v>
      </c>
      <c r="AL371" s="54">
        <v>0</v>
      </c>
      <c r="AM371" s="54">
        <v>65.93020002303831</v>
      </c>
      <c r="AN371" s="54">
        <v>3235.5701536570364</v>
      </c>
      <c r="AO371"/>
    </row>
    <row r="372" spans="1:41" x14ac:dyDescent="0.2">
      <c r="A372" s="46" t="s">
        <v>653</v>
      </c>
      <c r="B372" s="47" t="s">
        <v>11</v>
      </c>
      <c r="C372" s="46" t="s">
        <v>305</v>
      </c>
      <c r="D372" s="48">
        <v>22</v>
      </c>
      <c r="E372" s="46" t="s">
        <v>10</v>
      </c>
      <c r="F372" s="46" t="s">
        <v>58</v>
      </c>
      <c r="G372" s="46" t="s">
        <v>10</v>
      </c>
      <c r="H372" s="46" t="s">
        <v>917</v>
      </c>
      <c r="I372" s="46" t="s">
        <v>917</v>
      </c>
      <c r="J372" s="48" t="s">
        <v>61</v>
      </c>
      <c r="K372" s="46" t="s">
        <v>62</v>
      </c>
      <c r="L372" s="46" t="s">
        <v>62</v>
      </c>
      <c r="M372" s="46">
        <v>1973</v>
      </c>
      <c r="N372" s="46" t="s">
        <v>58</v>
      </c>
      <c r="O372" s="46" t="s">
        <v>58</v>
      </c>
      <c r="P372" s="49" t="s">
        <v>58</v>
      </c>
      <c r="Q372" s="50">
        <v>30.411875183100001</v>
      </c>
      <c r="R372" s="51" t="s">
        <v>58</v>
      </c>
      <c r="S372" s="51" t="s">
        <v>58</v>
      </c>
      <c r="T372" s="52">
        <v>47.72</v>
      </c>
      <c r="U372" s="52">
        <v>540</v>
      </c>
      <c r="V372" s="52">
        <v>535</v>
      </c>
      <c r="W372" s="52">
        <v>540</v>
      </c>
      <c r="X372" s="52">
        <v>535</v>
      </c>
      <c r="Y372" s="52">
        <v>540</v>
      </c>
      <c r="Z372" s="52">
        <v>33.229054461391449</v>
      </c>
      <c r="AA372" s="52">
        <v>28.588152197366739</v>
      </c>
      <c r="AB372" s="52">
        <v>30.431894664435042</v>
      </c>
      <c r="AC372" s="52">
        <v>47.751006906825985</v>
      </c>
      <c r="AD372" s="52">
        <v>11.890729596591374</v>
      </c>
      <c r="AE372" s="52">
        <v>12.128854463652013</v>
      </c>
      <c r="AF372" s="52">
        <v>2654.1373751835363</v>
      </c>
      <c r="AG372" s="52">
        <v>7121.8285632650732</v>
      </c>
      <c r="AH372" s="52">
        <v>4671.0503513506119</v>
      </c>
      <c r="AI372" s="52">
        <v>1614.4452947348268</v>
      </c>
      <c r="AJ372" s="52">
        <v>1195.0154355756792</v>
      </c>
      <c r="AK372" s="53">
        <v>17256.477020109724</v>
      </c>
      <c r="AL372" s="54">
        <v>0</v>
      </c>
      <c r="AM372" s="54">
        <v>345.57982863612801</v>
      </c>
      <c r="AN372" s="54">
        <v>17602.056848745855</v>
      </c>
      <c r="AO372"/>
    </row>
    <row r="373" spans="1:41" x14ac:dyDescent="0.2">
      <c r="A373" s="46" t="s">
        <v>654</v>
      </c>
      <c r="B373" s="47" t="s">
        <v>11</v>
      </c>
      <c r="C373" s="46" t="s">
        <v>305</v>
      </c>
      <c r="D373" s="48">
        <v>28</v>
      </c>
      <c r="E373" s="46" t="s">
        <v>10</v>
      </c>
      <c r="F373" s="46" t="s">
        <v>58</v>
      </c>
      <c r="G373" s="46" t="s">
        <v>10</v>
      </c>
      <c r="H373" s="46" t="s">
        <v>917</v>
      </c>
      <c r="I373" s="46" t="s">
        <v>917</v>
      </c>
      <c r="J373" s="48" t="s">
        <v>61</v>
      </c>
      <c r="K373" s="46" t="s">
        <v>62</v>
      </c>
      <c r="L373" s="46" t="s">
        <v>62</v>
      </c>
      <c r="M373" s="46">
        <v>1974</v>
      </c>
      <c r="N373" s="46" t="s">
        <v>58</v>
      </c>
      <c r="O373" s="46" t="s">
        <v>58</v>
      </c>
      <c r="P373" s="49" t="s">
        <v>58</v>
      </c>
      <c r="Q373" s="50">
        <v>22.806630822199999</v>
      </c>
      <c r="R373" s="51" t="s">
        <v>58</v>
      </c>
      <c r="S373" s="51" t="s">
        <v>58</v>
      </c>
      <c r="T373" s="52">
        <v>46.72</v>
      </c>
      <c r="U373" s="52">
        <v>436</v>
      </c>
      <c r="V373" s="52">
        <v>424</v>
      </c>
      <c r="W373" s="52">
        <v>436</v>
      </c>
      <c r="X373" s="52">
        <v>424</v>
      </c>
      <c r="Y373" s="52">
        <v>436</v>
      </c>
      <c r="Z373" s="52">
        <v>36.55981686885017</v>
      </c>
      <c r="AA373" s="52">
        <v>31.242192823634788</v>
      </c>
      <c r="AB373" s="52">
        <v>33.36</v>
      </c>
      <c r="AC373" s="52">
        <v>45.598743311393328</v>
      </c>
      <c r="AD373" s="52">
        <v>12.791745267877562</v>
      </c>
      <c r="AE373" s="52">
        <v>13.006384414904712</v>
      </c>
      <c r="AF373" s="52">
        <v>2975.5341420482546</v>
      </c>
      <c r="AG373" s="52">
        <v>5914.6157013374523</v>
      </c>
      <c r="AH373" s="52">
        <v>3166.2043949654048</v>
      </c>
      <c r="AI373" s="52">
        <v>951.10497970874303</v>
      </c>
      <c r="AJ373" s="52">
        <v>622.47528972628061</v>
      </c>
      <c r="AK373" s="53">
        <v>13629.934507786136</v>
      </c>
      <c r="AL373" s="54">
        <v>0</v>
      </c>
      <c r="AM373" s="54">
        <v>228.70354713313762</v>
      </c>
      <c r="AN373" s="54">
        <v>13858.638054919276</v>
      </c>
      <c r="AO373"/>
    </row>
    <row r="374" spans="1:41" x14ac:dyDescent="0.2">
      <c r="A374" s="46" t="s">
        <v>655</v>
      </c>
      <c r="B374" s="47" t="s">
        <v>11</v>
      </c>
      <c r="C374" s="46" t="s">
        <v>305</v>
      </c>
      <c r="D374" s="48">
        <v>24</v>
      </c>
      <c r="E374" s="46" t="s">
        <v>10</v>
      </c>
      <c r="F374" s="46" t="s">
        <v>58</v>
      </c>
      <c r="G374" s="46" t="s">
        <v>10</v>
      </c>
      <c r="H374" s="46" t="s">
        <v>917</v>
      </c>
      <c r="I374" s="46" t="s">
        <v>917</v>
      </c>
      <c r="J374" s="48" t="s">
        <v>61</v>
      </c>
      <c r="K374" s="46" t="s">
        <v>62</v>
      </c>
      <c r="L374" s="46" t="s">
        <v>62</v>
      </c>
      <c r="M374" s="46">
        <v>1973</v>
      </c>
      <c r="N374" s="46" t="s">
        <v>58</v>
      </c>
      <c r="O374" s="46" t="s">
        <v>58</v>
      </c>
      <c r="P374" s="49" t="s">
        <v>58</v>
      </c>
      <c r="Q374" s="50">
        <v>7.5775107146099998</v>
      </c>
      <c r="R374" s="51" t="s">
        <v>58</v>
      </c>
      <c r="S374" s="51" t="s">
        <v>58</v>
      </c>
      <c r="T374" s="52">
        <v>47.72</v>
      </c>
      <c r="U374" s="52">
        <v>420</v>
      </c>
      <c r="V374" s="52">
        <v>420</v>
      </c>
      <c r="W374" s="52">
        <v>420</v>
      </c>
      <c r="X374" s="52">
        <v>420</v>
      </c>
      <c r="Y374" s="52">
        <v>420</v>
      </c>
      <c r="Z374" s="52">
        <v>36.878473956436324</v>
      </c>
      <c r="AA374" s="52">
        <v>32.593547981554181</v>
      </c>
      <c r="AB374" s="52">
        <v>34.36</v>
      </c>
      <c r="AC374" s="52">
        <v>46.254182519161745</v>
      </c>
      <c r="AD374" s="52">
        <v>12.986386568179562</v>
      </c>
      <c r="AE374" s="52">
        <v>13.195240136821873</v>
      </c>
      <c r="AF374" s="52">
        <v>1027.0593287764959</v>
      </c>
      <c r="AG374" s="52">
        <v>2095.6219200535693</v>
      </c>
      <c r="AH374" s="52">
        <v>1044.2873605031953</v>
      </c>
      <c r="AI374" s="52">
        <v>300.13127556672089</v>
      </c>
      <c r="AJ374" s="52">
        <v>228.7620612514765</v>
      </c>
      <c r="AK374" s="53">
        <v>4695.8619461514591</v>
      </c>
      <c r="AL374" s="54">
        <v>0</v>
      </c>
      <c r="AM374" s="54">
        <v>75.521202157071443</v>
      </c>
      <c r="AN374" s="54">
        <v>4771.3831483085305</v>
      </c>
      <c r="AO374"/>
    </row>
    <row r="375" spans="1:41" x14ac:dyDescent="0.2">
      <c r="A375" s="46" t="s">
        <v>656</v>
      </c>
      <c r="B375" s="47" t="s">
        <v>11</v>
      </c>
      <c r="C375" s="46" t="s">
        <v>543</v>
      </c>
      <c r="D375" s="48">
        <v>31</v>
      </c>
      <c r="E375" s="46" t="s">
        <v>10</v>
      </c>
      <c r="F375" s="46" t="s">
        <v>58</v>
      </c>
      <c r="G375" s="46" t="s">
        <v>10</v>
      </c>
      <c r="H375" s="46" t="s">
        <v>917</v>
      </c>
      <c r="I375" s="46" t="s">
        <v>917</v>
      </c>
      <c r="J375" s="48" t="s">
        <v>61</v>
      </c>
      <c r="K375" s="46" t="s">
        <v>62</v>
      </c>
      <c r="L375" s="46" t="s">
        <v>62</v>
      </c>
      <c r="M375" s="46">
        <v>1973</v>
      </c>
      <c r="N375" s="46" t="s">
        <v>58</v>
      </c>
      <c r="O375" s="46" t="s">
        <v>58</v>
      </c>
      <c r="P375" s="49" t="s">
        <v>58</v>
      </c>
      <c r="Q375" s="50">
        <v>2.50058014676</v>
      </c>
      <c r="R375" s="51" t="s">
        <v>58</v>
      </c>
      <c r="S375" s="51" t="s">
        <v>58</v>
      </c>
      <c r="T375" s="52">
        <v>53.558800922367411</v>
      </c>
      <c r="U375" s="52">
        <v>336.74043711230212</v>
      </c>
      <c r="V375" s="52">
        <v>333.4114432169473</v>
      </c>
      <c r="W375" s="52">
        <v>336.74043711230212</v>
      </c>
      <c r="X375" s="52">
        <v>333.4114432169473</v>
      </c>
      <c r="Y375" s="52">
        <v>336.74043711230212</v>
      </c>
      <c r="Z375" s="52">
        <v>39.497469803888599</v>
      </c>
      <c r="AA375" s="52">
        <v>28.201425011810123</v>
      </c>
      <c r="AB375" s="52">
        <v>29.603810393609368</v>
      </c>
      <c r="AC375" s="52">
        <v>41.843415193084667</v>
      </c>
      <c r="AD375" s="52">
        <v>9.1604286805538102</v>
      </c>
      <c r="AE375" s="52">
        <v>9.3208538198084465</v>
      </c>
      <c r="AF375" s="52">
        <v>368.3062539340379</v>
      </c>
      <c r="AG375" s="52">
        <v>495.87034639262345</v>
      </c>
      <c r="AH375" s="52">
        <v>247.10479500009887</v>
      </c>
      <c r="AI375" s="52">
        <v>72.429702103343146</v>
      </c>
      <c r="AJ375" s="52">
        <v>43.127475250952756</v>
      </c>
      <c r="AK375" s="53">
        <v>1226.8385726810561</v>
      </c>
      <c r="AL375" s="54">
        <v>0</v>
      </c>
      <c r="AM375" s="54">
        <v>21.485429964989144</v>
      </c>
      <c r="AN375" s="54">
        <v>1248.3240026460453</v>
      </c>
      <c r="AO375"/>
    </row>
    <row r="376" spans="1:41" x14ac:dyDescent="0.2">
      <c r="A376" s="46" t="s">
        <v>657</v>
      </c>
      <c r="B376" s="47" t="s">
        <v>11</v>
      </c>
      <c r="C376" s="46" t="s">
        <v>305</v>
      </c>
      <c r="D376" s="48" t="s">
        <v>658</v>
      </c>
      <c r="E376" s="46" t="s">
        <v>10</v>
      </c>
      <c r="F376" s="46" t="s">
        <v>58</v>
      </c>
      <c r="G376" s="46" t="s">
        <v>10</v>
      </c>
      <c r="H376" s="46" t="s">
        <v>917</v>
      </c>
      <c r="I376" s="46" t="s">
        <v>917</v>
      </c>
      <c r="J376" s="48" t="s">
        <v>61</v>
      </c>
      <c r="K376" s="46" t="s">
        <v>62</v>
      </c>
      <c r="L376" s="46" t="s">
        <v>62</v>
      </c>
      <c r="M376" s="46">
        <v>2007</v>
      </c>
      <c r="N376" s="46" t="s">
        <v>58</v>
      </c>
      <c r="O376" s="46" t="s">
        <v>58</v>
      </c>
      <c r="P376" s="49" t="s">
        <v>58</v>
      </c>
      <c r="Q376" s="50">
        <v>2.9280768216799999</v>
      </c>
      <c r="R376" s="51" t="s">
        <v>58</v>
      </c>
      <c r="S376" s="51" t="s">
        <v>58</v>
      </c>
      <c r="T376" s="52">
        <v>13.73</v>
      </c>
      <c r="U376" s="52">
        <v>1180</v>
      </c>
      <c r="V376" s="52">
        <v>1180</v>
      </c>
      <c r="W376" s="52">
        <v>1180</v>
      </c>
      <c r="X376" s="52">
        <v>1200</v>
      </c>
      <c r="Y376" s="52">
        <v>1200</v>
      </c>
      <c r="Z376" s="52">
        <v>16.247067107297642</v>
      </c>
      <c r="AA376" s="52">
        <v>12.481217014346971</v>
      </c>
      <c r="AB376" s="52">
        <v>13.76</v>
      </c>
      <c r="AC376" s="52">
        <v>26.146631361051536</v>
      </c>
      <c r="AD376" s="52">
        <v>11.032587715923285</v>
      </c>
      <c r="AE376" s="52">
        <v>11.991663721388926</v>
      </c>
      <c r="AF376" s="52">
        <v>0</v>
      </c>
      <c r="AG376" s="52">
        <v>0</v>
      </c>
      <c r="AH376" s="52">
        <v>57.868727759045704</v>
      </c>
      <c r="AI376" s="52">
        <v>151.56782228778744</v>
      </c>
      <c r="AJ376" s="52">
        <v>234.10099981019786</v>
      </c>
      <c r="AK376" s="53">
        <v>443.53754985703091</v>
      </c>
      <c r="AL376" s="54">
        <v>0</v>
      </c>
      <c r="AM376" s="54">
        <v>38.557248085772464</v>
      </c>
      <c r="AN376" s="54">
        <v>482.09479794280332</v>
      </c>
      <c r="AO376"/>
    </row>
    <row r="377" spans="1:41" x14ac:dyDescent="0.2">
      <c r="A377" s="46" t="s">
        <v>659</v>
      </c>
      <c r="B377" s="47" t="s">
        <v>11</v>
      </c>
      <c r="C377" s="46" t="s">
        <v>305</v>
      </c>
      <c r="D377" s="48" t="s">
        <v>660</v>
      </c>
      <c r="E377" s="46" t="s">
        <v>10</v>
      </c>
      <c r="F377" s="46" t="s">
        <v>58</v>
      </c>
      <c r="G377" s="46" t="s">
        <v>10</v>
      </c>
      <c r="H377" s="46" t="s">
        <v>917</v>
      </c>
      <c r="I377" s="46" t="s">
        <v>917</v>
      </c>
      <c r="J377" s="48" t="s">
        <v>61</v>
      </c>
      <c r="K377" s="46" t="s">
        <v>62</v>
      </c>
      <c r="L377" s="46" t="s">
        <v>62</v>
      </c>
      <c r="M377" s="46">
        <v>2007</v>
      </c>
      <c r="N377" s="46" t="s">
        <v>58</v>
      </c>
      <c r="O377" s="46" t="s">
        <v>58</v>
      </c>
      <c r="P377" s="49" t="s">
        <v>58</v>
      </c>
      <c r="Q377" s="50">
        <v>2.3193747132400002</v>
      </c>
      <c r="R377" s="51" t="s">
        <v>58</v>
      </c>
      <c r="S377" s="51" t="s">
        <v>58</v>
      </c>
      <c r="T377" s="52">
        <v>13.72</v>
      </c>
      <c r="U377" s="52">
        <v>920</v>
      </c>
      <c r="V377" s="52">
        <v>920</v>
      </c>
      <c r="W377" s="52">
        <v>920</v>
      </c>
      <c r="X377" s="52">
        <v>960</v>
      </c>
      <c r="Y377" s="52">
        <v>960</v>
      </c>
      <c r="Z377" s="52">
        <v>16.694027239147392</v>
      </c>
      <c r="AA377" s="52">
        <v>12.925381563946786</v>
      </c>
      <c r="AB377" s="52">
        <v>13.34</v>
      </c>
      <c r="AC377" s="52">
        <v>22.087599396665919</v>
      </c>
      <c r="AD377" s="52">
        <v>9.3666861528228385</v>
      </c>
      <c r="AE377" s="52">
        <v>10.154807097374107</v>
      </c>
      <c r="AF377" s="52">
        <v>0</v>
      </c>
      <c r="AG377" s="52">
        <v>0</v>
      </c>
      <c r="AH377" s="52">
        <v>42.015344890984856</v>
      </c>
      <c r="AI377" s="52">
        <v>114.17356841009935</v>
      </c>
      <c r="AJ377" s="52">
        <v>141.876097432172</v>
      </c>
      <c r="AK377" s="53">
        <v>298.0650107332562</v>
      </c>
      <c r="AL377" s="54">
        <v>0</v>
      </c>
      <c r="AM377" s="54">
        <v>25.079443675603756</v>
      </c>
      <c r="AN377" s="54">
        <v>323.14445440885999</v>
      </c>
      <c r="AO377"/>
    </row>
    <row r="378" spans="1:41" x14ac:dyDescent="0.2">
      <c r="A378" s="46" t="s">
        <v>661</v>
      </c>
      <c r="B378" s="47" t="s">
        <v>11</v>
      </c>
      <c r="C378" s="46" t="s">
        <v>305</v>
      </c>
      <c r="D378" s="48" t="s">
        <v>662</v>
      </c>
      <c r="E378" s="46" t="s">
        <v>7</v>
      </c>
      <c r="F378" s="46" t="s">
        <v>58</v>
      </c>
      <c r="G378" s="46" t="s">
        <v>10</v>
      </c>
      <c r="H378" s="46" t="s">
        <v>920</v>
      </c>
      <c r="I378" s="46" t="s">
        <v>920</v>
      </c>
      <c r="J378" s="48" t="s">
        <v>61</v>
      </c>
      <c r="K378" s="46" t="s">
        <v>72</v>
      </c>
      <c r="L378" s="46" t="s">
        <v>267</v>
      </c>
      <c r="M378" s="46">
        <v>1982</v>
      </c>
      <c r="N378" s="46" t="s">
        <v>90</v>
      </c>
      <c r="O378" s="46" t="s">
        <v>91</v>
      </c>
      <c r="P378" s="49" t="s">
        <v>605</v>
      </c>
      <c r="Q378" s="50">
        <v>5.9903775752100001</v>
      </c>
      <c r="R378" s="51" t="s">
        <v>58</v>
      </c>
      <c r="S378" s="51" t="s">
        <v>58</v>
      </c>
      <c r="T378" s="52">
        <v>38.72</v>
      </c>
      <c r="U378" s="52">
        <v>440</v>
      </c>
      <c r="V378" s="52">
        <v>400</v>
      </c>
      <c r="W378" s="52">
        <v>440</v>
      </c>
      <c r="X378" s="52">
        <v>400</v>
      </c>
      <c r="Y378" s="52">
        <v>440</v>
      </c>
      <c r="Z378" s="52">
        <v>41.87048242861583</v>
      </c>
      <c r="AA378" s="52">
        <v>33.593637693378469</v>
      </c>
      <c r="AB378" s="52">
        <v>36.92</v>
      </c>
      <c r="AC378" s="52">
        <v>56.922939960296382</v>
      </c>
      <c r="AD378" s="52">
        <v>22.09295866540559</v>
      </c>
      <c r="AE378" s="52">
        <v>22.380407838911736</v>
      </c>
      <c r="AF378" s="52">
        <v>2150.1791341162584</v>
      </c>
      <c r="AG378" s="52">
        <v>1946.7686325482305</v>
      </c>
      <c r="AH378" s="52">
        <v>732.161576593836</v>
      </c>
      <c r="AI378" s="52">
        <v>188.4396894269579</v>
      </c>
      <c r="AJ378" s="52">
        <v>106.85572356231312</v>
      </c>
      <c r="AK378" s="53">
        <v>5124.4047562475962</v>
      </c>
      <c r="AL378" s="54">
        <v>0</v>
      </c>
      <c r="AM378" s="54">
        <v>66.673094093135049</v>
      </c>
      <c r="AN378" s="54">
        <v>5191.0778503407319</v>
      </c>
      <c r="AO378"/>
    </row>
    <row r="379" spans="1:41" x14ac:dyDescent="0.2">
      <c r="A379" s="46" t="s">
        <v>663</v>
      </c>
      <c r="B379" s="47" t="s">
        <v>11</v>
      </c>
      <c r="C379" s="46" t="s">
        <v>305</v>
      </c>
      <c r="D379" s="48">
        <v>67</v>
      </c>
      <c r="E379" s="46" t="s">
        <v>10</v>
      </c>
      <c r="F379" s="46" t="s">
        <v>58</v>
      </c>
      <c r="G379" s="46" t="s">
        <v>10</v>
      </c>
      <c r="H379" s="46" t="s">
        <v>917</v>
      </c>
      <c r="I379" s="46" t="s">
        <v>917</v>
      </c>
      <c r="J379" s="48" t="s">
        <v>61</v>
      </c>
      <c r="K379" s="46" t="s">
        <v>72</v>
      </c>
      <c r="L379" s="46" t="s">
        <v>602</v>
      </c>
      <c r="M379" s="46">
        <v>1982</v>
      </c>
      <c r="N379" s="46" t="s">
        <v>58</v>
      </c>
      <c r="O379" s="46" t="s">
        <v>58</v>
      </c>
      <c r="P379" s="49" t="s">
        <v>58</v>
      </c>
      <c r="Q379" s="50">
        <v>2.47338604781</v>
      </c>
      <c r="R379" s="51" t="s">
        <v>58</v>
      </c>
      <c r="S379" s="51" t="s">
        <v>58</v>
      </c>
      <c r="T379" s="52">
        <v>38.72</v>
      </c>
      <c r="U379" s="52">
        <v>600</v>
      </c>
      <c r="V379" s="52">
        <v>480</v>
      </c>
      <c r="W379" s="52">
        <v>600</v>
      </c>
      <c r="X379" s="52">
        <v>520</v>
      </c>
      <c r="Y379" s="52">
        <v>660</v>
      </c>
      <c r="Z379" s="52">
        <v>41.41334046130418</v>
      </c>
      <c r="AA379" s="52">
        <v>31.023300266183377</v>
      </c>
      <c r="AB379" s="52">
        <v>45.18</v>
      </c>
      <c r="AC379" s="52">
        <v>77.352894469726692</v>
      </c>
      <c r="AD379" s="52">
        <v>33.582500568953165</v>
      </c>
      <c r="AE379" s="52">
        <v>33.992346141091836</v>
      </c>
      <c r="AF379" s="52">
        <v>1959.6225057012446</v>
      </c>
      <c r="AG379" s="52">
        <v>857.80158463762325</v>
      </c>
      <c r="AH379" s="52">
        <v>278.41712683606499</v>
      </c>
      <c r="AI379" s="52">
        <v>75.725393319299826</v>
      </c>
      <c r="AJ379" s="52">
        <v>44.612938720562951</v>
      </c>
      <c r="AK379" s="53">
        <v>3216.1795492147962</v>
      </c>
      <c r="AL379" s="54">
        <v>0</v>
      </c>
      <c r="AM379" s="54">
        <v>39.250708705927437</v>
      </c>
      <c r="AN379" s="54">
        <v>3255.4302579207238</v>
      </c>
      <c r="AO379"/>
    </row>
    <row r="380" spans="1:41" x14ac:dyDescent="0.2">
      <c r="A380" s="46" t="s">
        <v>664</v>
      </c>
      <c r="B380" s="47" t="s">
        <v>11</v>
      </c>
      <c r="C380" s="46" t="s">
        <v>305</v>
      </c>
      <c r="D380" s="48" t="s">
        <v>340</v>
      </c>
      <c r="E380" s="46" t="s">
        <v>10</v>
      </c>
      <c r="F380" s="46" t="s">
        <v>58</v>
      </c>
      <c r="G380" s="46" t="s">
        <v>10</v>
      </c>
      <c r="H380" s="46" t="s">
        <v>917</v>
      </c>
      <c r="I380" s="46" t="s">
        <v>917</v>
      </c>
      <c r="J380" s="48" t="s">
        <v>61</v>
      </c>
      <c r="K380" s="46" t="s">
        <v>72</v>
      </c>
      <c r="L380" s="46" t="s">
        <v>602</v>
      </c>
      <c r="M380" s="46">
        <v>1982</v>
      </c>
      <c r="N380" s="46" t="s">
        <v>58</v>
      </c>
      <c r="O380" s="46" t="s">
        <v>58</v>
      </c>
      <c r="P380" s="49" t="s">
        <v>58</v>
      </c>
      <c r="Q380" s="50">
        <v>3.8709603154200001</v>
      </c>
      <c r="R380" s="51" t="s">
        <v>58</v>
      </c>
      <c r="S380" s="51" t="s">
        <v>58</v>
      </c>
      <c r="T380" s="52">
        <v>38.72</v>
      </c>
      <c r="U380" s="52">
        <v>420</v>
      </c>
      <c r="V380" s="52">
        <v>380</v>
      </c>
      <c r="W380" s="52">
        <v>420</v>
      </c>
      <c r="X380" s="52">
        <v>380</v>
      </c>
      <c r="Y380" s="52">
        <v>420</v>
      </c>
      <c r="Z380" s="52">
        <v>41.125637294945754</v>
      </c>
      <c r="AA380" s="52">
        <v>31.197163028277846</v>
      </c>
      <c r="AB380" s="52">
        <v>32.1</v>
      </c>
      <c r="AC380" s="52">
        <v>52.755709690948592</v>
      </c>
      <c r="AD380" s="52">
        <v>18.607226881122681</v>
      </c>
      <c r="AE380" s="52">
        <v>18.895483372724772</v>
      </c>
      <c r="AF380" s="52">
        <v>1171.9963990031795</v>
      </c>
      <c r="AG380" s="52">
        <v>1013.741296610919</v>
      </c>
      <c r="AH380" s="52">
        <v>432.55522478566729</v>
      </c>
      <c r="AI380" s="52">
        <v>109.14451978006271</v>
      </c>
      <c r="AJ380" s="52">
        <v>61.480402142699745</v>
      </c>
      <c r="AK380" s="53">
        <v>2788.9178423225285</v>
      </c>
      <c r="AL380" s="54">
        <v>0</v>
      </c>
      <c r="AM380" s="54">
        <v>43.204915903398209</v>
      </c>
      <c r="AN380" s="54">
        <v>2832.1227582259271</v>
      </c>
      <c r="AO380"/>
    </row>
    <row r="381" spans="1:41" x14ac:dyDescent="0.2">
      <c r="A381" s="46" t="s">
        <v>665</v>
      </c>
      <c r="B381" s="47" t="s">
        <v>11</v>
      </c>
      <c r="C381" s="46" t="s">
        <v>305</v>
      </c>
      <c r="D381" s="48" t="s">
        <v>666</v>
      </c>
      <c r="E381" s="46" t="s">
        <v>7</v>
      </c>
      <c r="F381" s="46" t="s">
        <v>58</v>
      </c>
      <c r="G381" s="46" t="s">
        <v>10</v>
      </c>
      <c r="H381" s="46" t="s">
        <v>920</v>
      </c>
      <c r="I381" s="46" t="s">
        <v>920</v>
      </c>
      <c r="J381" s="48" t="s">
        <v>61</v>
      </c>
      <c r="K381" s="46" t="s">
        <v>72</v>
      </c>
      <c r="L381" s="46" t="s">
        <v>596</v>
      </c>
      <c r="M381" s="46">
        <v>1989</v>
      </c>
      <c r="N381" s="46" t="s">
        <v>90</v>
      </c>
      <c r="O381" s="46" t="s">
        <v>91</v>
      </c>
      <c r="P381" s="49" t="s">
        <v>667</v>
      </c>
      <c r="Q381" s="50">
        <v>0.192189641583</v>
      </c>
      <c r="R381" s="51" t="s">
        <v>58</v>
      </c>
      <c r="S381" s="51" t="s">
        <v>58</v>
      </c>
      <c r="T381" s="52">
        <v>31.709999999999997</v>
      </c>
      <c r="U381" s="52">
        <v>960.00000000000011</v>
      </c>
      <c r="V381" s="52">
        <v>940</v>
      </c>
      <c r="W381" s="52">
        <v>960.00000000000011</v>
      </c>
      <c r="X381" s="52">
        <v>940</v>
      </c>
      <c r="Y381" s="52">
        <v>960.00000000000011</v>
      </c>
      <c r="Z381" s="52">
        <v>25.164766895598106</v>
      </c>
      <c r="AA381" s="52">
        <v>25.42821693338739</v>
      </c>
      <c r="AB381" s="52">
        <v>27.4</v>
      </c>
      <c r="AC381" s="52">
        <v>48.863405261847184</v>
      </c>
      <c r="AD381" s="52">
        <v>16.660513404398895</v>
      </c>
      <c r="AE381" s="52">
        <v>17.051295089753118</v>
      </c>
      <c r="AF381" s="52">
        <v>0</v>
      </c>
      <c r="AG381" s="52">
        <v>17.729968154495136</v>
      </c>
      <c r="AH381" s="52">
        <v>44.522821656373509</v>
      </c>
      <c r="AI381" s="52">
        <v>21.52217041028857</v>
      </c>
      <c r="AJ381" s="52">
        <v>17.75976532287261</v>
      </c>
      <c r="AK381" s="53">
        <v>101.53472554402984</v>
      </c>
      <c r="AL381" s="54">
        <v>0</v>
      </c>
      <c r="AM381" s="54">
        <v>2.381553929760551</v>
      </c>
      <c r="AN381" s="54">
        <v>103.91627947379038</v>
      </c>
      <c r="AO381"/>
    </row>
    <row r="382" spans="1:41" x14ac:dyDescent="0.2">
      <c r="A382" s="46" t="s">
        <v>668</v>
      </c>
      <c r="B382" s="47" t="s">
        <v>11</v>
      </c>
      <c r="C382" s="46" t="s">
        <v>305</v>
      </c>
      <c r="D382" s="48" t="s">
        <v>669</v>
      </c>
      <c r="E382" s="46" t="s">
        <v>7</v>
      </c>
      <c r="F382" s="46" t="s">
        <v>58</v>
      </c>
      <c r="G382" s="46" t="s">
        <v>10</v>
      </c>
      <c r="H382" s="46" t="s">
        <v>920</v>
      </c>
      <c r="I382" s="46" t="s">
        <v>920</v>
      </c>
      <c r="J382" s="48" t="s">
        <v>61</v>
      </c>
      <c r="K382" s="46" t="s">
        <v>72</v>
      </c>
      <c r="L382" s="46" t="s">
        <v>596</v>
      </c>
      <c r="M382" s="46">
        <v>1989</v>
      </c>
      <c r="N382" s="46" t="s">
        <v>90</v>
      </c>
      <c r="O382" s="46" t="s">
        <v>91</v>
      </c>
      <c r="P382" s="49" t="s">
        <v>667</v>
      </c>
      <c r="Q382" s="50">
        <v>0.59986213429500002</v>
      </c>
      <c r="R382" s="51" t="s">
        <v>58</v>
      </c>
      <c r="S382" s="51" t="s">
        <v>58</v>
      </c>
      <c r="T382" s="52">
        <v>31.71</v>
      </c>
      <c r="U382" s="52">
        <v>960</v>
      </c>
      <c r="V382" s="52">
        <v>940</v>
      </c>
      <c r="W382" s="52">
        <v>960</v>
      </c>
      <c r="X382" s="52">
        <v>940</v>
      </c>
      <c r="Y382" s="52">
        <v>960</v>
      </c>
      <c r="Z382" s="52">
        <v>25.164766895598106</v>
      </c>
      <c r="AA382" s="52">
        <v>25.42821693338739</v>
      </c>
      <c r="AB382" s="52">
        <v>27.4</v>
      </c>
      <c r="AC382" s="52">
        <v>48.863405261847184</v>
      </c>
      <c r="AD382" s="52">
        <v>16.660513404398891</v>
      </c>
      <c r="AE382" s="52">
        <v>17.051295089753115</v>
      </c>
      <c r="AF382" s="52">
        <v>0</v>
      </c>
      <c r="AG382" s="52">
        <v>55.338760458350286</v>
      </c>
      <c r="AH382" s="52">
        <v>138.9645904100081</v>
      </c>
      <c r="AI382" s="52">
        <v>67.174978685835541</v>
      </c>
      <c r="AJ382" s="52">
        <v>55.43176335315583</v>
      </c>
      <c r="AK382" s="53">
        <v>316.91009290734985</v>
      </c>
      <c r="AL382" s="54">
        <v>0</v>
      </c>
      <c r="AM382" s="54">
        <v>7.4333039568516197</v>
      </c>
      <c r="AN382" s="54">
        <v>324.34339686420145</v>
      </c>
      <c r="AO382"/>
    </row>
    <row r="383" spans="1:41" x14ac:dyDescent="0.2">
      <c r="A383" s="46" t="s">
        <v>670</v>
      </c>
      <c r="B383" s="47" t="s">
        <v>11</v>
      </c>
      <c r="C383" s="46" t="s">
        <v>305</v>
      </c>
      <c r="D383" s="48" t="s">
        <v>321</v>
      </c>
      <c r="E383" s="46" t="s">
        <v>10</v>
      </c>
      <c r="F383" s="46" t="s">
        <v>58</v>
      </c>
      <c r="G383" s="46" t="s">
        <v>10</v>
      </c>
      <c r="H383" s="46" t="s">
        <v>917</v>
      </c>
      <c r="I383" s="46" t="s">
        <v>917</v>
      </c>
      <c r="J383" s="48" t="s">
        <v>61</v>
      </c>
      <c r="K383" s="46" t="s">
        <v>62</v>
      </c>
      <c r="L383" s="46" t="s">
        <v>62</v>
      </c>
      <c r="M383" s="46">
        <v>1989</v>
      </c>
      <c r="N383" s="46" t="s">
        <v>58</v>
      </c>
      <c r="O383" s="46" t="s">
        <v>58</v>
      </c>
      <c r="P383" s="49" t="s">
        <v>58</v>
      </c>
      <c r="Q383" s="50">
        <v>4.06947239534</v>
      </c>
      <c r="R383" s="51">
        <v>43721</v>
      </c>
      <c r="S383" s="51">
        <v>45182</v>
      </c>
      <c r="T383" s="52">
        <v>31.71</v>
      </c>
      <c r="U383" s="52">
        <v>960</v>
      </c>
      <c r="V383" s="52">
        <v>940</v>
      </c>
      <c r="W383" s="52">
        <v>960</v>
      </c>
      <c r="X383" s="52">
        <v>940</v>
      </c>
      <c r="Y383" s="52">
        <v>960</v>
      </c>
      <c r="Z383" s="52">
        <v>29.029184364884724</v>
      </c>
      <c r="AA383" s="52">
        <v>26.24688627251755</v>
      </c>
      <c r="AB383" s="52">
        <v>27.4</v>
      </c>
      <c r="AC383" s="52">
        <v>65.02119069020209</v>
      </c>
      <c r="AD383" s="52">
        <v>22.324047984934175</v>
      </c>
      <c r="AE383" s="52">
        <v>22.834350831811392</v>
      </c>
      <c r="AF383" s="52">
        <v>219.4531465995862</v>
      </c>
      <c r="AG383" s="52">
        <v>821.9766253587419</v>
      </c>
      <c r="AH383" s="52">
        <v>1084.2747264378902</v>
      </c>
      <c r="AI383" s="52">
        <v>453.67431396497068</v>
      </c>
      <c r="AJ383" s="52">
        <v>301.38263436292607</v>
      </c>
      <c r="AK383" s="53">
        <v>2880.7614467241146</v>
      </c>
      <c r="AL383" s="54">
        <v>0</v>
      </c>
      <c r="AM383" s="54">
        <v>65.850994785064756</v>
      </c>
      <c r="AN383" s="54">
        <v>2946.6124415091799</v>
      </c>
      <c r="AO383"/>
    </row>
    <row r="384" spans="1:41" x14ac:dyDescent="0.2">
      <c r="A384" s="46" t="s">
        <v>671</v>
      </c>
      <c r="B384" s="47" t="s">
        <v>11</v>
      </c>
      <c r="C384" s="46" t="s">
        <v>543</v>
      </c>
      <c r="D384" s="48" t="s">
        <v>319</v>
      </c>
      <c r="E384" s="46" t="s">
        <v>10</v>
      </c>
      <c r="F384" s="46" t="s">
        <v>58</v>
      </c>
      <c r="G384" s="46" t="s">
        <v>10</v>
      </c>
      <c r="H384" s="46" t="s">
        <v>917</v>
      </c>
      <c r="I384" s="46" t="s">
        <v>917</v>
      </c>
      <c r="J384" s="48" t="s">
        <v>61</v>
      </c>
      <c r="K384" s="46" t="s">
        <v>62</v>
      </c>
      <c r="L384" s="46" t="s">
        <v>62</v>
      </c>
      <c r="M384" s="46">
        <v>1989</v>
      </c>
      <c r="N384" s="46" t="s">
        <v>58</v>
      </c>
      <c r="O384" s="46" t="s">
        <v>58</v>
      </c>
      <c r="P384" s="49" t="s">
        <v>58</v>
      </c>
      <c r="Q384" s="50">
        <v>0.472633214528</v>
      </c>
      <c r="R384" s="51">
        <v>43721</v>
      </c>
      <c r="S384" s="51">
        <v>45182</v>
      </c>
      <c r="T384" s="52">
        <v>31.71</v>
      </c>
      <c r="U384" s="52">
        <v>260</v>
      </c>
      <c r="V384" s="52">
        <v>260</v>
      </c>
      <c r="W384" s="52">
        <v>260</v>
      </c>
      <c r="X384" s="52">
        <v>260</v>
      </c>
      <c r="Y384" s="52">
        <v>260</v>
      </c>
      <c r="Z384" s="52">
        <v>53.277729334408477</v>
      </c>
      <c r="AA384" s="52">
        <v>34.044499331889448</v>
      </c>
      <c r="AB384" s="52">
        <v>35</v>
      </c>
      <c r="AC384" s="52">
        <v>58.837521404560668</v>
      </c>
      <c r="AD384" s="52">
        <v>25.57175676835034</v>
      </c>
      <c r="AE384" s="52">
        <v>25.889414737290064</v>
      </c>
      <c r="AF384" s="52">
        <v>258.38274556370703</v>
      </c>
      <c r="AG384" s="52">
        <v>86.759013848837384</v>
      </c>
      <c r="AH384" s="52">
        <v>26.775631213888229</v>
      </c>
      <c r="AI384" s="52">
        <v>5.4668926627157344</v>
      </c>
      <c r="AJ384" s="52">
        <v>5.8647301278251085</v>
      </c>
      <c r="AK384" s="53">
        <v>383.24901341697347</v>
      </c>
      <c r="AL384" s="54">
        <v>0</v>
      </c>
      <c r="AM384" s="54">
        <v>4.7608032683490276</v>
      </c>
      <c r="AN384" s="54">
        <v>388.00981668532251</v>
      </c>
      <c r="AO384"/>
    </row>
    <row r="385" spans="1:41" x14ac:dyDescent="0.2">
      <c r="A385" s="46" t="s">
        <v>672</v>
      </c>
      <c r="B385" s="47" t="s">
        <v>11</v>
      </c>
      <c r="C385" s="46" t="s">
        <v>543</v>
      </c>
      <c r="D385" s="48" t="s">
        <v>673</v>
      </c>
      <c r="E385" s="46" t="s">
        <v>7</v>
      </c>
      <c r="F385" s="46" t="s">
        <v>58</v>
      </c>
      <c r="G385" s="46" t="s">
        <v>10</v>
      </c>
      <c r="H385" s="46" t="s">
        <v>920</v>
      </c>
      <c r="I385" s="46" t="s">
        <v>920</v>
      </c>
      <c r="J385" s="48" t="s">
        <v>61</v>
      </c>
      <c r="K385" s="46" t="s">
        <v>72</v>
      </c>
      <c r="L385" s="46" t="s">
        <v>596</v>
      </c>
      <c r="M385" s="46">
        <v>1989</v>
      </c>
      <c r="N385" s="46" t="s">
        <v>90</v>
      </c>
      <c r="O385" s="46" t="s">
        <v>91</v>
      </c>
      <c r="P385" s="49" t="s">
        <v>667</v>
      </c>
      <c r="Q385" s="50">
        <v>0.70987697062599997</v>
      </c>
      <c r="R385" s="51" t="s">
        <v>58</v>
      </c>
      <c r="S385" s="51" t="s">
        <v>58</v>
      </c>
      <c r="T385" s="52">
        <v>35.591083781706381</v>
      </c>
      <c r="U385" s="52">
        <v>676.23235409078882</v>
      </c>
      <c r="V385" s="52">
        <v>644.04630139992605</v>
      </c>
      <c r="W385" s="52">
        <v>676.23235409078882</v>
      </c>
      <c r="X385" s="52">
        <v>644.04630139992605</v>
      </c>
      <c r="Y385" s="52">
        <v>676.23235409078882</v>
      </c>
      <c r="Z385" s="52">
        <v>32.129505710869289</v>
      </c>
      <c r="AA385" s="52">
        <v>24.967578470160522</v>
      </c>
      <c r="AB385" s="52">
        <v>26.894386531069507</v>
      </c>
      <c r="AC385" s="52">
        <v>57.864451578336748</v>
      </c>
      <c r="AD385" s="52">
        <v>16.894113202958717</v>
      </c>
      <c r="AE385" s="52">
        <v>17.298721596214509</v>
      </c>
      <c r="AF385" s="52">
        <v>100.18168516623639</v>
      </c>
      <c r="AG385" s="52">
        <v>130.88377626784873</v>
      </c>
      <c r="AH385" s="52">
        <v>119.29937060020166</v>
      </c>
      <c r="AI385" s="52">
        <v>46.213756796762766</v>
      </c>
      <c r="AJ385" s="52">
        <v>30.256092972887679</v>
      </c>
      <c r="AK385" s="53">
        <v>426.83468180393731</v>
      </c>
      <c r="AL385" s="54">
        <v>0</v>
      </c>
      <c r="AM385" s="54">
        <v>10.22254868993606</v>
      </c>
      <c r="AN385" s="54">
        <v>437.05723049387342</v>
      </c>
      <c r="AO385"/>
    </row>
    <row r="386" spans="1:41" x14ac:dyDescent="0.2">
      <c r="A386" s="46" t="s">
        <v>674</v>
      </c>
      <c r="B386" s="47" t="s">
        <v>11</v>
      </c>
      <c r="C386" s="46" t="s">
        <v>305</v>
      </c>
      <c r="D386" s="48" t="s">
        <v>675</v>
      </c>
      <c r="E386" s="46" t="s">
        <v>7</v>
      </c>
      <c r="F386" s="46" t="s">
        <v>58</v>
      </c>
      <c r="G386" s="46" t="s">
        <v>10</v>
      </c>
      <c r="H386" s="46" t="s">
        <v>920</v>
      </c>
      <c r="I386" s="46" t="s">
        <v>920</v>
      </c>
      <c r="J386" s="48" t="s">
        <v>61</v>
      </c>
      <c r="K386" s="46" t="s">
        <v>62</v>
      </c>
      <c r="L386" s="46" t="s">
        <v>63</v>
      </c>
      <c r="M386" s="46">
        <v>1988</v>
      </c>
      <c r="N386" s="46" t="s">
        <v>90</v>
      </c>
      <c r="O386" s="46" t="s">
        <v>91</v>
      </c>
      <c r="P386" s="49" t="s">
        <v>643</v>
      </c>
      <c r="Q386" s="50">
        <v>2.16526266846</v>
      </c>
      <c r="R386" s="51">
        <v>43721</v>
      </c>
      <c r="S386" s="51">
        <v>45182</v>
      </c>
      <c r="T386" s="52">
        <v>32.72162931526006</v>
      </c>
      <c r="U386" s="52">
        <v>843.33491929804268</v>
      </c>
      <c r="V386" s="52">
        <v>786.965477919553</v>
      </c>
      <c r="W386" s="52">
        <v>843.33491929804268</v>
      </c>
      <c r="X386" s="52">
        <v>786.965477919553</v>
      </c>
      <c r="Y386" s="52">
        <v>843.33491929804268</v>
      </c>
      <c r="Z386" s="52">
        <v>27.128874542171239</v>
      </c>
      <c r="AA386" s="52">
        <v>23.020061960166938</v>
      </c>
      <c r="AB386" s="52">
        <v>24.016415337943418</v>
      </c>
      <c r="AC386" s="52">
        <v>47.908934275012932</v>
      </c>
      <c r="AD386" s="52">
        <v>13.517324300070467</v>
      </c>
      <c r="AE386" s="52">
        <v>13.906099472905138</v>
      </c>
      <c r="AF386" s="52">
        <v>34.50987258401144</v>
      </c>
      <c r="AG386" s="52">
        <v>221.43843669218319</v>
      </c>
      <c r="AH386" s="52">
        <v>380.61091355193281</v>
      </c>
      <c r="AI386" s="52">
        <v>185.73464803024456</v>
      </c>
      <c r="AJ386" s="52">
        <v>135.42102428319131</v>
      </c>
      <c r="AK386" s="53">
        <v>957.71489514156326</v>
      </c>
      <c r="AL386" s="54">
        <v>0</v>
      </c>
      <c r="AM386" s="54">
        <v>27.545079604478854</v>
      </c>
      <c r="AN386" s="54">
        <v>985.2599747460423</v>
      </c>
      <c r="AO386"/>
    </row>
    <row r="387" spans="1:41" x14ac:dyDescent="0.2">
      <c r="A387" s="46" t="s">
        <v>676</v>
      </c>
      <c r="B387" s="47" t="s">
        <v>11</v>
      </c>
      <c r="C387" s="46" t="s">
        <v>305</v>
      </c>
      <c r="D387" s="48">
        <v>65</v>
      </c>
      <c r="E387" s="46" t="s">
        <v>10</v>
      </c>
      <c r="F387" s="46" t="s">
        <v>58</v>
      </c>
      <c r="G387" s="46" t="s">
        <v>10</v>
      </c>
      <c r="H387" s="46" t="s">
        <v>917</v>
      </c>
      <c r="I387" s="46" t="s">
        <v>917</v>
      </c>
      <c r="J387" s="48" t="s">
        <v>61</v>
      </c>
      <c r="K387" s="46" t="s">
        <v>62</v>
      </c>
      <c r="L387" s="46" t="s">
        <v>62</v>
      </c>
      <c r="M387" s="46">
        <v>1990</v>
      </c>
      <c r="N387" s="46" t="s">
        <v>58</v>
      </c>
      <c r="O387" s="46" t="s">
        <v>58</v>
      </c>
      <c r="P387" s="49" t="s">
        <v>58</v>
      </c>
      <c r="Q387" s="50">
        <v>4.0897090641</v>
      </c>
      <c r="R387" s="51">
        <v>43721</v>
      </c>
      <c r="S387" s="51">
        <v>45182</v>
      </c>
      <c r="T387" s="52">
        <v>30.72</v>
      </c>
      <c r="U387" s="52">
        <v>1060</v>
      </c>
      <c r="V387" s="52">
        <v>1000</v>
      </c>
      <c r="W387" s="52">
        <v>1060</v>
      </c>
      <c r="X387" s="52">
        <v>1000</v>
      </c>
      <c r="Y387" s="52">
        <v>1060</v>
      </c>
      <c r="Z387" s="52">
        <v>24.937033103410531</v>
      </c>
      <c r="AA387" s="52">
        <v>23.664435821517017</v>
      </c>
      <c r="AB387" s="52">
        <v>25.74</v>
      </c>
      <c r="AC387" s="52">
        <v>52.08247632392272</v>
      </c>
      <c r="AD387" s="52">
        <v>18.669172633291062</v>
      </c>
      <c r="AE387" s="52">
        <v>19.24755506903071</v>
      </c>
      <c r="AF387" s="52">
        <v>69.460021235632667</v>
      </c>
      <c r="AG387" s="52">
        <v>618.74306400231251</v>
      </c>
      <c r="AH387" s="52">
        <v>958.22588440506877</v>
      </c>
      <c r="AI387" s="52">
        <v>400.07502557019984</v>
      </c>
      <c r="AJ387" s="52">
        <v>299.01360978241547</v>
      </c>
      <c r="AK387" s="53">
        <v>2345.5176049956285</v>
      </c>
      <c r="AL387" s="54">
        <v>0</v>
      </c>
      <c r="AM387" s="54">
        <v>72.665576139591693</v>
      </c>
      <c r="AN387" s="54">
        <v>2418.1831811352204</v>
      </c>
      <c r="AO387"/>
    </row>
    <row r="388" spans="1:41" x14ac:dyDescent="0.2">
      <c r="A388" s="46" t="s">
        <v>677</v>
      </c>
      <c r="B388" s="47" t="s">
        <v>5</v>
      </c>
      <c r="C388" s="46" t="s">
        <v>5</v>
      </c>
      <c r="D388" s="48">
        <v>114</v>
      </c>
      <c r="E388" s="46" t="s">
        <v>10</v>
      </c>
      <c r="F388" s="46" t="s">
        <v>58</v>
      </c>
      <c r="G388" s="46" t="s">
        <v>10</v>
      </c>
      <c r="H388" s="46" t="s">
        <v>917</v>
      </c>
      <c r="I388" s="46" t="s">
        <v>917</v>
      </c>
      <c r="J388" s="48" t="s">
        <v>55</v>
      </c>
      <c r="K388" s="46" t="s">
        <v>56</v>
      </c>
      <c r="L388" s="46" t="s">
        <v>66</v>
      </c>
      <c r="M388" s="46">
        <v>1968</v>
      </c>
      <c r="N388" s="46" t="s">
        <v>58</v>
      </c>
      <c r="O388" s="46" t="s">
        <v>58</v>
      </c>
      <c r="P388" s="49" t="s">
        <v>58</v>
      </c>
      <c r="Q388" s="50">
        <v>25.543277016000001</v>
      </c>
      <c r="R388" s="51" t="s">
        <v>58</v>
      </c>
      <c r="S388" s="51" t="s">
        <v>58</v>
      </c>
      <c r="T388" s="52">
        <v>52.72</v>
      </c>
      <c r="U388" s="52">
        <v>986.66666666666663</v>
      </c>
      <c r="V388" s="52">
        <v>346.66666666666669</v>
      </c>
      <c r="W388" s="52">
        <v>720</v>
      </c>
      <c r="X388" s="52">
        <v>506.66666666666669</v>
      </c>
      <c r="Y388" s="52">
        <v>986.66666666666663</v>
      </c>
      <c r="Z388" s="52">
        <v>21.370075255255415</v>
      </c>
      <c r="AA388" s="52">
        <v>19.165700105851538</v>
      </c>
      <c r="AB388" s="52">
        <v>21.982841188752754</v>
      </c>
      <c r="AC388" s="52">
        <v>28.28503081023652</v>
      </c>
      <c r="AD388" s="52">
        <v>3.4187653493852848</v>
      </c>
      <c r="AE388" s="52">
        <v>5.7003422478542589</v>
      </c>
      <c r="AF388" s="52">
        <v>889.33723169976111</v>
      </c>
      <c r="AG388" s="52">
        <v>847.93401108085686</v>
      </c>
      <c r="AH388" s="52">
        <v>1200.6565298896626</v>
      </c>
      <c r="AI388" s="52">
        <v>689.61287817721586</v>
      </c>
      <c r="AJ388" s="52">
        <v>976.31086716699713</v>
      </c>
      <c r="AK388" s="53">
        <v>4603.851518014495</v>
      </c>
      <c r="AL388" s="54">
        <v>0</v>
      </c>
      <c r="AM388" s="54">
        <v>3072.4662835874019</v>
      </c>
      <c r="AN388" s="54">
        <v>7676.3178016018965</v>
      </c>
      <c r="AO388"/>
    </row>
    <row r="389" spans="1:41" x14ac:dyDescent="0.2">
      <c r="A389" s="46" t="s">
        <v>678</v>
      </c>
      <c r="B389" s="47" t="s">
        <v>5</v>
      </c>
      <c r="C389" s="46" t="s">
        <v>5</v>
      </c>
      <c r="D389" s="48" t="s">
        <v>679</v>
      </c>
      <c r="E389" s="46" t="s">
        <v>10</v>
      </c>
      <c r="F389" s="46" t="s">
        <v>58</v>
      </c>
      <c r="G389" s="46" t="s">
        <v>10</v>
      </c>
      <c r="H389" s="46" t="s">
        <v>917</v>
      </c>
      <c r="I389" s="46" t="s">
        <v>917</v>
      </c>
      <c r="J389" s="48" t="s">
        <v>55</v>
      </c>
      <c r="K389" s="46" t="s">
        <v>56</v>
      </c>
      <c r="L389" s="46" t="s">
        <v>57</v>
      </c>
      <c r="M389" s="46">
        <v>2009</v>
      </c>
      <c r="N389" s="46" t="s">
        <v>58</v>
      </c>
      <c r="O389" s="46" t="s">
        <v>58</v>
      </c>
      <c r="P389" s="49" t="s">
        <v>58</v>
      </c>
      <c r="Q389" s="50">
        <v>5.0252644607199999</v>
      </c>
      <c r="R389" s="51" t="s">
        <v>58</v>
      </c>
      <c r="S389" s="51" t="s">
        <v>58</v>
      </c>
      <c r="T389" s="52">
        <v>11.7</v>
      </c>
      <c r="U389" s="52">
        <v>1720</v>
      </c>
      <c r="V389" s="52">
        <v>1040</v>
      </c>
      <c r="W389" s="52">
        <v>1180</v>
      </c>
      <c r="X389" s="52">
        <v>1360</v>
      </c>
      <c r="Y389" s="52">
        <v>1500</v>
      </c>
      <c r="Z389" s="52">
        <v>9.4870389165983653</v>
      </c>
      <c r="AA389" s="52">
        <v>13.030982622026174</v>
      </c>
      <c r="AB389" s="52">
        <v>18.860000000000003</v>
      </c>
      <c r="AC389" s="52">
        <v>10.837657441392043</v>
      </c>
      <c r="AD389" s="52">
        <v>4.0438019821398443</v>
      </c>
      <c r="AE389" s="52">
        <v>5.7534714636015831</v>
      </c>
      <c r="AF389" s="52">
        <v>0</v>
      </c>
      <c r="AG389" s="52">
        <v>0</v>
      </c>
      <c r="AH389" s="52">
        <v>18.464854569349747</v>
      </c>
      <c r="AI389" s="52">
        <v>27.64357278478791</v>
      </c>
      <c r="AJ389" s="52">
        <v>191.64931297418883</v>
      </c>
      <c r="AK389" s="53">
        <v>237.75774032832643</v>
      </c>
      <c r="AL389" s="54">
        <v>0</v>
      </c>
      <c r="AM389" s="54">
        <v>100.52103303177701</v>
      </c>
      <c r="AN389" s="54">
        <v>338.27877336010346</v>
      </c>
      <c r="AO389"/>
    </row>
    <row r="390" spans="1:41" x14ac:dyDescent="0.2">
      <c r="A390" s="46" t="s">
        <v>680</v>
      </c>
      <c r="B390" s="47" t="s">
        <v>5</v>
      </c>
      <c r="C390" s="46" t="s">
        <v>5</v>
      </c>
      <c r="D390" s="48" t="s">
        <v>681</v>
      </c>
      <c r="E390" s="46" t="s">
        <v>10</v>
      </c>
      <c r="F390" s="46" t="s">
        <v>58</v>
      </c>
      <c r="G390" s="46" t="s">
        <v>10</v>
      </c>
      <c r="H390" s="46" t="s">
        <v>917</v>
      </c>
      <c r="I390" s="46" t="s">
        <v>917</v>
      </c>
      <c r="J390" s="48" t="s">
        <v>55</v>
      </c>
      <c r="K390" s="46" t="s">
        <v>56</v>
      </c>
      <c r="L390" s="46" t="s">
        <v>66</v>
      </c>
      <c r="M390" s="46">
        <v>1969</v>
      </c>
      <c r="N390" s="46" t="s">
        <v>58</v>
      </c>
      <c r="O390" s="46" t="s">
        <v>58</v>
      </c>
      <c r="P390" s="49" t="s">
        <v>58</v>
      </c>
      <c r="Q390" s="50">
        <v>15.1278178365</v>
      </c>
      <c r="R390" s="51" t="s">
        <v>58</v>
      </c>
      <c r="S390" s="51" t="s">
        <v>58</v>
      </c>
      <c r="T390" s="52">
        <v>51.71</v>
      </c>
      <c r="U390" s="52">
        <v>430</v>
      </c>
      <c r="V390" s="52">
        <v>210</v>
      </c>
      <c r="W390" s="52">
        <v>430</v>
      </c>
      <c r="X390" s="52">
        <v>230</v>
      </c>
      <c r="Y390" s="52">
        <v>450</v>
      </c>
      <c r="Z390" s="52">
        <v>24.859206336238593</v>
      </c>
      <c r="AA390" s="52">
        <v>22.819735930309342</v>
      </c>
      <c r="AB390" s="52">
        <v>27.263325401309562</v>
      </c>
      <c r="AC390" s="52">
        <v>11.728991967782756</v>
      </c>
      <c r="AD390" s="52">
        <v>2.5474545972631697</v>
      </c>
      <c r="AE390" s="52">
        <v>2.6238100307729044</v>
      </c>
      <c r="AF390" s="52">
        <v>151.77970099963244</v>
      </c>
      <c r="AG390" s="52">
        <v>569.49879396507606</v>
      </c>
      <c r="AH390" s="52">
        <v>702.48265351320913</v>
      </c>
      <c r="AI390" s="52">
        <v>255.78146479426954</v>
      </c>
      <c r="AJ390" s="52">
        <v>313.22784518639725</v>
      </c>
      <c r="AK390" s="53">
        <v>1992.7704584585847</v>
      </c>
      <c r="AL390" s="54">
        <v>0</v>
      </c>
      <c r="AM390" s="54">
        <v>59.729760210238545</v>
      </c>
      <c r="AN390" s="54">
        <v>2052.500218668823</v>
      </c>
      <c r="AO390"/>
    </row>
    <row r="391" spans="1:41" x14ac:dyDescent="0.2">
      <c r="A391" s="46" t="s">
        <v>682</v>
      </c>
      <c r="B391" s="47" t="s">
        <v>5</v>
      </c>
      <c r="C391" s="46" t="s">
        <v>5</v>
      </c>
      <c r="D391" s="48" t="s">
        <v>683</v>
      </c>
      <c r="E391" s="46" t="s">
        <v>10</v>
      </c>
      <c r="F391" s="46" t="s">
        <v>58</v>
      </c>
      <c r="G391" s="46" t="s">
        <v>10</v>
      </c>
      <c r="H391" s="46" t="s">
        <v>917</v>
      </c>
      <c r="I391" s="46" t="s">
        <v>917</v>
      </c>
      <c r="J391" s="48" t="s">
        <v>55</v>
      </c>
      <c r="K391" s="46" t="s">
        <v>56</v>
      </c>
      <c r="L391" s="46" t="s">
        <v>57</v>
      </c>
      <c r="M391" s="46">
        <v>1969</v>
      </c>
      <c r="N391" s="46" t="s">
        <v>58</v>
      </c>
      <c r="O391" s="46" t="s">
        <v>58</v>
      </c>
      <c r="P391" s="49" t="s">
        <v>58</v>
      </c>
      <c r="Q391" s="50">
        <v>11.020964469700001</v>
      </c>
      <c r="R391" s="51" t="s">
        <v>58</v>
      </c>
      <c r="S391" s="51" t="s">
        <v>58</v>
      </c>
      <c r="T391" s="52">
        <v>51.72</v>
      </c>
      <c r="U391" s="52">
        <v>470</v>
      </c>
      <c r="V391" s="52">
        <v>380</v>
      </c>
      <c r="W391" s="52">
        <v>470</v>
      </c>
      <c r="X391" s="52">
        <v>400</v>
      </c>
      <c r="Y391" s="52">
        <v>490</v>
      </c>
      <c r="Z391" s="52">
        <v>17.467785520812487</v>
      </c>
      <c r="AA391" s="52">
        <v>20.504761579391104</v>
      </c>
      <c r="AB391" s="52">
        <v>21.59</v>
      </c>
      <c r="AC391" s="52">
        <v>11.139797981132412</v>
      </c>
      <c r="AD391" s="52">
        <v>2.1925395142924295</v>
      </c>
      <c r="AE391" s="52">
        <v>2.310328000856066</v>
      </c>
      <c r="AF391" s="52">
        <v>0</v>
      </c>
      <c r="AG391" s="52">
        <v>206.4421026479682</v>
      </c>
      <c r="AH391" s="52">
        <v>350.93162759352276</v>
      </c>
      <c r="AI391" s="52">
        <v>286.50226651576202</v>
      </c>
      <c r="AJ391" s="52">
        <v>405.88091566119499</v>
      </c>
      <c r="AK391" s="53">
        <v>1249.7569124184481</v>
      </c>
      <c r="AL391" s="54">
        <v>0</v>
      </c>
      <c r="AM391" s="54">
        <v>67.139941755493652</v>
      </c>
      <c r="AN391" s="54">
        <v>1316.8968541739416</v>
      </c>
      <c r="AO391"/>
    </row>
    <row r="392" spans="1:41" x14ac:dyDescent="0.2">
      <c r="A392" s="46" t="s">
        <v>684</v>
      </c>
      <c r="B392" s="47" t="s">
        <v>5</v>
      </c>
      <c r="C392" s="46" t="s">
        <v>5</v>
      </c>
      <c r="D392" s="48" t="s">
        <v>685</v>
      </c>
      <c r="E392" s="46" t="s">
        <v>10</v>
      </c>
      <c r="F392" s="46" t="s">
        <v>58</v>
      </c>
      <c r="G392" s="46" t="s">
        <v>10</v>
      </c>
      <c r="H392" s="46" t="s">
        <v>917</v>
      </c>
      <c r="I392" s="46" t="s">
        <v>917</v>
      </c>
      <c r="J392" s="48" t="s">
        <v>61</v>
      </c>
      <c r="K392" s="46" t="s">
        <v>72</v>
      </c>
      <c r="L392" s="46" t="s">
        <v>267</v>
      </c>
      <c r="M392" s="46">
        <v>1970</v>
      </c>
      <c r="N392" s="46" t="s">
        <v>58</v>
      </c>
      <c r="O392" s="46" t="s">
        <v>58</v>
      </c>
      <c r="P392" s="49" t="s">
        <v>58</v>
      </c>
      <c r="Q392" s="50">
        <v>9.0428485625900006</v>
      </c>
      <c r="R392" s="51">
        <v>43986</v>
      </c>
      <c r="S392" s="51">
        <v>45081</v>
      </c>
      <c r="T392" s="52">
        <v>50.72</v>
      </c>
      <c r="U392" s="52">
        <v>410</v>
      </c>
      <c r="V392" s="52">
        <v>410</v>
      </c>
      <c r="W392" s="52">
        <v>410</v>
      </c>
      <c r="X392" s="52">
        <v>410</v>
      </c>
      <c r="Y392" s="52">
        <v>410</v>
      </c>
      <c r="Z392" s="52">
        <v>32.841433036842261</v>
      </c>
      <c r="AA392" s="52">
        <v>28.177636898950119</v>
      </c>
      <c r="AB392" s="52">
        <v>31.939999999999998</v>
      </c>
      <c r="AC392" s="52">
        <v>39.486300796588736</v>
      </c>
      <c r="AD392" s="52">
        <v>10.561051294258313</v>
      </c>
      <c r="AE392" s="52">
        <v>10.73469028160009</v>
      </c>
      <c r="AF392" s="52">
        <v>1714.6505230885762</v>
      </c>
      <c r="AG392" s="52">
        <v>1670.2669192137591</v>
      </c>
      <c r="AH392" s="52">
        <v>894.63272759342397</v>
      </c>
      <c r="AI392" s="52">
        <v>326.47310405012456</v>
      </c>
      <c r="AJ392" s="52">
        <v>237.83753285158878</v>
      </c>
      <c r="AK392" s="53">
        <v>4843.8608067974728</v>
      </c>
      <c r="AL392" s="54">
        <v>0</v>
      </c>
      <c r="AM392" s="54">
        <v>79.640090922965669</v>
      </c>
      <c r="AN392" s="54">
        <v>4923.5008977204379</v>
      </c>
      <c r="AO392"/>
    </row>
    <row r="393" spans="1:41" x14ac:dyDescent="0.2">
      <c r="A393" s="46" t="s">
        <v>686</v>
      </c>
      <c r="B393" s="47" t="s">
        <v>5</v>
      </c>
      <c r="C393" s="46" t="s">
        <v>5</v>
      </c>
      <c r="D393" s="48" t="s">
        <v>687</v>
      </c>
      <c r="E393" s="46" t="s">
        <v>10</v>
      </c>
      <c r="F393" s="46" t="s">
        <v>58</v>
      </c>
      <c r="G393" s="46" t="s">
        <v>10</v>
      </c>
      <c r="H393" s="46" t="s">
        <v>917</v>
      </c>
      <c r="I393" s="46" t="s">
        <v>917</v>
      </c>
      <c r="J393" s="48" t="s">
        <v>61</v>
      </c>
      <c r="K393" s="46" t="s">
        <v>72</v>
      </c>
      <c r="L393" s="46" t="s">
        <v>267</v>
      </c>
      <c r="M393" s="46">
        <v>1996</v>
      </c>
      <c r="N393" s="46" t="s">
        <v>58</v>
      </c>
      <c r="O393" s="46" t="s">
        <v>58</v>
      </c>
      <c r="P393" s="49" t="s">
        <v>58</v>
      </c>
      <c r="Q393" s="50">
        <v>1.12185924767</v>
      </c>
      <c r="R393" s="51">
        <v>43986</v>
      </c>
      <c r="S393" s="51">
        <v>45081</v>
      </c>
      <c r="T393" s="52">
        <v>24.7</v>
      </c>
      <c r="U393" s="52">
        <v>820</v>
      </c>
      <c r="V393" s="52">
        <v>300</v>
      </c>
      <c r="W393" s="52">
        <v>300</v>
      </c>
      <c r="X393" s="52">
        <v>300</v>
      </c>
      <c r="Y393" s="52">
        <v>300</v>
      </c>
      <c r="Z393" s="52">
        <v>33.600791585560948</v>
      </c>
      <c r="AA393" s="52">
        <v>24.782135704963355</v>
      </c>
      <c r="AB393" s="52">
        <v>26.46</v>
      </c>
      <c r="AC393" s="52">
        <v>28.418509286359402</v>
      </c>
      <c r="AD393" s="52">
        <v>12.999852452669369</v>
      </c>
      <c r="AE393" s="52">
        <v>13.289453265260784</v>
      </c>
      <c r="AF393" s="52">
        <v>86.469180287282569</v>
      </c>
      <c r="AG393" s="52">
        <v>122.64955841245389</v>
      </c>
      <c r="AH393" s="52">
        <v>104.93549713983293</v>
      </c>
      <c r="AI393" s="52">
        <v>28.604962278179613</v>
      </c>
      <c r="AJ393" s="52">
        <v>17.565717783855831</v>
      </c>
      <c r="AK393" s="53">
        <v>360.22491590160473</v>
      </c>
      <c r="AL393" s="54">
        <v>0</v>
      </c>
      <c r="AM393" s="54">
        <v>8.0248163385391003</v>
      </c>
      <c r="AN393" s="54">
        <v>368.24973224014383</v>
      </c>
      <c r="AO393"/>
    </row>
    <row r="394" spans="1:41" x14ac:dyDescent="0.2">
      <c r="A394" s="46" t="s">
        <v>688</v>
      </c>
      <c r="B394" s="47" t="s">
        <v>5</v>
      </c>
      <c r="C394" s="46" t="s">
        <v>5</v>
      </c>
      <c r="D394" s="48">
        <v>159</v>
      </c>
      <c r="E394" s="46" t="s">
        <v>10</v>
      </c>
      <c r="F394" s="46" t="s">
        <v>58</v>
      </c>
      <c r="G394" s="46" t="s">
        <v>10</v>
      </c>
      <c r="H394" s="46" t="s">
        <v>917</v>
      </c>
      <c r="I394" s="46" t="s">
        <v>917</v>
      </c>
      <c r="J394" s="48" t="s">
        <v>61</v>
      </c>
      <c r="K394" s="46" t="s">
        <v>72</v>
      </c>
      <c r="L394" s="46" t="s">
        <v>89</v>
      </c>
      <c r="M394" s="46">
        <v>1977</v>
      </c>
      <c r="N394" s="46" t="s">
        <v>58</v>
      </c>
      <c r="O394" s="46" t="s">
        <v>58</v>
      </c>
      <c r="P394" s="49" t="s">
        <v>58</v>
      </c>
      <c r="Q394" s="50">
        <v>3.42604623668</v>
      </c>
      <c r="R394" s="51">
        <v>43986</v>
      </c>
      <c r="S394" s="51">
        <v>45081</v>
      </c>
      <c r="T394" s="52">
        <v>43.71</v>
      </c>
      <c r="U394" s="52">
        <v>400</v>
      </c>
      <c r="V394" s="52">
        <v>340</v>
      </c>
      <c r="W394" s="52">
        <v>400</v>
      </c>
      <c r="X394" s="52">
        <v>340</v>
      </c>
      <c r="Y394" s="52">
        <v>400</v>
      </c>
      <c r="Z394" s="52">
        <v>37.088718973697212</v>
      </c>
      <c r="AA394" s="52">
        <v>27.670199845067863</v>
      </c>
      <c r="AB394" s="52">
        <v>27.8</v>
      </c>
      <c r="AC394" s="52">
        <v>37.979828436274282</v>
      </c>
      <c r="AD394" s="52">
        <v>9.2766181166518606</v>
      </c>
      <c r="AE394" s="52">
        <v>9.4634490305100432</v>
      </c>
      <c r="AF394" s="52">
        <v>273.00014407741361</v>
      </c>
      <c r="AG394" s="52">
        <v>580.07758824096368</v>
      </c>
      <c r="AH394" s="52">
        <v>348.52977563526468</v>
      </c>
      <c r="AI394" s="52">
        <v>120.64992075309966</v>
      </c>
      <c r="AJ394" s="52">
        <v>66.939149600428237</v>
      </c>
      <c r="AK394" s="53">
        <v>1389.1965783071701</v>
      </c>
      <c r="AL394" s="54">
        <v>0</v>
      </c>
      <c r="AM394" s="54">
        <v>27.978392878747226</v>
      </c>
      <c r="AN394" s="54">
        <v>1417.1749711859172</v>
      </c>
      <c r="AO394"/>
    </row>
    <row r="395" spans="1:41" x14ac:dyDescent="0.2">
      <c r="A395" s="46" t="s">
        <v>689</v>
      </c>
      <c r="B395" s="47" t="s">
        <v>5</v>
      </c>
      <c r="C395" s="46" t="s">
        <v>5</v>
      </c>
      <c r="D395" s="48">
        <v>161</v>
      </c>
      <c r="E395" s="46" t="s">
        <v>10</v>
      </c>
      <c r="F395" s="46" t="s">
        <v>58</v>
      </c>
      <c r="G395" s="46" t="s">
        <v>10</v>
      </c>
      <c r="H395" s="46" t="s">
        <v>917</v>
      </c>
      <c r="I395" s="46" t="s">
        <v>917</v>
      </c>
      <c r="J395" s="48" t="s">
        <v>61</v>
      </c>
      <c r="K395" s="46" t="s">
        <v>72</v>
      </c>
      <c r="L395" s="46" t="s">
        <v>89</v>
      </c>
      <c r="M395" s="46">
        <v>1977</v>
      </c>
      <c r="N395" s="46" t="s">
        <v>58</v>
      </c>
      <c r="O395" s="46" t="s">
        <v>58</v>
      </c>
      <c r="P395" s="49" t="s">
        <v>58</v>
      </c>
      <c r="Q395" s="50">
        <v>2.4971773962900001</v>
      </c>
      <c r="R395" s="51">
        <v>43986</v>
      </c>
      <c r="S395" s="51">
        <v>45081</v>
      </c>
      <c r="T395" s="52">
        <v>43.71</v>
      </c>
      <c r="U395" s="52">
        <v>380</v>
      </c>
      <c r="V395" s="52">
        <v>360</v>
      </c>
      <c r="W395" s="52">
        <v>380</v>
      </c>
      <c r="X395" s="52">
        <v>360</v>
      </c>
      <c r="Y395" s="52">
        <v>380</v>
      </c>
      <c r="Z395" s="52">
        <v>37.56056656968731</v>
      </c>
      <c r="AA395" s="52">
        <v>29.016093813773118</v>
      </c>
      <c r="AB395" s="52">
        <v>30.8</v>
      </c>
      <c r="AC395" s="52">
        <v>41.160075241531977</v>
      </c>
      <c r="AD395" s="52">
        <v>10.566123738879956</v>
      </c>
      <c r="AE395" s="52">
        <v>10.757763985630723</v>
      </c>
      <c r="AF395" s="52">
        <v>309.07262510798444</v>
      </c>
      <c r="AG395" s="52">
        <v>432.47285704637068</v>
      </c>
      <c r="AH395" s="52">
        <v>262.94173724834872</v>
      </c>
      <c r="AI395" s="52">
        <v>89.93285646315509</v>
      </c>
      <c r="AJ395" s="52">
        <v>58.889489531577247</v>
      </c>
      <c r="AK395" s="53">
        <v>1153.3095653974362</v>
      </c>
      <c r="AL395" s="54">
        <v>0</v>
      </c>
      <c r="AM395" s="54">
        <v>20.917844155042417</v>
      </c>
      <c r="AN395" s="54">
        <v>1174.2274095524788</v>
      </c>
      <c r="AO395"/>
    </row>
    <row r="396" spans="1:41" x14ac:dyDescent="0.2">
      <c r="A396" s="46" t="s">
        <v>690</v>
      </c>
      <c r="B396" s="47" t="s">
        <v>5</v>
      </c>
      <c r="C396" s="46" t="s">
        <v>5</v>
      </c>
      <c r="D396" s="48" t="s">
        <v>691</v>
      </c>
      <c r="E396" s="46" t="s">
        <v>8</v>
      </c>
      <c r="F396" s="46" t="s">
        <v>58</v>
      </c>
      <c r="G396" s="46" t="s">
        <v>929</v>
      </c>
      <c r="H396" s="46" t="s">
        <v>920</v>
      </c>
      <c r="I396" s="46" t="s">
        <v>920</v>
      </c>
      <c r="J396" s="48" t="s">
        <v>58</v>
      </c>
      <c r="K396" s="46" t="s">
        <v>58</v>
      </c>
      <c r="L396" s="46" t="s">
        <v>58</v>
      </c>
      <c r="M396" s="46">
        <v>1966</v>
      </c>
      <c r="N396" s="46" t="s">
        <v>692</v>
      </c>
      <c r="O396" s="46" t="s">
        <v>91</v>
      </c>
      <c r="P396" s="49" t="s">
        <v>551</v>
      </c>
      <c r="Q396" s="50">
        <v>25.9797707536</v>
      </c>
      <c r="R396" s="51" t="s">
        <v>58</v>
      </c>
      <c r="S396" s="51" t="s">
        <v>58</v>
      </c>
      <c r="T396" s="52">
        <v>0</v>
      </c>
      <c r="U396" s="52">
        <v>0</v>
      </c>
      <c r="V396" s="52">
        <v>0</v>
      </c>
      <c r="W396" s="52">
        <v>0</v>
      </c>
      <c r="X396" s="52">
        <v>0</v>
      </c>
      <c r="Y396" s="52">
        <v>0</v>
      </c>
      <c r="Z396" s="52">
        <v>0</v>
      </c>
      <c r="AA396" s="52">
        <v>0</v>
      </c>
      <c r="AB396" s="52">
        <v>0</v>
      </c>
      <c r="AC396" s="52">
        <v>0</v>
      </c>
      <c r="AD396" s="52">
        <v>0</v>
      </c>
      <c r="AE396" s="52">
        <v>0</v>
      </c>
      <c r="AF396" s="52">
        <v>0</v>
      </c>
      <c r="AG396" s="52">
        <v>0</v>
      </c>
      <c r="AH396" s="52">
        <v>0</v>
      </c>
      <c r="AI396" s="52">
        <v>0</v>
      </c>
      <c r="AJ396" s="52">
        <v>0</v>
      </c>
      <c r="AK396" s="53">
        <v>0</v>
      </c>
      <c r="AL396" s="54">
        <v>0</v>
      </c>
      <c r="AM396" s="54">
        <v>0</v>
      </c>
      <c r="AN396" s="54">
        <v>0</v>
      </c>
      <c r="AO396"/>
    </row>
    <row r="397" spans="1:41" x14ac:dyDescent="0.2">
      <c r="A397" s="46" t="s">
        <v>693</v>
      </c>
      <c r="B397" s="47" t="s">
        <v>5</v>
      </c>
      <c r="C397" s="46" t="s">
        <v>5</v>
      </c>
      <c r="D397" s="48" t="s">
        <v>694</v>
      </c>
      <c r="E397" s="46" t="s">
        <v>9</v>
      </c>
      <c r="F397" s="46" t="s">
        <v>58</v>
      </c>
      <c r="G397" s="46" t="s">
        <v>928</v>
      </c>
      <c r="H397" s="46" t="s">
        <v>920</v>
      </c>
      <c r="I397" s="46" t="s">
        <v>920</v>
      </c>
      <c r="J397" s="48" t="s">
        <v>58</v>
      </c>
      <c r="K397" s="46" t="s">
        <v>58</v>
      </c>
      <c r="L397" s="46" t="s">
        <v>58</v>
      </c>
      <c r="M397" s="46" t="s">
        <v>58</v>
      </c>
      <c r="N397" s="46" t="s">
        <v>58</v>
      </c>
      <c r="O397" s="46" t="s">
        <v>58</v>
      </c>
      <c r="P397" s="49" t="s">
        <v>58</v>
      </c>
      <c r="Q397" s="50">
        <v>6.0137010000000002</v>
      </c>
      <c r="R397" s="51" t="s">
        <v>58</v>
      </c>
      <c r="S397" s="51" t="s">
        <v>58</v>
      </c>
      <c r="T397" s="52">
        <v>0</v>
      </c>
      <c r="U397" s="52">
        <v>0</v>
      </c>
      <c r="V397" s="52">
        <v>0</v>
      </c>
      <c r="W397" s="52">
        <v>0</v>
      </c>
      <c r="X397" s="52">
        <v>0</v>
      </c>
      <c r="Y397" s="52">
        <v>0</v>
      </c>
      <c r="Z397" s="52">
        <v>0</v>
      </c>
      <c r="AA397" s="52">
        <v>0</v>
      </c>
      <c r="AB397" s="52">
        <v>0</v>
      </c>
      <c r="AC397" s="52">
        <v>0</v>
      </c>
      <c r="AD397" s="52">
        <v>0</v>
      </c>
      <c r="AE397" s="52">
        <v>0</v>
      </c>
      <c r="AF397" s="52">
        <v>0</v>
      </c>
      <c r="AG397" s="52">
        <v>0</v>
      </c>
      <c r="AH397" s="52">
        <v>0</v>
      </c>
      <c r="AI397" s="52">
        <v>0</v>
      </c>
      <c r="AJ397" s="52">
        <v>0</v>
      </c>
      <c r="AK397" s="53">
        <v>0</v>
      </c>
      <c r="AL397" s="54">
        <v>0</v>
      </c>
      <c r="AM397" s="54">
        <v>0</v>
      </c>
      <c r="AN397" s="54">
        <v>0</v>
      </c>
      <c r="AO397"/>
    </row>
    <row r="398" spans="1:41" x14ac:dyDescent="0.2">
      <c r="A398" s="46" t="s">
        <v>695</v>
      </c>
      <c r="B398" s="47" t="s">
        <v>5</v>
      </c>
      <c r="C398" s="46" t="s">
        <v>5</v>
      </c>
      <c r="D398" s="48" t="s">
        <v>696</v>
      </c>
      <c r="E398" s="46" t="s">
        <v>9</v>
      </c>
      <c r="F398" s="46" t="s">
        <v>58</v>
      </c>
      <c r="G398" s="46" t="s">
        <v>928</v>
      </c>
      <c r="H398" s="46" t="s">
        <v>920</v>
      </c>
      <c r="I398" s="46" t="s">
        <v>920</v>
      </c>
      <c r="J398" s="48" t="s">
        <v>58</v>
      </c>
      <c r="K398" s="46" t="s">
        <v>58</v>
      </c>
      <c r="L398" s="46" t="s">
        <v>58</v>
      </c>
      <c r="M398" s="46" t="s">
        <v>58</v>
      </c>
      <c r="N398" s="46" t="s">
        <v>58</v>
      </c>
      <c r="O398" s="46" t="s">
        <v>58</v>
      </c>
      <c r="P398" s="49" t="s">
        <v>58</v>
      </c>
      <c r="Q398" s="50">
        <v>11.336525999999999</v>
      </c>
      <c r="R398" s="51" t="s">
        <v>58</v>
      </c>
      <c r="S398" s="51" t="s">
        <v>58</v>
      </c>
      <c r="T398" s="52">
        <v>0</v>
      </c>
      <c r="U398" s="52">
        <v>0</v>
      </c>
      <c r="V398" s="52">
        <v>0</v>
      </c>
      <c r="W398" s="52">
        <v>0</v>
      </c>
      <c r="X398" s="52">
        <v>0</v>
      </c>
      <c r="Y398" s="52">
        <v>0</v>
      </c>
      <c r="Z398" s="52">
        <v>0</v>
      </c>
      <c r="AA398" s="52">
        <v>0</v>
      </c>
      <c r="AB398" s="52">
        <v>0</v>
      </c>
      <c r="AC398" s="52">
        <v>0</v>
      </c>
      <c r="AD398" s="52">
        <v>0</v>
      </c>
      <c r="AE398" s="52">
        <v>0</v>
      </c>
      <c r="AF398" s="52">
        <v>0</v>
      </c>
      <c r="AG398" s="52">
        <v>0</v>
      </c>
      <c r="AH398" s="52">
        <v>0</v>
      </c>
      <c r="AI398" s="52">
        <v>0</v>
      </c>
      <c r="AJ398" s="52">
        <v>0</v>
      </c>
      <c r="AK398" s="53">
        <v>0</v>
      </c>
      <c r="AL398" s="54">
        <v>0</v>
      </c>
      <c r="AM398" s="54">
        <v>0</v>
      </c>
      <c r="AN398" s="54">
        <v>0</v>
      </c>
      <c r="AO398"/>
    </row>
    <row r="399" spans="1:41" x14ac:dyDescent="0.2">
      <c r="A399" s="46" t="s">
        <v>697</v>
      </c>
      <c r="B399" s="47" t="s">
        <v>5</v>
      </c>
      <c r="C399" s="46" t="s">
        <v>5</v>
      </c>
      <c r="D399" s="48" t="s">
        <v>698</v>
      </c>
      <c r="E399" s="46" t="s">
        <v>9</v>
      </c>
      <c r="F399" s="46" t="s">
        <v>58</v>
      </c>
      <c r="G399" s="46" t="s">
        <v>929</v>
      </c>
      <c r="H399" s="46" t="s">
        <v>920</v>
      </c>
      <c r="I399" s="46" t="s">
        <v>920</v>
      </c>
      <c r="J399" s="48" t="s">
        <v>58</v>
      </c>
      <c r="K399" s="46" t="s">
        <v>58</v>
      </c>
      <c r="L399" s="46" t="s">
        <v>58</v>
      </c>
      <c r="M399" s="46" t="s">
        <v>58</v>
      </c>
      <c r="N399" s="46" t="s">
        <v>58</v>
      </c>
      <c r="O399" s="46" t="s">
        <v>58</v>
      </c>
      <c r="P399" s="49" t="s">
        <v>58</v>
      </c>
      <c r="Q399" s="50">
        <v>16.207318999999998</v>
      </c>
      <c r="R399" s="51" t="s">
        <v>58</v>
      </c>
      <c r="S399" s="51" t="s">
        <v>58</v>
      </c>
      <c r="T399" s="52">
        <v>0</v>
      </c>
      <c r="U399" s="52">
        <v>0</v>
      </c>
      <c r="V399" s="52">
        <v>0</v>
      </c>
      <c r="W399" s="52">
        <v>0</v>
      </c>
      <c r="X399" s="52">
        <v>0</v>
      </c>
      <c r="Y399" s="52">
        <v>0</v>
      </c>
      <c r="Z399" s="52">
        <v>0</v>
      </c>
      <c r="AA399" s="52">
        <v>0</v>
      </c>
      <c r="AB399" s="52">
        <v>0</v>
      </c>
      <c r="AC399" s="52">
        <v>0</v>
      </c>
      <c r="AD399" s="52">
        <v>0</v>
      </c>
      <c r="AE399" s="52">
        <v>0</v>
      </c>
      <c r="AF399" s="52">
        <v>0</v>
      </c>
      <c r="AG399" s="52">
        <v>0</v>
      </c>
      <c r="AH399" s="52">
        <v>0</v>
      </c>
      <c r="AI399" s="52">
        <v>0</v>
      </c>
      <c r="AJ399" s="52">
        <v>0</v>
      </c>
      <c r="AK399" s="53">
        <v>0</v>
      </c>
      <c r="AL399" s="54">
        <v>0</v>
      </c>
      <c r="AM399" s="54">
        <v>0</v>
      </c>
      <c r="AN399" s="54">
        <v>0</v>
      </c>
      <c r="AO399"/>
    </row>
    <row r="400" spans="1:41" x14ac:dyDescent="0.2">
      <c r="A400" s="46" t="s">
        <v>699</v>
      </c>
      <c r="B400" s="47" t="s">
        <v>5</v>
      </c>
      <c r="C400" s="46" t="s">
        <v>5</v>
      </c>
      <c r="D400" s="48" t="s">
        <v>700</v>
      </c>
      <c r="E400" s="46" t="s">
        <v>9</v>
      </c>
      <c r="F400" s="46" t="s">
        <v>58</v>
      </c>
      <c r="G400" s="46" t="s">
        <v>929</v>
      </c>
      <c r="H400" s="46" t="s">
        <v>920</v>
      </c>
      <c r="I400" s="46" t="s">
        <v>920</v>
      </c>
      <c r="J400" s="48" t="s">
        <v>58</v>
      </c>
      <c r="K400" s="46" t="s">
        <v>58</v>
      </c>
      <c r="L400" s="46" t="s">
        <v>58</v>
      </c>
      <c r="M400" s="46" t="s">
        <v>58</v>
      </c>
      <c r="N400" s="46" t="s">
        <v>58</v>
      </c>
      <c r="O400" s="46" t="s">
        <v>58</v>
      </c>
      <c r="P400" s="49" t="s">
        <v>58</v>
      </c>
      <c r="Q400" s="50">
        <v>110.975075</v>
      </c>
      <c r="R400" s="51" t="s">
        <v>58</v>
      </c>
      <c r="S400" s="51" t="s">
        <v>58</v>
      </c>
      <c r="T400" s="52">
        <v>0</v>
      </c>
      <c r="U400" s="52">
        <v>0</v>
      </c>
      <c r="V400" s="52">
        <v>0</v>
      </c>
      <c r="W400" s="52">
        <v>0</v>
      </c>
      <c r="X400" s="52">
        <v>0</v>
      </c>
      <c r="Y400" s="52">
        <v>0</v>
      </c>
      <c r="Z400" s="52">
        <v>0</v>
      </c>
      <c r="AA400" s="52">
        <v>0</v>
      </c>
      <c r="AB400" s="52">
        <v>0</v>
      </c>
      <c r="AC400" s="52">
        <v>0</v>
      </c>
      <c r="AD400" s="52">
        <v>0</v>
      </c>
      <c r="AE400" s="52">
        <v>0</v>
      </c>
      <c r="AF400" s="52">
        <v>0</v>
      </c>
      <c r="AG400" s="52">
        <v>0</v>
      </c>
      <c r="AH400" s="52">
        <v>0</v>
      </c>
      <c r="AI400" s="52">
        <v>0</v>
      </c>
      <c r="AJ400" s="52">
        <v>0</v>
      </c>
      <c r="AK400" s="53">
        <v>0</v>
      </c>
      <c r="AL400" s="54">
        <v>0</v>
      </c>
      <c r="AM400" s="54">
        <v>0</v>
      </c>
      <c r="AN400" s="54">
        <v>0</v>
      </c>
      <c r="AO400"/>
    </row>
    <row r="401" spans="1:41" x14ac:dyDescent="0.2">
      <c r="A401" s="46" t="s">
        <v>701</v>
      </c>
      <c r="B401" s="47" t="s">
        <v>5</v>
      </c>
      <c r="C401" s="46" t="s">
        <v>5</v>
      </c>
      <c r="D401" s="48" t="s">
        <v>702</v>
      </c>
      <c r="E401" s="46" t="s">
        <v>9</v>
      </c>
      <c r="F401" s="46" t="s">
        <v>58</v>
      </c>
      <c r="G401" s="46" t="s">
        <v>928</v>
      </c>
      <c r="H401" s="46" t="s">
        <v>920</v>
      </c>
      <c r="I401" s="46" t="s">
        <v>920</v>
      </c>
      <c r="J401" s="48" t="s">
        <v>58</v>
      </c>
      <c r="K401" s="46" t="s">
        <v>58</v>
      </c>
      <c r="L401" s="46" t="s">
        <v>58</v>
      </c>
      <c r="M401" s="46" t="s">
        <v>58</v>
      </c>
      <c r="N401" s="46" t="s">
        <v>58</v>
      </c>
      <c r="O401" s="46" t="s">
        <v>58</v>
      </c>
      <c r="P401" s="49" t="s">
        <v>58</v>
      </c>
      <c r="Q401" s="50">
        <v>131.17130119019581</v>
      </c>
      <c r="R401" s="51" t="s">
        <v>58</v>
      </c>
      <c r="S401" s="51" t="s">
        <v>58</v>
      </c>
      <c r="T401" s="52">
        <v>0</v>
      </c>
      <c r="U401" s="52">
        <v>0</v>
      </c>
      <c r="V401" s="52">
        <v>0</v>
      </c>
      <c r="W401" s="52">
        <v>0</v>
      </c>
      <c r="X401" s="52">
        <v>0</v>
      </c>
      <c r="Y401" s="52">
        <v>0</v>
      </c>
      <c r="Z401" s="52">
        <v>0</v>
      </c>
      <c r="AA401" s="52">
        <v>0</v>
      </c>
      <c r="AB401" s="52">
        <v>0</v>
      </c>
      <c r="AC401" s="52">
        <v>0</v>
      </c>
      <c r="AD401" s="52">
        <v>0</v>
      </c>
      <c r="AE401" s="52">
        <v>0</v>
      </c>
      <c r="AF401" s="52">
        <v>0</v>
      </c>
      <c r="AG401" s="52">
        <v>0</v>
      </c>
      <c r="AH401" s="52">
        <v>0</v>
      </c>
      <c r="AI401" s="52">
        <v>0</v>
      </c>
      <c r="AJ401" s="52">
        <v>0</v>
      </c>
      <c r="AK401" s="53">
        <v>0</v>
      </c>
      <c r="AL401" s="54">
        <v>0</v>
      </c>
      <c r="AM401" s="54">
        <v>0</v>
      </c>
      <c r="AN401" s="54">
        <v>0</v>
      </c>
      <c r="AO401"/>
    </row>
    <row r="402" spans="1:41" x14ac:dyDescent="0.2">
      <c r="A402" s="46" t="s">
        <v>703</v>
      </c>
      <c r="B402" s="47" t="s">
        <v>5</v>
      </c>
      <c r="C402" s="46" t="s">
        <v>5</v>
      </c>
      <c r="D402" s="48" t="s">
        <v>704</v>
      </c>
      <c r="E402" s="46" t="s">
        <v>9</v>
      </c>
      <c r="F402" s="46" t="s">
        <v>58</v>
      </c>
      <c r="G402" s="46" t="s">
        <v>929</v>
      </c>
      <c r="H402" s="46" t="s">
        <v>920</v>
      </c>
      <c r="I402" s="46" t="s">
        <v>920</v>
      </c>
      <c r="J402" s="48" t="s">
        <v>58</v>
      </c>
      <c r="K402" s="46" t="s">
        <v>58</v>
      </c>
      <c r="L402" s="46" t="s">
        <v>58</v>
      </c>
      <c r="M402" s="46" t="s">
        <v>58</v>
      </c>
      <c r="N402" s="46" t="s">
        <v>58</v>
      </c>
      <c r="O402" s="46" t="s">
        <v>58</v>
      </c>
      <c r="P402" s="49" t="s">
        <v>58</v>
      </c>
      <c r="Q402" s="50">
        <v>5.6965120000000002</v>
      </c>
      <c r="R402" s="51" t="s">
        <v>58</v>
      </c>
      <c r="S402" s="51" t="s">
        <v>58</v>
      </c>
      <c r="T402" s="52">
        <v>0</v>
      </c>
      <c r="U402" s="52">
        <v>0</v>
      </c>
      <c r="V402" s="52">
        <v>0</v>
      </c>
      <c r="W402" s="52">
        <v>0</v>
      </c>
      <c r="X402" s="52">
        <v>0</v>
      </c>
      <c r="Y402" s="52">
        <v>0</v>
      </c>
      <c r="Z402" s="52">
        <v>0</v>
      </c>
      <c r="AA402" s="52">
        <v>0</v>
      </c>
      <c r="AB402" s="52">
        <v>0</v>
      </c>
      <c r="AC402" s="52">
        <v>0</v>
      </c>
      <c r="AD402" s="52">
        <v>0</v>
      </c>
      <c r="AE402" s="52">
        <v>0</v>
      </c>
      <c r="AF402" s="52">
        <v>0</v>
      </c>
      <c r="AG402" s="52">
        <v>0</v>
      </c>
      <c r="AH402" s="52">
        <v>0</v>
      </c>
      <c r="AI402" s="52">
        <v>0</v>
      </c>
      <c r="AJ402" s="52">
        <v>0</v>
      </c>
      <c r="AK402" s="53">
        <v>0</v>
      </c>
      <c r="AL402" s="54">
        <v>0</v>
      </c>
      <c r="AM402" s="54">
        <v>0</v>
      </c>
      <c r="AN402" s="54">
        <v>0</v>
      </c>
      <c r="AO402"/>
    </row>
    <row r="403" spans="1:41" x14ac:dyDescent="0.2">
      <c r="A403" s="46" t="s">
        <v>705</v>
      </c>
      <c r="B403" s="47" t="s">
        <v>5</v>
      </c>
      <c r="C403" s="46" t="s">
        <v>5</v>
      </c>
      <c r="D403" s="48" t="s">
        <v>706</v>
      </c>
      <c r="E403" s="46" t="s">
        <v>9</v>
      </c>
      <c r="F403" s="46" t="s">
        <v>58</v>
      </c>
      <c r="G403" s="46" t="s">
        <v>928</v>
      </c>
      <c r="H403" s="46" t="s">
        <v>920</v>
      </c>
      <c r="I403" s="46" t="s">
        <v>920</v>
      </c>
      <c r="J403" s="48" t="s">
        <v>58</v>
      </c>
      <c r="K403" s="46" t="s">
        <v>58</v>
      </c>
      <c r="L403" s="46" t="s">
        <v>58</v>
      </c>
      <c r="M403" s="46" t="s">
        <v>58</v>
      </c>
      <c r="N403" s="46" t="s">
        <v>58</v>
      </c>
      <c r="O403" s="46" t="s">
        <v>58</v>
      </c>
      <c r="P403" s="49" t="s">
        <v>58</v>
      </c>
      <c r="Q403" s="50">
        <v>52.550842000000003</v>
      </c>
      <c r="R403" s="51" t="s">
        <v>58</v>
      </c>
      <c r="S403" s="51" t="s">
        <v>58</v>
      </c>
      <c r="T403" s="52">
        <v>0</v>
      </c>
      <c r="U403" s="52">
        <v>0</v>
      </c>
      <c r="V403" s="52">
        <v>0</v>
      </c>
      <c r="W403" s="52">
        <v>0</v>
      </c>
      <c r="X403" s="52">
        <v>0</v>
      </c>
      <c r="Y403" s="52">
        <v>0</v>
      </c>
      <c r="Z403" s="52">
        <v>0</v>
      </c>
      <c r="AA403" s="52">
        <v>0</v>
      </c>
      <c r="AB403" s="52">
        <v>0</v>
      </c>
      <c r="AC403" s="52">
        <v>0</v>
      </c>
      <c r="AD403" s="52">
        <v>0</v>
      </c>
      <c r="AE403" s="52">
        <v>0</v>
      </c>
      <c r="AF403" s="52">
        <v>0</v>
      </c>
      <c r="AG403" s="52">
        <v>0</v>
      </c>
      <c r="AH403" s="52">
        <v>0</v>
      </c>
      <c r="AI403" s="52">
        <v>0</v>
      </c>
      <c r="AJ403" s="52">
        <v>0</v>
      </c>
      <c r="AK403" s="53">
        <v>0</v>
      </c>
      <c r="AL403" s="54">
        <v>0</v>
      </c>
      <c r="AM403" s="54">
        <v>0</v>
      </c>
      <c r="AN403" s="54">
        <v>0</v>
      </c>
      <c r="AO403"/>
    </row>
    <row r="404" spans="1:41" x14ac:dyDescent="0.2">
      <c r="A404" s="46" t="s">
        <v>707</v>
      </c>
      <c r="B404" s="47" t="s">
        <v>5</v>
      </c>
      <c r="C404" s="46" t="s">
        <v>5</v>
      </c>
      <c r="D404" s="48" t="s">
        <v>708</v>
      </c>
      <c r="E404" s="46" t="s">
        <v>9</v>
      </c>
      <c r="F404" s="46" t="s">
        <v>58</v>
      </c>
      <c r="G404" s="46" t="s">
        <v>929</v>
      </c>
      <c r="H404" s="46" t="s">
        <v>920</v>
      </c>
      <c r="I404" s="46" t="s">
        <v>920</v>
      </c>
      <c r="J404" s="48" t="s">
        <v>58</v>
      </c>
      <c r="K404" s="46" t="s">
        <v>58</v>
      </c>
      <c r="L404" s="46" t="s">
        <v>58</v>
      </c>
      <c r="M404" s="46" t="s">
        <v>58</v>
      </c>
      <c r="N404" s="46" t="s">
        <v>58</v>
      </c>
      <c r="O404" s="46" t="s">
        <v>58</v>
      </c>
      <c r="P404" s="49" t="s">
        <v>58</v>
      </c>
      <c r="Q404" s="50">
        <v>7.0730870000000001</v>
      </c>
      <c r="R404" s="51" t="s">
        <v>58</v>
      </c>
      <c r="S404" s="51" t="s">
        <v>58</v>
      </c>
      <c r="T404" s="52">
        <v>0</v>
      </c>
      <c r="U404" s="52">
        <v>0</v>
      </c>
      <c r="V404" s="52">
        <v>0</v>
      </c>
      <c r="W404" s="52">
        <v>0</v>
      </c>
      <c r="X404" s="52">
        <v>0</v>
      </c>
      <c r="Y404" s="52">
        <v>0</v>
      </c>
      <c r="Z404" s="52">
        <v>0</v>
      </c>
      <c r="AA404" s="52">
        <v>0</v>
      </c>
      <c r="AB404" s="52">
        <v>0</v>
      </c>
      <c r="AC404" s="52">
        <v>0</v>
      </c>
      <c r="AD404" s="52">
        <v>0</v>
      </c>
      <c r="AE404" s="52">
        <v>0</v>
      </c>
      <c r="AF404" s="52">
        <v>0</v>
      </c>
      <c r="AG404" s="52">
        <v>0</v>
      </c>
      <c r="AH404" s="52">
        <v>0</v>
      </c>
      <c r="AI404" s="52">
        <v>0</v>
      </c>
      <c r="AJ404" s="52">
        <v>0</v>
      </c>
      <c r="AK404" s="53">
        <v>0</v>
      </c>
      <c r="AL404" s="54">
        <v>0</v>
      </c>
      <c r="AM404" s="54">
        <v>0</v>
      </c>
      <c r="AN404" s="54">
        <v>0</v>
      </c>
      <c r="AO404"/>
    </row>
    <row r="405" spans="1:41" x14ac:dyDescent="0.2">
      <c r="A405" s="46" t="s">
        <v>709</v>
      </c>
      <c r="B405" s="47" t="s">
        <v>5</v>
      </c>
      <c r="C405" s="46" t="s">
        <v>5</v>
      </c>
      <c r="D405" s="48" t="s">
        <v>710</v>
      </c>
      <c r="E405" s="46" t="s">
        <v>7</v>
      </c>
      <c r="F405" s="46" t="s">
        <v>58</v>
      </c>
      <c r="G405" s="46" t="s">
        <v>10</v>
      </c>
      <c r="H405" s="46" t="s">
        <v>920</v>
      </c>
      <c r="I405" s="46" t="s">
        <v>920</v>
      </c>
      <c r="J405" s="48" t="s">
        <v>61</v>
      </c>
      <c r="K405" s="46" t="s">
        <v>72</v>
      </c>
      <c r="L405" s="46" t="s">
        <v>267</v>
      </c>
      <c r="M405" s="46">
        <v>1971</v>
      </c>
      <c r="N405" s="46" t="s">
        <v>90</v>
      </c>
      <c r="O405" s="46" t="s">
        <v>91</v>
      </c>
      <c r="P405" s="49" t="s">
        <v>181</v>
      </c>
      <c r="Q405" s="50">
        <v>13.379596143000001</v>
      </c>
      <c r="R405" s="51">
        <v>43986</v>
      </c>
      <c r="S405" s="51">
        <v>45081</v>
      </c>
      <c r="T405" s="52">
        <v>49.71</v>
      </c>
      <c r="U405" s="52">
        <v>410</v>
      </c>
      <c r="V405" s="52">
        <v>380</v>
      </c>
      <c r="W405" s="52">
        <v>410</v>
      </c>
      <c r="X405" s="52">
        <v>380</v>
      </c>
      <c r="Y405" s="52">
        <v>410</v>
      </c>
      <c r="Z405" s="52">
        <v>36.431450667863132</v>
      </c>
      <c r="AA405" s="52">
        <v>28.929978870842348</v>
      </c>
      <c r="AB405" s="52">
        <v>29.039826298722723</v>
      </c>
      <c r="AC405" s="52">
        <v>42.757223743348909</v>
      </c>
      <c r="AD405" s="52">
        <v>11.367007467588683</v>
      </c>
      <c r="AE405" s="52">
        <v>11.530937747204025</v>
      </c>
      <c r="AF405" s="52">
        <v>2726.4502565361809</v>
      </c>
      <c r="AG405" s="52">
        <v>2679.7204727777939</v>
      </c>
      <c r="AH405" s="52">
        <v>1417.6420415090888</v>
      </c>
      <c r="AI405" s="52">
        <v>427.67801613265704</v>
      </c>
      <c r="AJ405" s="52">
        <v>308.70274549583417</v>
      </c>
      <c r="AK405" s="53">
        <v>7560.1935324515553</v>
      </c>
      <c r="AL405" s="54">
        <v>0</v>
      </c>
      <c r="AM405" s="54">
        <v>109.02998377142671</v>
      </c>
      <c r="AN405" s="54">
        <v>7669.2235162229817</v>
      </c>
      <c r="AO405"/>
    </row>
    <row r="406" spans="1:41" x14ac:dyDescent="0.2">
      <c r="A406" s="46" t="s">
        <v>711</v>
      </c>
      <c r="B406" s="47" t="s">
        <v>5</v>
      </c>
      <c r="C406" s="46" t="s">
        <v>5</v>
      </c>
      <c r="D406" s="48" t="s">
        <v>712</v>
      </c>
      <c r="E406" s="46" t="s">
        <v>7</v>
      </c>
      <c r="F406" s="46" t="s">
        <v>58</v>
      </c>
      <c r="G406" s="46" t="s">
        <v>10</v>
      </c>
      <c r="H406" s="46" t="s">
        <v>920</v>
      </c>
      <c r="I406" s="46" t="s">
        <v>920</v>
      </c>
      <c r="J406" s="48" t="s">
        <v>61</v>
      </c>
      <c r="K406" s="46" t="s">
        <v>72</v>
      </c>
      <c r="L406" s="46" t="s">
        <v>149</v>
      </c>
      <c r="M406" s="46">
        <v>1995</v>
      </c>
      <c r="N406" s="46" t="s">
        <v>90</v>
      </c>
      <c r="O406" s="46" t="s">
        <v>91</v>
      </c>
      <c r="P406" s="49" t="s">
        <v>713</v>
      </c>
      <c r="Q406" s="50">
        <v>16.482495140299999</v>
      </c>
      <c r="R406" s="51">
        <v>43986</v>
      </c>
      <c r="S406" s="51">
        <v>45081</v>
      </c>
      <c r="T406" s="52">
        <v>25.71</v>
      </c>
      <c r="U406" s="52">
        <v>506.66666666666669</v>
      </c>
      <c r="V406" s="52">
        <v>506.66666666666669</v>
      </c>
      <c r="W406" s="52">
        <v>506.66666666666669</v>
      </c>
      <c r="X406" s="52">
        <v>506.66666666666669</v>
      </c>
      <c r="Y406" s="52">
        <v>506.66666666666669</v>
      </c>
      <c r="Z406" s="52">
        <v>29.205680221625197</v>
      </c>
      <c r="AA406" s="52">
        <v>23.867853536505205</v>
      </c>
      <c r="AB406" s="52">
        <v>25.493333333333329</v>
      </c>
      <c r="AC406" s="52">
        <v>34.737145146841627</v>
      </c>
      <c r="AD406" s="52">
        <v>14.308551082837822</v>
      </c>
      <c r="AE406" s="52">
        <v>14.641711128278152</v>
      </c>
      <c r="AF406" s="52">
        <v>94.881561540603727</v>
      </c>
      <c r="AG406" s="52">
        <v>1976.7880436362555</v>
      </c>
      <c r="AH406" s="52">
        <v>2653.7212232074462</v>
      </c>
      <c r="AI406" s="52">
        <v>781.65746552808469</v>
      </c>
      <c r="AJ406" s="52">
        <v>556.41414109602999</v>
      </c>
      <c r="AK406" s="53">
        <v>6063.4624350084196</v>
      </c>
      <c r="AL406" s="54">
        <v>0</v>
      </c>
      <c r="AM406" s="54">
        <v>141.18155001704616</v>
      </c>
      <c r="AN406" s="54">
        <v>6204.6439850254665</v>
      </c>
      <c r="AO406"/>
    </row>
    <row r="407" spans="1:41" x14ac:dyDescent="0.2">
      <c r="A407" s="46" t="s">
        <v>714</v>
      </c>
      <c r="B407" s="47" t="s">
        <v>13</v>
      </c>
      <c r="C407" s="46" t="s">
        <v>13</v>
      </c>
      <c r="D407" s="48" t="s">
        <v>715</v>
      </c>
      <c r="E407" s="46" t="s">
        <v>10</v>
      </c>
      <c r="F407" s="46" t="s">
        <v>58</v>
      </c>
      <c r="G407" s="46" t="s">
        <v>10</v>
      </c>
      <c r="H407" s="46" t="s">
        <v>917</v>
      </c>
      <c r="I407" s="46" t="s">
        <v>917</v>
      </c>
      <c r="J407" s="48" t="s">
        <v>55</v>
      </c>
      <c r="K407" s="46" t="s">
        <v>56</v>
      </c>
      <c r="L407" s="46" t="s">
        <v>550</v>
      </c>
      <c r="M407" s="46">
        <v>2011</v>
      </c>
      <c r="N407" s="46" t="s">
        <v>58</v>
      </c>
      <c r="O407" s="46" t="s">
        <v>58</v>
      </c>
      <c r="P407" s="49" t="s">
        <v>58</v>
      </c>
      <c r="Q407" s="50">
        <v>7.4010545753499999</v>
      </c>
      <c r="R407" s="51" t="s">
        <v>58</v>
      </c>
      <c r="S407" s="51" t="s">
        <v>58</v>
      </c>
      <c r="T407" s="52">
        <v>9.73</v>
      </c>
      <c r="U407" s="52">
        <v>660</v>
      </c>
      <c r="V407" s="52">
        <v>580</v>
      </c>
      <c r="W407" s="52">
        <v>660</v>
      </c>
      <c r="X407" s="52">
        <v>640</v>
      </c>
      <c r="Y407" s="52">
        <v>720</v>
      </c>
      <c r="Z407" s="52">
        <v>19.053830843282842</v>
      </c>
      <c r="AA407" s="52">
        <v>23.703645641049224</v>
      </c>
      <c r="AB407" s="52">
        <v>29.46</v>
      </c>
      <c r="AC407" s="52">
        <v>20.889243844204927</v>
      </c>
      <c r="AD407" s="52">
        <v>23.650225104888062</v>
      </c>
      <c r="AE407" s="52">
        <v>24.585750482369857</v>
      </c>
      <c r="AF407" s="52">
        <v>0</v>
      </c>
      <c r="AG407" s="52">
        <v>243.23912951769702</v>
      </c>
      <c r="AH407" s="52">
        <v>562.00034100847665</v>
      </c>
      <c r="AI407" s="52">
        <v>402.44004078638432</v>
      </c>
      <c r="AJ407" s="52">
        <v>495.42667207877605</v>
      </c>
      <c r="AK407" s="53">
        <v>1703.1061833913332</v>
      </c>
      <c r="AL407" s="54">
        <v>0</v>
      </c>
      <c r="AM407" s="54">
        <v>67.369297672327647</v>
      </c>
      <c r="AN407" s="54">
        <v>1770.4754810636607</v>
      </c>
      <c r="AO407"/>
    </row>
    <row r="408" spans="1:41" x14ac:dyDescent="0.2">
      <c r="A408" s="46" t="s">
        <v>716</v>
      </c>
      <c r="B408" s="47" t="s">
        <v>13</v>
      </c>
      <c r="C408" s="46" t="s">
        <v>13</v>
      </c>
      <c r="D408" s="48" t="s">
        <v>717</v>
      </c>
      <c r="E408" s="46" t="s">
        <v>10</v>
      </c>
      <c r="F408" s="46" t="s">
        <v>58</v>
      </c>
      <c r="G408" s="46" t="s">
        <v>10</v>
      </c>
      <c r="H408" s="46" t="s">
        <v>917</v>
      </c>
      <c r="I408" s="46" t="s">
        <v>917</v>
      </c>
      <c r="J408" s="48" t="s">
        <v>55</v>
      </c>
      <c r="K408" s="46" t="s">
        <v>56</v>
      </c>
      <c r="L408" s="46" t="s">
        <v>57</v>
      </c>
      <c r="M408" s="46">
        <v>2019</v>
      </c>
      <c r="N408" s="46" t="s">
        <v>58</v>
      </c>
      <c r="O408" s="46" t="s">
        <v>58</v>
      </c>
      <c r="P408" s="49" t="s">
        <v>58</v>
      </c>
      <c r="Q408" s="50">
        <v>1.3207701091099999</v>
      </c>
      <c r="R408" s="51" t="s">
        <v>58</v>
      </c>
      <c r="S408" s="51" t="s">
        <v>58</v>
      </c>
      <c r="T408" s="52">
        <v>1.73</v>
      </c>
      <c r="U408" s="52">
        <v>1180</v>
      </c>
      <c r="V408" s="52">
        <v>1180</v>
      </c>
      <c r="W408" s="52">
        <v>1180</v>
      </c>
      <c r="X408" s="52">
        <v>1180</v>
      </c>
      <c r="Y408" s="52">
        <v>1180</v>
      </c>
      <c r="Z408" s="52">
        <v>16.000197109411317</v>
      </c>
      <c r="AA408" s="52">
        <v>13.152949866253374</v>
      </c>
      <c r="AB408" s="52">
        <v>13.884425486391596</v>
      </c>
      <c r="AC408" s="52">
        <v>25.30992199422883</v>
      </c>
      <c r="AD408" s="52">
        <v>75.30539172831763</v>
      </c>
      <c r="AE408" s="52">
        <v>83.555010707832182</v>
      </c>
      <c r="AF408" s="52">
        <v>0</v>
      </c>
      <c r="AG408" s="52">
        <v>0</v>
      </c>
      <c r="AH408" s="52">
        <v>7.9266482068287916</v>
      </c>
      <c r="AI408" s="52">
        <v>52.167954174575932</v>
      </c>
      <c r="AJ408" s="52">
        <v>111.973118696371</v>
      </c>
      <c r="AK408" s="53">
        <v>172.06772107777576</v>
      </c>
      <c r="AL408" s="54">
        <v>0</v>
      </c>
      <c r="AM408" s="54">
        <v>18.849820776262572</v>
      </c>
      <c r="AN408" s="54">
        <v>190.91754185403835</v>
      </c>
      <c r="AO408"/>
    </row>
    <row r="409" spans="1:41" x14ac:dyDescent="0.2">
      <c r="A409" s="46" t="s">
        <v>718</v>
      </c>
      <c r="B409" s="47" t="s">
        <v>13</v>
      </c>
      <c r="C409" s="46" t="s">
        <v>13</v>
      </c>
      <c r="D409" s="48" t="s">
        <v>166</v>
      </c>
      <c r="E409" s="46" t="s">
        <v>7</v>
      </c>
      <c r="F409" s="46" t="s">
        <v>58</v>
      </c>
      <c r="G409" s="46" t="s">
        <v>10</v>
      </c>
      <c r="H409" s="46" t="s">
        <v>920</v>
      </c>
      <c r="I409" s="46" t="s">
        <v>920</v>
      </c>
      <c r="J409" s="48" t="s">
        <v>253</v>
      </c>
      <c r="K409" s="46" t="s">
        <v>254</v>
      </c>
      <c r="L409" s="46" t="s">
        <v>255</v>
      </c>
      <c r="M409" s="46">
        <v>2004</v>
      </c>
      <c r="N409" s="46" t="s">
        <v>719</v>
      </c>
      <c r="O409" s="46" t="s">
        <v>9</v>
      </c>
      <c r="P409" s="49" t="s">
        <v>720</v>
      </c>
      <c r="Q409" s="50">
        <v>0.94286461448299996</v>
      </c>
      <c r="R409" s="51" t="s">
        <v>58</v>
      </c>
      <c r="S409" s="51" t="s">
        <v>58</v>
      </c>
      <c r="T409" s="52">
        <v>16.73</v>
      </c>
      <c r="U409" s="52">
        <v>160</v>
      </c>
      <c r="V409" s="52">
        <v>160</v>
      </c>
      <c r="W409" s="52">
        <v>160</v>
      </c>
      <c r="X409" s="52">
        <v>160</v>
      </c>
      <c r="Y409" s="52">
        <v>160</v>
      </c>
      <c r="Z409" s="52">
        <v>25.257889468683793</v>
      </c>
      <c r="AA409" s="52">
        <v>10.387325896940686</v>
      </c>
      <c r="AB409" s="52">
        <v>12</v>
      </c>
      <c r="AC409" s="52">
        <v>8.9341818290567154</v>
      </c>
      <c r="AD409" s="52">
        <v>2.8732752613137658</v>
      </c>
      <c r="AE409" s="52">
        <v>3.0402566781128506</v>
      </c>
      <c r="AF409" s="52">
        <v>0</v>
      </c>
      <c r="AG409" s="52">
        <v>14.326937873186901</v>
      </c>
      <c r="AH409" s="52">
        <v>18.950412833893516</v>
      </c>
      <c r="AI409" s="52">
        <v>6.47562032030444</v>
      </c>
      <c r="AJ409" s="52">
        <v>5.5704321048498322</v>
      </c>
      <c r="AK409" s="53">
        <v>45.323403132234681</v>
      </c>
      <c r="AL409" s="54">
        <v>0</v>
      </c>
      <c r="AM409" s="54">
        <v>2.6339857413160548</v>
      </c>
      <c r="AN409" s="54">
        <v>47.957388873550734</v>
      </c>
      <c r="AO409"/>
    </row>
    <row r="410" spans="1:41" x14ac:dyDescent="0.2">
      <c r="A410" s="46" t="s">
        <v>721</v>
      </c>
      <c r="B410" s="47" t="s">
        <v>13</v>
      </c>
      <c r="C410" s="46" t="s">
        <v>13</v>
      </c>
      <c r="D410" s="48" t="s">
        <v>722</v>
      </c>
      <c r="E410" s="46" t="s">
        <v>8</v>
      </c>
      <c r="F410" s="30" t="s">
        <v>114</v>
      </c>
      <c r="G410" s="46" t="s">
        <v>921</v>
      </c>
      <c r="H410" s="46" t="s">
        <v>920</v>
      </c>
      <c r="I410" s="46" t="s">
        <v>920</v>
      </c>
      <c r="J410" s="48" t="s">
        <v>58</v>
      </c>
      <c r="K410" s="46" t="s">
        <v>58</v>
      </c>
      <c r="L410" s="46" t="s">
        <v>58</v>
      </c>
      <c r="M410" s="46" t="s">
        <v>58</v>
      </c>
      <c r="N410" s="46" t="s">
        <v>110</v>
      </c>
      <c r="O410" s="46" t="s">
        <v>9</v>
      </c>
      <c r="P410" s="49" t="s">
        <v>115</v>
      </c>
      <c r="Q410" s="50">
        <v>5.4541382567600003</v>
      </c>
      <c r="R410" s="51" t="s">
        <v>58</v>
      </c>
      <c r="S410" s="51" t="s">
        <v>58</v>
      </c>
      <c r="T410" s="52">
        <v>0</v>
      </c>
      <c r="U410" s="52">
        <v>0</v>
      </c>
      <c r="V410" s="52">
        <v>0</v>
      </c>
      <c r="W410" s="52">
        <v>0</v>
      </c>
      <c r="X410" s="52">
        <v>0</v>
      </c>
      <c r="Y410" s="52">
        <v>0</v>
      </c>
      <c r="Z410" s="52">
        <v>0</v>
      </c>
      <c r="AA410" s="52">
        <v>0</v>
      </c>
      <c r="AB410" s="52">
        <v>0</v>
      </c>
      <c r="AC410" s="52">
        <v>0</v>
      </c>
      <c r="AD410" s="52">
        <v>0</v>
      </c>
      <c r="AE410" s="52">
        <v>0</v>
      </c>
      <c r="AF410" s="52">
        <v>0</v>
      </c>
      <c r="AG410" s="52">
        <v>0</v>
      </c>
      <c r="AH410" s="52">
        <v>0</v>
      </c>
      <c r="AI410" s="52">
        <v>0</v>
      </c>
      <c r="AJ410" s="52">
        <v>0</v>
      </c>
      <c r="AK410" s="53">
        <v>0</v>
      </c>
      <c r="AL410" s="54">
        <v>0</v>
      </c>
      <c r="AM410" s="54">
        <v>0</v>
      </c>
      <c r="AN410" s="54">
        <v>0</v>
      </c>
      <c r="AO410"/>
    </row>
    <row r="411" spans="1:41" x14ac:dyDescent="0.2">
      <c r="A411" s="46" t="s">
        <v>723</v>
      </c>
      <c r="B411" s="47" t="s">
        <v>13</v>
      </c>
      <c r="C411" s="46" t="s">
        <v>13</v>
      </c>
      <c r="D411" s="48" t="s">
        <v>214</v>
      </c>
      <c r="E411" s="46" t="s">
        <v>8</v>
      </c>
      <c r="F411" s="30" t="s">
        <v>114</v>
      </c>
      <c r="G411" s="46" t="s">
        <v>929</v>
      </c>
      <c r="H411" s="46" t="s">
        <v>920</v>
      </c>
      <c r="I411" s="46" t="s">
        <v>920</v>
      </c>
      <c r="J411" s="48" t="s">
        <v>58</v>
      </c>
      <c r="K411" s="46" t="s">
        <v>58</v>
      </c>
      <c r="L411" s="46" t="s">
        <v>58</v>
      </c>
      <c r="M411" s="46" t="s">
        <v>58</v>
      </c>
      <c r="N411" s="46" t="s">
        <v>110</v>
      </c>
      <c r="O411" s="46" t="s">
        <v>9</v>
      </c>
      <c r="P411" s="49" t="s">
        <v>111</v>
      </c>
      <c r="Q411" s="50">
        <v>2.7511199587399999</v>
      </c>
      <c r="R411" s="51" t="s">
        <v>58</v>
      </c>
      <c r="S411" s="51" t="s">
        <v>58</v>
      </c>
      <c r="T411" s="52">
        <v>0</v>
      </c>
      <c r="U411" s="52">
        <v>0</v>
      </c>
      <c r="V411" s="52">
        <v>0</v>
      </c>
      <c r="W411" s="52">
        <v>0</v>
      </c>
      <c r="X411" s="52">
        <v>0</v>
      </c>
      <c r="Y411" s="52">
        <v>0</v>
      </c>
      <c r="Z411" s="52">
        <v>0</v>
      </c>
      <c r="AA411" s="52">
        <v>0</v>
      </c>
      <c r="AB411" s="52">
        <v>0</v>
      </c>
      <c r="AC411" s="52">
        <v>0</v>
      </c>
      <c r="AD411" s="52">
        <v>0</v>
      </c>
      <c r="AE411" s="52">
        <v>0</v>
      </c>
      <c r="AF411" s="52">
        <v>0</v>
      </c>
      <c r="AG411" s="52">
        <v>0</v>
      </c>
      <c r="AH411" s="52">
        <v>0</v>
      </c>
      <c r="AI411" s="52">
        <v>0</v>
      </c>
      <c r="AJ411" s="52">
        <v>0</v>
      </c>
      <c r="AK411" s="53">
        <v>0</v>
      </c>
      <c r="AL411" s="54">
        <v>0</v>
      </c>
      <c r="AM411" s="54">
        <v>0</v>
      </c>
      <c r="AN411" s="54">
        <v>0</v>
      </c>
      <c r="AO411"/>
    </row>
    <row r="412" spans="1:41" x14ac:dyDescent="0.2">
      <c r="A412" s="46" t="s">
        <v>724</v>
      </c>
      <c r="B412" s="47" t="s">
        <v>13</v>
      </c>
      <c r="C412" s="46" t="s">
        <v>13</v>
      </c>
      <c r="D412" s="48">
        <v>31</v>
      </c>
      <c r="E412" s="46" t="s">
        <v>10</v>
      </c>
      <c r="F412" s="46" t="s">
        <v>58</v>
      </c>
      <c r="G412" s="46" t="s">
        <v>10</v>
      </c>
      <c r="H412" s="46" t="s">
        <v>917</v>
      </c>
      <c r="I412" s="46" t="s">
        <v>917</v>
      </c>
      <c r="J412" s="48" t="s">
        <v>61</v>
      </c>
      <c r="K412" s="46" t="s">
        <v>62</v>
      </c>
      <c r="L412" s="46" t="s">
        <v>63</v>
      </c>
      <c r="M412" s="46">
        <v>1964</v>
      </c>
      <c r="N412" s="46" t="s">
        <v>58</v>
      </c>
      <c r="O412" s="46" t="s">
        <v>58</v>
      </c>
      <c r="P412" s="49" t="s">
        <v>58</v>
      </c>
      <c r="Q412" s="50">
        <v>7.5871831728899997</v>
      </c>
      <c r="R412" s="51">
        <v>43986</v>
      </c>
      <c r="S412" s="51">
        <v>45081</v>
      </c>
      <c r="T412" s="52">
        <v>56.73</v>
      </c>
      <c r="U412" s="52">
        <v>380</v>
      </c>
      <c r="V412" s="52">
        <v>370</v>
      </c>
      <c r="W412" s="52">
        <v>380</v>
      </c>
      <c r="X412" s="52">
        <v>370</v>
      </c>
      <c r="Y412" s="52">
        <v>380</v>
      </c>
      <c r="Z412" s="52">
        <v>43.928486145086623</v>
      </c>
      <c r="AA412" s="52">
        <v>32.59353138078221</v>
      </c>
      <c r="AB412" s="52">
        <v>34.730000000000004</v>
      </c>
      <c r="AC412" s="52">
        <v>58.699733808353571</v>
      </c>
      <c r="AD412" s="52">
        <v>14.214261490455495</v>
      </c>
      <c r="AE412" s="52">
        <v>14.40525629899655</v>
      </c>
      <c r="AF412" s="52">
        <v>3043.5136732020328</v>
      </c>
      <c r="AG412" s="52">
        <v>1922.4340185884389</v>
      </c>
      <c r="AH412" s="52">
        <v>796.79589629516113</v>
      </c>
      <c r="AI412" s="52">
        <v>223.54108778974731</v>
      </c>
      <c r="AJ412" s="52">
        <v>131.83056755406</v>
      </c>
      <c r="AK412" s="53">
        <v>6118.115243429439</v>
      </c>
      <c r="AL412" s="54">
        <v>0</v>
      </c>
      <c r="AM412" s="54">
        <v>82.208157654588788</v>
      </c>
      <c r="AN412" s="54">
        <v>6200.3234010840279</v>
      </c>
      <c r="AO412"/>
    </row>
    <row r="413" spans="1:41" x14ac:dyDescent="0.2">
      <c r="A413" s="46" t="s">
        <v>725</v>
      </c>
      <c r="B413" s="47" t="s">
        <v>13</v>
      </c>
      <c r="C413" s="46" t="s">
        <v>13</v>
      </c>
      <c r="D413" s="48" t="s">
        <v>521</v>
      </c>
      <c r="E413" s="46" t="s">
        <v>10</v>
      </c>
      <c r="F413" s="46" t="s">
        <v>58</v>
      </c>
      <c r="G413" s="46" t="s">
        <v>10</v>
      </c>
      <c r="H413" s="46" t="s">
        <v>917</v>
      </c>
      <c r="I413" s="46" t="s">
        <v>917</v>
      </c>
      <c r="J413" s="48" t="s">
        <v>55</v>
      </c>
      <c r="K413" s="46" t="s">
        <v>56</v>
      </c>
      <c r="L413" s="46" t="s">
        <v>57</v>
      </c>
      <c r="M413" s="46">
        <v>1963</v>
      </c>
      <c r="N413" s="46" t="s">
        <v>58</v>
      </c>
      <c r="O413" s="46" t="s">
        <v>58</v>
      </c>
      <c r="P413" s="49" t="s">
        <v>58</v>
      </c>
      <c r="Q413" s="50">
        <v>1.48743751688</v>
      </c>
      <c r="R413" s="51" t="s">
        <v>58</v>
      </c>
      <c r="S413" s="51" t="s">
        <v>58</v>
      </c>
      <c r="T413" s="52">
        <v>64.790161414296691</v>
      </c>
      <c r="U413" s="52">
        <v>1360</v>
      </c>
      <c r="V413" s="52">
        <v>900</v>
      </c>
      <c r="W413" s="52">
        <v>1020</v>
      </c>
      <c r="X413" s="52">
        <v>960</v>
      </c>
      <c r="Y413" s="52">
        <v>1080</v>
      </c>
      <c r="Z413" s="52">
        <v>29.342866341375764</v>
      </c>
      <c r="AA413" s="52">
        <v>34.199158842760021</v>
      </c>
      <c r="AB413" s="52">
        <v>45.839999999999996</v>
      </c>
      <c r="AC413" s="52">
        <v>86.2029072071293</v>
      </c>
      <c r="AD413" s="52">
        <v>23.757353755213142</v>
      </c>
      <c r="AE413" s="52">
        <v>24.144227642803457</v>
      </c>
      <c r="AF413" s="52">
        <v>1146.6708350421131</v>
      </c>
      <c r="AG413" s="52">
        <v>571.1863170859325</v>
      </c>
      <c r="AH413" s="52">
        <v>313.11022508191974</v>
      </c>
      <c r="AI413" s="52">
        <v>140.4911863302525</v>
      </c>
      <c r="AJ413" s="52">
        <v>118.06890182616462</v>
      </c>
      <c r="AK413" s="53">
        <v>2289.5274653663828</v>
      </c>
      <c r="AL413" s="54">
        <v>0</v>
      </c>
      <c r="AM413" s="54">
        <v>37.28354598738634</v>
      </c>
      <c r="AN413" s="54">
        <v>2326.8110113537691</v>
      </c>
      <c r="AO413"/>
    </row>
    <row r="414" spans="1:41" x14ac:dyDescent="0.2">
      <c r="A414" s="46" t="s">
        <v>726</v>
      </c>
      <c r="B414" s="47" t="s">
        <v>13</v>
      </c>
      <c r="C414" s="46" t="s">
        <v>13</v>
      </c>
      <c r="D414" s="48" t="s">
        <v>221</v>
      </c>
      <c r="E414" s="46" t="s">
        <v>7</v>
      </c>
      <c r="F414" s="46" t="s">
        <v>58</v>
      </c>
      <c r="G414" s="46" t="s">
        <v>10</v>
      </c>
      <c r="H414" s="46" t="s">
        <v>920</v>
      </c>
      <c r="I414" s="46" t="s">
        <v>920</v>
      </c>
      <c r="J414" s="48" t="s">
        <v>55</v>
      </c>
      <c r="K414" s="46" t="s">
        <v>56</v>
      </c>
      <c r="L414" s="46" t="s">
        <v>57</v>
      </c>
      <c r="M414" s="46">
        <v>1975</v>
      </c>
      <c r="N414" s="46" t="s">
        <v>90</v>
      </c>
      <c r="O414" s="46" t="s">
        <v>91</v>
      </c>
      <c r="P414" s="49" t="s">
        <v>262</v>
      </c>
      <c r="Q414" s="50">
        <v>0.64727170914700005</v>
      </c>
      <c r="R414" s="51" t="s">
        <v>58</v>
      </c>
      <c r="S414" s="51" t="s">
        <v>58</v>
      </c>
      <c r="T414" s="52">
        <v>45.73</v>
      </c>
      <c r="U414" s="52">
        <v>1360</v>
      </c>
      <c r="V414" s="52">
        <v>900</v>
      </c>
      <c r="W414" s="52">
        <v>1020</v>
      </c>
      <c r="X414" s="52">
        <v>960</v>
      </c>
      <c r="Y414" s="52">
        <v>1080</v>
      </c>
      <c r="Z414" s="52">
        <v>29.342866341375768</v>
      </c>
      <c r="AA414" s="52">
        <v>34.199158842760021</v>
      </c>
      <c r="AB414" s="52">
        <v>45.839999999999996</v>
      </c>
      <c r="AC414" s="52">
        <v>86.2029072071293</v>
      </c>
      <c r="AD414" s="52">
        <v>33.659365505725063</v>
      </c>
      <c r="AE414" s="52">
        <v>34.207487561792263</v>
      </c>
      <c r="AF414" s="52">
        <v>498.98404659279845</v>
      </c>
      <c r="AG414" s="52">
        <v>248.55682306379438</v>
      </c>
      <c r="AH414" s="52">
        <v>136.25270859463365</v>
      </c>
      <c r="AI414" s="52">
        <v>61.135993454579847</v>
      </c>
      <c r="AJ414" s="52">
        <v>51.378736259411141</v>
      </c>
      <c r="AK414" s="53">
        <v>996.30830796521752</v>
      </c>
      <c r="AL414" s="54">
        <v>0</v>
      </c>
      <c r="AM414" s="54">
        <v>16.224267749368085</v>
      </c>
      <c r="AN414" s="54">
        <v>1012.5325757145856</v>
      </c>
      <c r="AO414"/>
    </row>
    <row r="415" spans="1:41" x14ac:dyDescent="0.2">
      <c r="A415" s="46" t="s">
        <v>727</v>
      </c>
      <c r="B415" s="47" t="s">
        <v>11</v>
      </c>
      <c r="C415" s="46" t="s">
        <v>305</v>
      </c>
      <c r="D415" s="48" t="s">
        <v>361</v>
      </c>
      <c r="E415" s="46" t="s">
        <v>7</v>
      </c>
      <c r="F415" s="46" t="s">
        <v>58</v>
      </c>
      <c r="G415" s="46" t="s">
        <v>10</v>
      </c>
      <c r="H415" s="46" t="s">
        <v>920</v>
      </c>
      <c r="I415" s="46" t="s">
        <v>920</v>
      </c>
      <c r="J415" s="48" t="s">
        <v>55</v>
      </c>
      <c r="K415" s="46" t="s">
        <v>56</v>
      </c>
      <c r="L415" s="46" t="s">
        <v>56</v>
      </c>
      <c r="M415" s="46">
        <v>1972</v>
      </c>
      <c r="N415" s="46" t="s">
        <v>90</v>
      </c>
      <c r="O415" s="46" t="s">
        <v>91</v>
      </c>
      <c r="P415" s="49" t="s">
        <v>308</v>
      </c>
      <c r="Q415" s="50">
        <v>0.860388717651</v>
      </c>
      <c r="R415" s="51" t="s">
        <v>58</v>
      </c>
      <c r="S415" s="51" t="s">
        <v>58</v>
      </c>
      <c r="T415" s="52">
        <v>48.72</v>
      </c>
      <c r="U415" s="52">
        <v>360</v>
      </c>
      <c r="V415" s="52">
        <v>360</v>
      </c>
      <c r="W415" s="52">
        <v>360</v>
      </c>
      <c r="X415" s="52">
        <v>520</v>
      </c>
      <c r="Y415" s="52">
        <v>540</v>
      </c>
      <c r="Z415" s="52">
        <v>25.180760534723866</v>
      </c>
      <c r="AA415" s="52">
        <v>20.657711354764665</v>
      </c>
      <c r="AB415" s="52">
        <v>30.2</v>
      </c>
      <c r="AC415" s="52">
        <v>36.792370222766777</v>
      </c>
      <c r="AD415" s="52">
        <v>9.5435325841666714</v>
      </c>
      <c r="AE415" s="52">
        <v>9.7682586957312783</v>
      </c>
      <c r="AF415" s="52">
        <v>214.53454824813963</v>
      </c>
      <c r="AG415" s="52">
        <v>98.718100189580497</v>
      </c>
      <c r="AH415" s="52">
        <v>37.99080684812575</v>
      </c>
      <c r="AI415" s="52">
        <v>17.038264680343239</v>
      </c>
      <c r="AJ415" s="52">
        <v>31.765398996097566</v>
      </c>
      <c r="AK415" s="53">
        <v>400.04711896228667</v>
      </c>
      <c r="AL415" s="54">
        <v>0</v>
      </c>
      <c r="AM415" s="54">
        <v>9.420100229570096</v>
      </c>
      <c r="AN415" s="54">
        <v>409.46721919185677</v>
      </c>
      <c r="AO415"/>
    </row>
    <row r="416" spans="1:41" x14ac:dyDescent="0.2">
      <c r="A416" s="46" t="s">
        <v>728</v>
      </c>
      <c r="B416" s="47" t="s">
        <v>11</v>
      </c>
      <c r="C416" s="46" t="s">
        <v>543</v>
      </c>
      <c r="D416" s="48" t="s">
        <v>729</v>
      </c>
      <c r="E416" s="46" t="s">
        <v>7</v>
      </c>
      <c r="F416" s="46" t="s">
        <v>58</v>
      </c>
      <c r="G416" s="46" t="s">
        <v>10</v>
      </c>
      <c r="H416" s="46" t="s">
        <v>920</v>
      </c>
      <c r="I416" s="46" t="s">
        <v>920</v>
      </c>
      <c r="J416" s="48" t="s">
        <v>61</v>
      </c>
      <c r="K416" s="46" t="s">
        <v>62</v>
      </c>
      <c r="L416" s="46" t="s">
        <v>63</v>
      </c>
      <c r="M416" s="46">
        <v>1988</v>
      </c>
      <c r="N416" s="46" t="s">
        <v>90</v>
      </c>
      <c r="O416" s="46" t="s">
        <v>91</v>
      </c>
      <c r="P416" s="49" t="s">
        <v>643</v>
      </c>
      <c r="Q416" s="50">
        <v>3.6605313419200001</v>
      </c>
      <c r="R416" s="51" t="s">
        <v>58</v>
      </c>
      <c r="S416" s="51" t="s">
        <v>58</v>
      </c>
      <c r="T416" s="52">
        <v>32.72</v>
      </c>
      <c r="U416" s="52">
        <v>220</v>
      </c>
      <c r="V416" s="52">
        <v>220</v>
      </c>
      <c r="W416" s="52">
        <v>220</v>
      </c>
      <c r="X416" s="52">
        <v>220</v>
      </c>
      <c r="Y416" s="52">
        <v>220</v>
      </c>
      <c r="Z416" s="52">
        <v>51.838211828149333</v>
      </c>
      <c r="AA416" s="52">
        <v>33.131052908767479</v>
      </c>
      <c r="AB416" s="52">
        <v>33.9</v>
      </c>
      <c r="AC416" s="52">
        <v>47.322220412669679</v>
      </c>
      <c r="AD416" s="52">
        <v>19.365443277361926</v>
      </c>
      <c r="AE416" s="52">
        <v>19.617609774265361</v>
      </c>
      <c r="AF416" s="52">
        <v>1495.5642996994186</v>
      </c>
      <c r="AG416" s="52">
        <v>553.95092768291465</v>
      </c>
      <c r="AH416" s="52">
        <v>198.52942752321758</v>
      </c>
      <c r="AI416" s="52">
        <v>38.929545622110759</v>
      </c>
      <c r="AJ416" s="52">
        <v>32.475010303180845</v>
      </c>
      <c r="AK416" s="53">
        <v>2319.4492108308427</v>
      </c>
      <c r="AL416" s="54">
        <v>0</v>
      </c>
      <c r="AM416" s="54">
        <v>30.202633312524231</v>
      </c>
      <c r="AN416" s="54">
        <v>2349.6518441433673</v>
      </c>
      <c r="AO416"/>
    </row>
    <row r="417" spans="1:41" x14ac:dyDescent="0.2">
      <c r="A417" s="46" t="s">
        <v>730</v>
      </c>
      <c r="B417" s="47" t="s">
        <v>11</v>
      </c>
      <c r="C417" s="46" t="s">
        <v>543</v>
      </c>
      <c r="D417" s="48" t="s">
        <v>731</v>
      </c>
      <c r="E417" s="46" t="s">
        <v>7</v>
      </c>
      <c r="F417" s="46" t="s">
        <v>58</v>
      </c>
      <c r="G417" s="46" t="s">
        <v>10</v>
      </c>
      <c r="H417" s="46" t="s">
        <v>920</v>
      </c>
      <c r="I417" s="46" t="s">
        <v>920</v>
      </c>
      <c r="J417" s="48" t="s">
        <v>161</v>
      </c>
      <c r="K417" s="46" t="s">
        <v>161</v>
      </c>
      <c r="L417" s="46" t="s">
        <v>732</v>
      </c>
      <c r="M417" s="46">
        <v>1989</v>
      </c>
      <c r="N417" s="46" t="s">
        <v>90</v>
      </c>
      <c r="O417" s="46" t="s">
        <v>91</v>
      </c>
      <c r="P417" s="49" t="s">
        <v>667</v>
      </c>
      <c r="Q417" s="50">
        <v>0.95563918805100001</v>
      </c>
      <c r="R417" s="51" t="s">
        <v>58</v>
      </c>
      <c r="S417" s="51" t="s">
        <v>58</v>
      </c>
      <c r="T417" s="52">
        <v>31.72</v>
      </c>
      <c r="U417" s="52">
        <v>1640</v>
      </c>
      <c r="V417" s="52">
        <v>1300</v>
      </c>
      <c r="W417" s="52">
        <v>1300</v>
      </c>
      <c r="X417" s="52">
        <v>1540</v>
      </c>
      <c r="Y417" s="52">
        <v>1540</v>
      </c>
      <c r="Z417" s="52">
        <v>18.094470166429478</v>
      </c>
      <c r="AA417" s="52">
        <v>14.376846891731322</v>
      </c>
      <c r="AB417" s="52">
        <v>17.18</v>
      </c>
      <c r="AC417" s="52">
        <v>43.672114792866637</v>
      </c>
      <c r="AD417" s="52">
        <v>7.998043264539537</v>
      </c>
      <c r="AE417" s="52">
        <v>8.6197091322332646</v>
      </c>
      <c r="AF417" s="52">
        <v>0</v>
      </c>
      <c r="AG417" s="52">
        <v>9.4295013191431636</v>
      </c>
      <c r="AH417" s="52">
        <v>65.163087966650934</v>
      </c>
      <c r="AI417" s="52">
        <v>63.506377418976101</v>
      </c>
      <c r="AJ417" s="52">
        <v>104.34471937754236</v>
      </c>
      <c r="AK417" s="53">
        <v>242.44368608231267</v>
      </c>
      <c r="AL417" s="54">
        <v>0</v>
      </c>
      <c r="AM417" s="54">
        <v>18.844479767127613</v>
      </c>
      <c r="AN417" s="54">
        <v>261.2881658494403</v>
      </c>
      <c r="AO417"/>
    </row>
    <row r="418" spans="1:41" x14ac:dyDescent="0.2">
      <c r="A418" s="46" t="s">
        <v>733</v>
      </c>
      <c r="B418" s="47" t="s">
        <v>12</v>
      </c>
      <c r="C418" s="46" t="s">
        <v>12</v>
      </c>
      <c r="D418" s="48" t="s">
        <v>259</v>
      </c>
      <c r="E418" s="46" t="s">
        <v>7</v>
      </c>
      <c r="F418" s="46" t="s">
        <v>58</v>
      </c>
      <c r="G418" s="46" t="s">
        <v>10</v>
      </c>
      <c r="H418" s="46" t="s">
        <v>920</v>
      </c>
      <c r="I418" s="46" t="s">
        <v>920</v>
      </c>
      <c r="J418" s="48" t="s">
        <v>253</v>
      </c>
      <c r="K418" s="46" t="s">
        <v>254</v>
      </c>
      <c r="L418" s="46" t="s">
        <v>255</v>
      </c>
      <c r="M418" s="46">
        <v>1982</v>
      </c>
      <c r="N418" s="46" t="s">
        <v>524</v>
      </c>
      <c r="O418" s="46" t="s">
        <v>9</v>
      </c>
      <c r="P418" s="49" t="s">
        <v>605</v>
      </c>
      <c r="Q418" s="50">
        <v>1.5461743000399999</v>
      </c>
      <c r="R418" s="51" t="s">
        <v>58</v>
      </c>
      <c r="S418" s="51" t="s">
        <v>58</v>
      </c>
      <c r="T418" s="52">
        <v>38.700000000000003</v>
      </c>
      <c r="U418" s="52">
        <v>1500</v>
      </c>
      <c r="V418" s="52">
        <v>1300</v>
      </c>
      <c r="W418" s="52">
        <v>1340</v>
      </c>
      <c r="X418" s="52">
        <v>1300</v>
      </c>
      <c r="Y418" s="52">
        <v>1340</v>
      </c>
      <c r="Z418" s="52">
        <v>14.092313222632219</v>
      </c>
      <c r="AA418" s="52">
        <v>9.1024627076703091</v>
      </c>
      <c r="AB418" s="52">
        <v>12.440000000000001</v>
      </c>
      <c r="AC418" s="52">
        <v>23.582855312365989</v>
      </c>
      <c r="AD418" s="52">
        <v>2.2089977282236046</v>
      </c>
      <c r="AE418" s="52">
        <v>2.5690965365728879</v>
      </c>
      <c r="AF418" s="52">
        <v>0</v>
      </c>
      <c r="AG418" s="52">
        <v>6.9284803155272305</v>
      </c>
      <c r="AH418" s="52">
        <v>15.556286390270952</v>
      </c>
      <c r="AI418" s="52">
        <v>39.963503657210161</v>
      </c>
      <c r="AJ418" s="52">
        <v>69.731406114941095</v>
      </c>
      <c r="AK418" s="53">
        <v>132.17967647794936</v>
      </c>
      <c r="AL418" s="54">
        <v>0</v>
      </c>
      <c r="AM418" s="54">
        <v>21.54721273795958</v>
      </c>
      <c r="AN418" s="54">
        <v>153.72688921590893</v>
      </c>
      <c r="AO418"/>
    </row>
    <row r="419" spans="1:41" x14ac:dyDescent="0.2">
      <c r="A419" s="46" t="s">
        <v>734</v>
      </c>
      <c r="B419" s="47" t="s">
        <v>12</v>
      </c>
      <c r="C419" s="46" t="s">
        <v>12</v>
      </c>
      <c r="D419" s="48" t="s">
        <v>348</v>
      </c>
      <c r="E419" s="46" t="s">
        <v>7</v>
      </c>
      <c r="F419" s="46" t="s">
        <v>58</v>
      </c>
      <c r="G419" s="46" t="s">
        <v>10</v>
      </c>
      <c r="H419" s="46" t="s">
        <v>920</v>
      </c>
      <c r="I419" s="46" t="s">
        <v>920</v>
      </c>
      <c r="J419" s="48" t="s">
        <v>61</v>
      </c>
      <c r="K419" s="46" t="s">
        <v>72</v>
      </c>
      <c r="L419" s="46" t="s">
        <v>735</v>
      </c>
      <c r="M419" s="46">
        <v>1974</v>
      </c>
      <c r="N419" s="46" t="s">
        <v>223</v>
      </c>
      <c r="O419" s="46" t="s">
        <v>91</v>
      </c>
      <c r="P419" s="49" t="s">
        <v>736</v>
      </c>
      <c r="Q419" s="50">
        <v>0.28574270403800001</v>
      </c>
      <c r="R419" s="51" t="s">
        <v>58</v>
      </c>
      <c r="S419" s="51" t="s">
        <v>58</v>
      </c>
      <c r="T419" s="52">
        <v>52.436587240584167</v>
      </c>
      <c r="U419" s="52">
        <v>219.99999999999997</v>
      </c>
      <c r="V419" s="52">
        <v>219.99999999999997</v>
      </c>
      <c r="W419" s="52">
        <v>219.99999999999997</v>
      </c>
      <c r="X419" s="52">
        <v>219.99999999999997</v>
      </c>
      <c r="Y419" s="52">
        <v>219.99999999999997</v>
      </c>
      <c r="Z419" s="52">
        <v>45.969735017415445</v>
      </c>
      <c r="AA419" s="52">
        <v>31.687265367822214</v>
      </c>
      <c r="AB419" s="52">
        <v>31.68</v>
      </c>
      <c r="AC419" s="52">
        <v>37.672261508749195</v>
      </c>
      <c r="AD419" s="52">
        <v>8.6220062124050454</v>
      </c>
      <c r="AE419" s="52">
        <v>8.7610912948502975</v>
      </c>
      <c r="AF419" s="52">
        <v>62.109893654925827</v>
      </c>
      <c r="AG419" s="52">
        <v>41.778348648676655</v>
      </c>
      <c r="AH419" s="52">
        <v>16.913852084961086</v>
      </c>
      <c r="AI419" s="52">
        <v>4.9731602856707466</v>
      </c>
      <c r="AJ419" s="52">
        <v>3.4114737639546742</v>
      </c>
      <c r="AK419" s="53">
        <v>129.18672843818899</v>
      </c>
      <c r="AL419" s="54">
        <v>0</v>
      </c>
      <c r="AM419" s="54">
        <v>2.0839635617295214</v>
      </c>
      <c r="AN419" s="54">
        <v>131.27069199991854</v>
      </c>
      <c r="AO419"/>
    </row>
    <row r="420" spans="1:41" x14ac:dyDescent="0.2">
      <c r="A420" s="46" t="s">
        <v>737</v>
      </c>
      <c r="B420" s="47" t="s">
        <v>4</v>
      </c>
      <c r="C420" s="46" t="s">
        <v>4</v>
      </c>
      <c r="D420" s="48" t="s">
        <v>738</v>
      </c>
      <c r="E420" s="46" t="s">
        <v>10</v>
      </c>
      <c r="F420" s="46" t="s">
        <v>927</v>
      </c>
      <c r="G420" s="46" t="s">
        <v>10</v>
      </c>
      <c r="H420" s="46" t="s">
        <v>920</v>
      </c>
      <c r="I420" s="46" t="s">
        <v>920</v>
      </c>
      <c r="J420" s="48" t="s">
        <v>253</v>
      </c>
      <c r="K420" s="46" t="s">
        <v>254</v>
      </c>
      <c r="L420" s="46" t="s">
        <v>255</v>
      </c>
      <c r="M420" s="46">
        <v>1967</v>
      </c>
      <c r="N420" s="46" t="s">
        <v>58</v>
      </c>
      <c r="O420" s="46" t="s">
        <v>58</v>
      </c>
      <c r="P420" s="49" t="s">
        <v>58</v>
      </c>
      <c r="Q420" s="50">
        <v>1.2174275302199999</v>
      </c>
      <c r="R420" s="51" t="s">
        <v>58</v>
      </c>
      <c r="S420" s="51" t="s">
        <v>58</v>
      </c>
      <c r="T420" s="52">
        <v>60.298232129131435</v>
      </c>
      <c r="U420" s="52">
        <v>160</v>
      </c>
      <c r="V420" s="52">
        <v>160</v>
      </c>
      <c r="W420" s="52">
        <v>160</v>
      </c>
      <c r="X420" s="52">
        <v>160</v>
      </c>
      <c r="Y420" s="52">
        <v>160</v>
      </c>
      <c r="Z420" s="52">
        <v>53.078173521147093</v>
      </c>
      <c r="AA420" s="52">
        <v>28.607513648308121</v>
      </c>
      <c r="AB420" s="52">
        <v>27.560000000000002</v>
      </c>
      <c r="AC420" s="52">
        <v>35.723421962984382</v>
      </c>
      <c r="AD420" s="52">
        <v>6.7310460097129194</v>
      </c>
      <c r="AE420" s="52">
        <v>6.8292826163112608</v>
      </c>
      <c r="AF420" s="52">
        <v>319.61714977401959</v>
      </c>
      <c r="AG420" s="52">
        <v>122.16930293137943</v>
      </c>
      <c r="AH420" s="52">
        <v>35.955639357928384</v>
      </c>
      <c r="AI420" s="52">
        <v>8.2130943177272329</v>
      </c>
      <c r="AJ420" s="52">
        <v>8.162338073708419</v>
      </c>
      <c r="AK420" s="53">
        <v>494.11752445476316</v>
      </c>
      <c r="AL420" s="54">
        <v>0</v>
      </c>
      <c r="AM420" s="54">
        <v>7.2114243155023603</v>
      </c>
      <c r="AN420" s="54">
        <v>501.32894877026553</v>
      </c>
      <c r="AO420"/>
    </row>
    <row r="421" spans="1:41" x14ac:dyDescent="0.2">
      <c r="A421" s="46" t="s">
        <v>739</v>
      </c>
      <c r="B421" s="47" t="s">
        <v>4</v>
      </c>
      <c r="C421" s="46" t="s">
        <v>4</v>
      </c>
      <c r="D421" s="48" t="s">
        <v>740</v>
      </c>
      <c r="E421" s="46" t="s">
        <v>10</v>
      </c>
      <c r="F421" s="46" t="s">
        <v>927</v>
      </c>
      <c r="G421" s="46" t="s">
        <v>10</v>
      </c>
      <c r="H421" s="46" t="s">
        <v>920</v>
      </c>
      <c r="I421" s="46" t="s">
        <v>920</v>
      </c>
      <c r="J421" s="48" t="s">
        <v>253</v>
      </c>
      <c r="K421" s="46" t="s">
        <v>254</v>
      </c>
      <c r="L421" s="46" t="s">
        <v>255</v>
      </c>
      <c r="M421" s="46">
        <v>1965</v>
      </c>
      <c r="N421" s="46" t="s">
        <v>58</v>
      </c>
      <c r="O421" s="46" t="s">
        <v>58</v>
      </c>
      <c r="P421" s="49" t="s">
        <v>58</v>
      </c>
      <c r="Q421" s="50">
        <v>0.55931297084300002</v>
      </c>
      <c r="R421" s="51" t="s">
        <v>58</v>
      </c>
      <c r="S421" s="51" t="s">
        <v>58</v>
      </c>
      <c r="T421" s="52">
        <v>62.542659492697922</v>
      </c>
      <c r="U421" s="52">
        <v>160</v>
      </c>
      <c r="V421" s="52">
        <v>160</v>
      </c>
      <c r="W421" s="52">
        <v>160</v>
      </c>
      <c r="X421" s="52">
        <v>160</v>
      </c>
      <c r="Y421" s="52">
        <v>160</v>
      </c>
      <c r="Z421" s="52">
        <v>53.078173521147093</v>
      </c>
      <c r="AA421" s="52">
        <v>28.607513648308121</v>
      </c>
      <c r="AB421" s="52">
        <v>27.560000000000002</v>
      </c>
      <c r="AC421" s="52">
        <v>35.723421962984382</v>
      </c>
      <c r="AD421" s="52">
        <v>6.4894933803209991</v>
      </c>
      <c r="AE421" s="52">
        <v>6.5842046343081524</v>
      </c>
      <c r="AF421" s="52">
        <v>146.83914494702975</v>
      </c>
      <c r="AG421" s="52">
        <v>56.127263489778542</v>
      </c>
      <c r="AH421" s="52">
        <v>16.518811156018696</v>
      </c>
      <c r="AI421" s="52">
        <v>3.7732760830795899</v>
      </c>
      <c r="AJ421" s="52">
        <v>3.749957548771544</v>
      </c>
      <c r="AK421" s="53">
        <v>227.00845322467816</v>
      </c>
      <c r="AL421" s="54">
        <v>0</v>
      </c>
      <c r="AM421" s="54">
        <v>3.3130868637283024</v>
      </c>
      <c r="AN421" s="54">
        <v>230.32154008840646</v>
      </c>
      <c r="AO421"/>
    </row>
    <row r="422" spans="1:41" x14ac:dyDescent="0.2">
      <c r="A422" s="46" t="s">
        <v>741</v>
      </c>
      <c r="B422" s="47" t="s">
        <v>12</v>
      </c>
      <c r="C422" s="46" t="s">
        <v>12</v>
      </c>
      <c r="D422" s="48" t="s">
        <v>386</v>
      </c>
      <c r="E422" s="46" t="s">
        <v>7</v>
      </c>
      <c r="F422" s="46" t="s">
        <v>58</v>
      </c>
      <c r="G422" s="46" t="s">
        <v>10</v>
      </c>
      <c r="H422" s="46" t="s">
        <v>920</v>
      </c>
      <c r="I422" s="46" t="s">
        <v>920</v>
      </c>
      <c r="J422" s="48" t="s">
        <v>61</v>
      </c>
      <c r="K422" s="46" t="s">
        <v>72</v>
      </c>
      <c r="L422" s="46" t="s">
        <v>735</v>
      </c>
      <c r="M422" s="46">
        <v>1976</v>
      </c>
      <c r="N422" s="46" t="s">
        <v>223</v>
      </c>
      <c r="O422" s="46" t="s">
        <v>91</v>
      </c>
      <c r="P422" s="49" t="s">
        <v>742</v>
      </c>
      <c r="Q422" s="50">
        <v>0.65163820434099995</v>
      </c>
      <c r="R422" s="51" t="s">
        <v>58</v>
      </c>
      <c r="S422" s="51" t="s">
        <v>58</v>
      </c>
      <c r="T422" s="52">
        <v>44.7</v>
      </c>
      <c r="U422" s="52">
        <v>220</v>
      </c>
      <c r="V422" s="52">
        <v>220</v>
      </c>
      <c r="W422" s="52">
        <v>220</v>
      </c>
      <c r="X422" s="52">
        <v>220</v>
      </c>
      <c r="Y422" s="52">
        <v>220</v>
      </c>
      <c r="Z422" s="52">
        <v>45.969735017415445</v>
      </c>
      <c r="AA422" s="52">
        <v>31.687265367822214</v>
      </c>
      <c r="AB422" s="52">
        <v>31.679999999999996</v>
      </c>
      <c r="AC422" s="52">
        <v>37.672261508749195</v>
      </c>
      <c r="AD422" s="52">
        <v>10.114285927195432</v>
      </c>
      <c r="AE422" s="52">
        <v>10.277443579533335</v>
      </c>
      <c r="AF422" s="52">
        <v>141.64204020314699</v>
      </c>
      <c r="AG422" s="52">
        <v>95.275811802128871</v>
      </c>
      <c r="AH422" s="52">
        <v>38.572156157896437</v>
      </c>
      <c r="AI422" s="52">
        <v>11.341326279405157</v>
      </c>
      <c r="AJ422" s="52">
        <v>7.7798894119942963</v>
      </c>
      <c r="AK422" s="53">
        <v>294.61122385457179</v>
      </c>
      <c r="AL422" s="54">
        <v>0</v>
      </c>
      <c r="AM422" s="54">
        <v>4.752493253850167</v>
      </c>
      <c r="AN422" s="54">
        <v>299.36371710842195</v>
      </c>
      <c r="AO422"/>
    </row>
    <row r="423" spans="1:41" x14ac:dyDescent="0.2">
      <c r="A423" s="46" t="s">
        <v>743</v>
      </c>
      <c r="B423" s="47" t="s">
        <v>12</v>
      </c>
      <c r="C423" s="46" t="s">
        <v>12</v>
      </c>
      <c r="D423" s="48" t="s">
        <v>297</v>
      </c>
      <c r="E423" s="46" t="s">
        <v>7</v>
      </c>
      <c r="F423" s="46" t="s">
        <v>58</v>
      </c>
      <c r="G423" s="46" t="s">
        <v>10</v>
      </c>
      <c r="H423" s="46" t="s">
        <v>920</v>
      </c>
      <c r="I423" s="46" t="s">
        <v>920</v>
      </c>
      <c r="J423" s="48" t="s">
        <v>55</v>
      </c>
      <c r="K423" s="46" t="s">
        <v>56</v>
      </c>
      <c r="L423" s="46" t="s">
        <v>744</v>
      </c>
      <c r="M423" s="46">
        <v>1981</v>
      </c>
      <c r="N423" s="46" t="s">
        <v>745</v>
      </c>
      <c r="O423" s="46" t="s">
        <v>91</v>
      </c>
      <c r="P423" s="49" t="s">
        <v>746</v>
      </c>
      <c r="Q423" s="50">
        <v>0.53977858918999999</v>
      </c>
      <c r="R423" s="51" t="s">
        <v>58</v>
      </c>
      <c r="S423" s="51" t="s">
        <v>58</v>
      </c>
      <c r="T423" s="52">
        <v>44.574942352036892</v>
      </c>
      <c r="U423" s="52">
        <v>720</v>
      </c>
      <c r="V423" s="52">
        <v>420</v>
      </c>
      <c r="W423" s="52">
        <v>720</v>
      </c>
      <c r="X423" s="52">
        <v>420</v>
      </c>
      <c r="Y423" s="52">
        <v>720</v>
      </c>
      <c r="Z423" s="52">
        <v>37.210425694885139</v>
      </c>
      <c r="AA423" s="52">
        <v>29.288580693106972</v>
      </c>
      <c r="AB423" s="52">
        <v>29.852000000000004</v>
      </c>
      <c r="AC423" s="52">
        <v>48.573679603442706</v>
      </c>
      <c r="AD423" s="52">
        <v>14.898075876608109</v>
      </c>
      <c r="AE423" s="52">
        <v>15.146996931104962</v>
      </c>
      <c r="AF423" s="52">
        <v>139.67693986243148</v>
      </c>
      <c r="AG423" s="52">
        <v>113.18068511510282</v>
      </c>
      <c r="AH423" s="52">
        <v>71.286547398286942</v>
      </c>
      <c r="AI423" s="52">
        <v>22.827263267344961</v>
      </c>
      <c r="AJ423" s="52">
        <v>11.485201285040638</v>
      </c>
      <c r="AK423" s="53">
        <v>358.45663692820682</v>
      </c>
      <c r="AL423" s="54">
        <v>0</v>
      </c>
      <c r="AM423" s="54">
        <v>5.989189798372764</v>
      </c>
      <c r="AN423" s="54">
        <v>364.44582672657958</v>
      </c>
      <c r="AO423"/>
    </row>
    <row r="424" spans="1:41" x14ac:dyDescent="0.2">
      <c r="A424" s="46" t="s">
        <v>747</v>
      </c>
      <c r="B424" s="47" t="s">
        <v>12</v>
      </c>
      <c r="C424" s="46" t="s">
        <v>12</v>
      </c>
      <c r="D424" s="48" t="s">
        <v>538</v>
      </c>
      <c r="E424" s="46" t="s">
        <v>7</v>
      </c>
      <c r="F424" s="46" t="s">
        <v>58</v>
      </c>
      <c r="G424" s="46" t="s">
        <v>10</v>
      </c>
      <c r="H424" s="46" t="s">
        <v>920</v>
      </c>
      <c r="I424" s="46" t="s">
        <v>920</v>
      </c>
      <c r="J424" s="48" t="s">
        <v>55</v>
      </c>
      <c r="K424" s="46" t="s">
        <v>56</v>
      </c>
      <c r="L424" s="46" t="s">
        <v>748</v>
      </c>
      <c r="M424" s="46">
        <v>1981</v>
      </c>
      <c r="N424" s="46" t="s">
        <v>745</v>
      </c>
      <c r="O424" s="46" t="s">
        <v>91</v>
      </c>
      <c r="P424" s="49" t="s">
        <v>746</v>
      </c>
      <c r="Q424" s="50">
        <v>0.64247313503000003</v>
      </c>
      <c r="R424" s="51" t="s">
        <v>58</v>
      </c>
      <c r="S424" s="51" t="s">
        <v>58</v>
      </c>
      <c r="T424" s="52">
        <v>44.574942352036892</v>
      </c>
      <c r="U424" s="52">
        <v>720</v>
      </c>
      <c r="V424" s="52">
        <v>420</v>
      </c>
      <c r="W424" s="52">
        <v>720</v>
      </c>
      <c r="X424" s="52">
        <v>420</v>
      </c>
      <c r="Y424" s="52">
        <v>720</v>
      </c>
      <c r="Z424" s="52">
        <v>37.210425694885139</v>
      </c>
      <c r="AA424" s="52">
        <v>29.288580693106972</v>
      </c>
      <c r="AB424" s="52">
        <v>29.852000000000004</v>
      </c>
      <c r="AC424" s="52">
        <v>48.573679603442706</v>
      </c>
      <c r="AD424" s="52">
        <v>14.898075876608109</v>
      </c>
      <c r="AE424" s="52">
        <v>15.146996931104962</v>
      </c>
      <c r="AF424" s="52">
        <v>166.25090961736066</v>
      </c>
      <c r="AG424" s="52">
        <v>134.71366046560209</v>
      </c>
      <c r="AH424" s="52">
        <v>84.849033491991264</v>
      </c>
      <c r="AI424" s="52">
        <v>27.170220696478825</v>
      </c>
      <c r="AJ424" s="52">
        <v>13.670296347107032</v>
      </c>
      <c r="AK424" s="53">
        <v>426.65412061853982</v>
      </c>
      <c r="AL424" s="54">
        <v>0</v>
      </c>
      <c r="AM424" s="54">
        <v>7.1286516788753174</v>
      </c>
      <c r="AN424" s="54">
        <v>433.78277229741514</v>
      </c>
      <c r="AO424"/>
    </row>
    <row r="425" spans="1:41" x14ac:dyDescent="0.2">
      <c r="A425" s="46" t="s">
        <v>749</v>
      </c>
      <c r="B425" s="47" t="s">
        <v>12</v>
      </c>
      <c r="C425" s="46" t="s">
        <v>12</v>
      </c>
      <c r="D425" s="48" t="s">
        <v>750</v>
      </c>
      <c r="E425" s="46" t="s">
        <v>7</v>
      </c>
      <c r="F425" s="46" t="s">
        <v>58</v>
      </c>
      <c r="G425" s="46" t="s">
        <v>10</v>
      </c>
      <c r="H425" s="46" t="s">
        <v>920</v>
      </c>
      <c r="I425" s="46" t="s">
        <v>920</v>
      </c>
      <c r="J425" s="48" t="s">
        <v>61</v>
      </c>
      <c r="K425" s="46" t="s">
        <v>72</v>
      </c>
      <c r="L425" s="46" t="s">
        <v>751</v>
      </c>
      <c r="M425" s="46">
        <v>1994</v>
      </c>
      <c r="N425" s="46" t="s">
        <v>223</v>
      </c>
      <c r="O425" s="46" t="s">
        <v>91</v>
      </c>
      <c r="P425" s="49" t="s">
        <v>752</v>
      </c>
      <c r="Q425" s="50">
        <v>0.72660112671999999</v>
      </c>
      <c r="R425" s="51" t="s">
        <v>58</v>
      </c>
      <c r="S425" s="51" t="s">
        <v>58</v>
      </c>
      <c r="T425" s="52">
        <v>29.976940814757878</v>
      </c>
      <c r="U425" s="52">
        <v>360</v>
      </c>
      <c r="V425" s="52">
        <v>360</v>
      </c>
      <c r="W425" s="52">
        <v>360</v>
      </c>
      <c r="X425" s="52">
        <v>360</v>
      </c>
      <c r="Y425" s="52">
        <v>360</v>
      </c>
      <c r="Z425" s="52">
        <v>21.986371194017053</v>
      </c>
      <c r="AA425" s="52">
        <v>14.685822998785092</v>
      </c>
      <c r="AB425" s="52">
        <v>12.32</v>
      </c>
      <c r="AC425" s="52">
        <v>14.31259872237756</v>
      </c>
      <c r="AD425" s="52">
        <v>2.8983938023852889</v>
      </c>
      <c r="AE425" s="52">
        <v>3.0846247717824151</v>
      </c>
      <c r="AF425" s="52">
        <v>0</v>
      </c>
      <c r="AG425" s="52">
        <v>3.0125098525160077</v>
      </c>
      <c r="AH425" s="52">
        <v>25.563727847839804</v>
      </c>
      <c r="AI425" s="52">
        <v>17.119975000406296</v>
      </c>
      <c r="AJ425" s="52">
        <v>17.43451127861163</v>
      </c>
      <c r="AK425" s="53">
        <v>63.13072397937372</v>
      </c>
      <c r="AL425" s="54">
        <v>0</v>
      </c>
      <c r="AM425" s="54">
        <v>4.0563486975943848</v>
      </c>
      <c r="AN425" s="54">
        <v>67.1870726769681</v>
      </c>
      <c r="AO425"/>
    </row>
    <row r="426" spans="1:41" x14ac:dyDescent="0.2">
      <c r="A426" s="46" t="s">
        <v>753</v>
      </c>
      <c r="B426" s="47" t="s">
        <v>12</v>
      </c>
      <c r="C426" s="46" t="s">
        <v>12</v>
      </c>
      <c r="D426" s="48" t="s">
        <v>754</v>
      </c>
      <c r="E426" s="46" t="s">
        <v>6</v>
      </c>
      <c r="F426" s="46" t="s">
        <v>58</v>
      </c>
      <c r="G426" s="46" t="s">
        <v>921</v>
      </c>
      <c r="H426" s="46" t="s">
        <v>920</v>
      </c>
      <c r="I426" s="46" t="s">
        <v>917</v>
      </c>
      <c r="J426" s="48" t="s">
        <v>58</v>
      </c>
      <c r="K426" s="46" t="s">
        <v>58</v>
      </c>
      <c r="L426" s="46" t="s">
        <v>58</v>
      </c>
      <c r="M426" s="46" t="s">
        <v>58</v>
      </c>
      <c r="N426" s="46" t="s">
        <v>58</v>
      </c>
      <c r="O426" s="46" t="s">
        <v>58</v>
      </c>
      <c r="P426" s="46" t="s">
        <v>58</v>
      </c>
      <c r="Q426" s="50">
        <v>1.8848101428699999</v>
      </c>
      <c r="R426" s="51" t="s">
        <v>58</v>
      </c>
      <c r="S426" s="51" t="s">
        <v>58</v>
      </c>
      <c r="T426" s="52">
        <v>0</v>
      </c>
      <c r="U426" s="52">
        <v>0</v>
      </c>
      <c r="V426" s="52">
        <v>0</v>
      </c>
      <c r="W426" s="52">
        <v>0</v>
      </c>
      <c r="X426" s="52">
        <v>0</v>
      </c>
      <c r="Y426" s="52">
        <v>0</v>
      </c>
      <c r="Z426" s="52">
        <v>0</v>
      </c>
      <c r="AA426" s="52">
        <v>0</v>
      </c>
      <c r="AB426" s="52">
        <v>0</v>
      </c>
      <c r="AC426" s="52">
        <v>0</v>
      </c>
      <c r="AD426" s="52">
        <v>0</v>
      </c>
      <c r="AE426" s="52">
        <v>0</v>
      </c>
      <c r="AF426" s="52">
        <v>0</v>
      </c>
      <c r="AG426" s="52">
        <v>0</v>
      </c>
      <c r="AH426" s="52">
        <v>0</v>
      </c>
      <c r="AI426" s="52">
        <v>0</v>
      </c>
      <c r="AJ426" s="52">
        <v>0</v>
      </c>
      <c r="AK426" s="53">
        <v>0</v>
      </c>
      <c r="AL426" s="54">
        <v>0</v>
      </c>
      <c r="AM426" s="54">
        <v>0</v>
      </c>
      <c r="AN426" s="54">
        <v>0</v>
      </c>
      <c r="AO426"/>
    </row>
    <row r="427" spans="1:41" x14ac:dyDescent="0.2">
      <c r="A427" s="46" t="s">
        <v>755</v>
      </c>
      <c r="B427" s="47" t="s">
        <v>5</v>
      </c>
      <c r="C427" s="46" t="s">
        <v>5</v>
      </c>
      <c r="D427" s="48" t="s">
        <v>756</v>
      </c>
      <c r="E427" s="46" t="s">
        <v>7</v>
      </c>
      <c r="F427" s="46" t="s">
        <v>58</v>
      </c>
      <c r="G427" s="46" t="s">
        <v>10</v>
      </c>
      <c r="H427" s="46" t="s">
        <v>920</v>
      </c>
      <c r="I427" s="46" t="s">
        <v>920</v>
      </c>
      <c r="J427" s="48" t="s">
        <v>61</v>
      </c>
      <c r="K427" s="46" t="s">
        <v>72</v>
      </c>
      <c r="L427" s="46" t="s">
        <v>73</v>
      </c>
      <c r="M427" s="46">
        <v>2006</v>
      </c>
      <c r="N427" s="46" t="s">
        <v>90</v>
      </c>
      <c r="O427" s="46" t="s">
        <v>91</v>
      </c>
      <c r="P427" s="49" t="s">
        <v>757</v>
      </c>
      <c r="Q427" s="50">
        <v>11.7593353405</v>
      </c>
      <c r="R427" s="51">
        <v>43986</v>
      </c>
      <c r="S427" s="51">
        <v>45081</v>
      </c>
      <c r="T427" s="52">
        <v>14.71</v>
      </c>
      <c r="U427" s="52">
        <v>1150</v>
      </c>
      <c r="V427" s="52">
        <v>1050</v>
      </c>
      <c r="W427" s="52">
        <v>1050</v>
      </c>
      <c r="X427" s="52">
        <v>1060</v>
      </c>
      <c r="Y427" s="52">
        <v>1060</v>
      </c>
      <c r="Z427" s="52">
        <v>21.890102663597961</v>
      </c>
      <c r="AA427" s="52">
        <v>20.71133538743382</v>
      </c>
      <c r="AB427" s="52">
        <v>22.759999999999998</v>
      </c>
      <c r="AC427" s="52">
        <v>42.436283821730527</v>
      </c>
      <c r="AD427" s="52">
        <v>23.450096542925891</v>
      </c>
      <c r="AE427" s="52">
        <v>24.489543766850865</v>
      </c>
      <c r="AF427" s="52">
        <v>0</v>
      </c>
      <c r="AG427" s="52">
        <v>253.3807595034888</v>
      </c>
      <c r="AH427" s="52">
        <v>1697.695978009569</v>
      </c>
      <c r="AI427" s="52">
        <v>1107.3099321264751</v>
      </c>
      <c r="AJ427" s="52">
        <v>998.00687637649094</v>
      </c>
      <c r="AK427" s="53">
        <v>4056.3935460160242</v>
      </c>
      <c r="AL427" s="54">
        <v>0</v>
      </c>
      <c r="AM427" s="54">
        <v>179.8033966655664</v>
      </c>
      <c r="AN427" s="54">
        <v>4236.1969426815904</v>
      </c>
      <c r="AO427"/>
    </row>
    <row r="428" spans="1:41" x14ac:dyDescent="0.2">
      <c r="A428" s="46" t="s">
        <v>758</v>
      </c>
      <c r="B428" s="47" t="s">
        <v>5</v>
      </c>
      <c r="C428" s="46" t="s">
        <v>5</v>
      </c>
      <c r="D428" s="48" t="s">
        <v>759</v>
      </c>
      <c r="E428" s="46" t="s">
        <v>7</v>
      </c>
      <c r="F428" s="46" t="s">
        <v>58</v>
      </c>
      <c r="G428" s="46" t="s">
        <v>10</v>
      </c>
      <c r="H428" s="46" t="s">
        <v>920</v>
      </c>
      <c r="I428" s="46" t="s">
        <v>920</v>
      </c>
      <c r="J428" s="48" t="s">
        <v>61</v>
      </c>
      <c r="K428" s="46" t="s">
        <v>62</v>
      </c>
      <c r="L428" s="46" t="s">
        <v>63</v>
      </c>
      <c r="M428" s="46">
        <v>2005</v>
      </c>
      <c r="N428" s="46" t="s">
        <v>90</v>
      </c>
      <c r="O428" s="46" t="s">
        <v>91</v>
      </c>
      <c r="P428" s="49" t="s">
        <v>757</v>
      </c>
      <c r="Q428" s="50">
        <v>9.8651072540500007</v>
      </c>
      <c r="R428" s="51">
        <v>43986</v>
      </c>
      <c r="S428" s="51">
        <v>45081</v>
      </c>
      <c r="T428" s="52">
        <v>51.7</v>
      </c>
      <c r="U428" s="52">
        <v>1190</v>
      </c>
      <c r="V428" s="52">
        <v>1040</v>
      </c>
      <c r="W428" s="52">
        <v>1040</v>
      </c>
      <c r="X428" s="52">
        <v>1080</v>
      </c>
      <c r="Y428" s="52">
        <v>1080</v>
      </c>
      <c r="Z428" s="52">
        <v>21.729781574668976</v>
      </c>
      <c r="AA428" s="52">
        <v>19.938974590579452</v>
      </c>
      <c r="AB428" s="52">
        <v>22.810000000000002</v>
      </c>
      <c r="AC428" s="52">
        <v>41.32925455871451</v>
      </c>
      <c r="AD428" s="52">
        <v>6.6851364525736896</v>
      </c>
      <c r="AE428" s="52">
        <v>6.9684055642278881</v>
      </c>
      <c r="AF428" s="52">
        <v>0</v>
      </c>
      <c r="AG428" s="52">
        <v>273.79497841405146</v>
      </c>
      <c r="AH428" s="52">
        <v>1317.1112968643142</v>
      </c>
      <c r="AI428" s="52">
        <v>865.57127133568849</v>
      </c>
      <c r="AJ428" s="52">
        <v>953.11615880730346</v>
      </c>
      <c r="AK428" s="53">
        <v>3409.5937054213578</v>
      </c>
      <c r="AL428" s="54">
        <v>0</v>
      </c>
      <c r="AM428" s="54">
        <v>144.47462469739455</v>
      </c>
      <c r="AN428" s="54">
        <v>3554.0683301187523</v>
      </c>
      <c r="AO428"/>
    </row>
    <row r="429" spans="1:41" x14ac:dyDescent="0.2">
      <c r="A429" s="46" t="s">
        <v>760</v>
      </c>
      <c r="B429" s="47" t="s">
        <v>5</v>
      </c>
      <c r="C429" s="46" t="s">
        <v>5</v>
      </c>
      <c r="D429" s="48" t="s">
        <v>761</v>
      </c>
      <c r="E429" s="46" t="s">
        <v>7</v>
      </c>
      <c r="F429" s="46" t="s">
        <v>58</v>
      </c>
      <c r="G429" s="46" t="s">
        <v>10</v>
      </c>
      <c r="H429" s="46" t="s">
        <v>920</v>
      </c>
      <c r="I429" s="46" t="s">
        <v>920</v>
      </c>
      <c r="J429" s="48" t="s">
        <v>61</v>
      </c>
      <c r="K429" s="46" t="s">
        <v>72</v>
      </c>
      <c r="L429" s="46" t="s">
        <v>267</v>
      </c>
      <c r="M429" s="46">
        <v>1996</v>
      </c>
      <c r="N429" s="46" t="s">
        <v>90</v>
      </c>
      <c r="O429" s="46" t="s">
        <v>91</v>
      </c>
      <c r="P429" s="49" t="s">
        <v>762</v>
      </c>
      <c r="Q429" s="50">
        <v>9.4116180224299999</v>
      </c>
      <c r="R429" s="51">
        <v>43986</v>
      </c>
      <c r="S429" s="51">
        <v>45081</v>
      </c>
      <c r="T429" s="52">
        <v>24.7</v>
      </c>
      <c r="U429" s="52">
        <v>380</v>
      </c>
      <c r="V429" s="52">
        <v>380</v>
      </c>
      <c r="W429" s="52">
        <v>380</v>
      </c>
      <c r="X429" s="52">
        <v>380</v>
      </c>
      <c r="Y429" s="52">
        <v>380</v>
      </c>
      <c r="Z429" s="52">
        <v>30.017506461259753</v>
      </c>
      <c r="AA429" s="52">
        <v>24.693226836924467</v>
      </c>
      <c r="AB429" s="52">
        <v>25.53</v>
      </c>
      <c r="AC429" s="52">
        <v>27.393825995124423</v>
      </c>
      <c r="AD429" s="52">
        <v>11.965412415425893</v>
      </c>
      <c r="AE429" s="52">
        <v>12.256314115165077</v>
      </c>
      <c r="AF429" s="52">
        <v>0</v>
      </c>
      <c r="AG429" s="52">
        <v>1064.2504109428996</v>
      </c>
      <c r="AH429" s="52">
        <v>1140.898547850978</v>
      </c>
      <c r="AI429" s="52">
        <v>346.86911782096337</v>
      </c>
      <c r="AJ429" s="52">
        <v>229.5450344154595</v>
      </c>
      <c r="AK429" s="53">
        <v>2781.5631110303011</v>
      </c>
      <c r="AL429" s="54">
        <v>0</v>
      </c>
      <c r="AM429" s="54">
        <v>67.625035296514312</v>
      </c>
      <c r="AN429" s="54">
        <v>2849.188146326816</v>
      </c>
      <c r="AO429"/>
    </row>
    <row r="430" spans="1:41" x14ac:dyDescent="0.2">
      <c r="A430" s="46" t="s">
        <v>763</v>
      </c>
      <c r="B430" s="47" t="s">
        <v>5</v>
      </c>
      <c r="C430" s="46" t="s">
        <v>5</v>
      </c>
      <c r="D430" s="48" t="s">
        <v>764</v>
      </c>
      <c r="E430" s="46" t="s">
        <v>7</v>
      </c>
      <c r="F430" s="46" t="s">
        <v>58</v>
      </c>
      <c r="G430" s="46" t="s">
        <v>10</v>
      </c>
      <c r="H430" s="46" t="s">
        <v>920</v>
      </c>
      <c r="I430" s="46" t="s">
        <v>920</v>
      </c>
      <c r="J430" s="48" t="s">
        <v>61</v>
      </c>
      <c r="K430" s="46" t="s">
        <v>72</v>
      </c>
      <c r="L430" s="46" t="s">
        <v>146</v>
      </c>
      <c r="M430" s="46">
        <v>1971</v>
      </c>
      <c r="N430" s="46" t="s">
        <v>90</v>
      </c>
      <c r="O430" s="46" t="s">
        <v>91</v>
      </c>
      <c r="P430" s="49" t="s">
        <v>181</v>
      </c>
      <c r="Q430" s="50">
        <v>11.4970613167</v>
      </c>
      <c r="R430" s="51">
        <v>43986</v>
      </c>
      <c r="S430" s="51">
        <v>45081</v>
      </c>
      <c r="T430" s="52">
        <v>49.72</v>
      </c>
      <c r="U430" s="52">
        <v>310</v>
      </c>
      <c r="V430" s="52">
        <v>280</v>
      </c>
      <c r="W430" s="52">
        <v>310</v>
      </c>
      <c r="X430" s="52">
        <v>280</v>
      </c>
      <c r="Y430" s="52">
        <v>310</v>
      </c>
      <c r="Z430" s="52">
        <v>36.859621674486746</v>
      </c>
      <c r="AA430" s="52">
        <v>29.333778814790939</v>
      </c>
      <c r="AB430" s="52">
        <v>30.04</v>
      </c>
      <c r="AC430" s="52">
        <v>31.120188318585786</v>
      </c>
      <c r="AD430" s="52">
        <v>7.7589555164384567</v>
      </c>
      <c r="AE430" s="52">
        <v>7.8881486605607618</v>
      </c>
      <c r="AF430" s="52">
        <v>1128.8213921955805</v>
      </c>
      <c r="AG430" s="52">
        <v>1841.2390601166931</v>
      </c>
      <c r="AH430" s="52">
        <v>980.7032055330701</v>
      </c>
      <c r="AI430" s="52">
        <v>281.05470286683129</v>
      </c>
      <c r="AJ430" s="52">
        <v>203.46355313856509</v>
      </c>
      <c r="AK430" s="53">
        <v>4435.2819138507411</v>
      </c>
      <c r="AL430" s="54">
        <v>0</v>
      </c>
      <c r="AM430" s="54">
        <v>73.851179363662652</v>
      </c>
      <c r="AN430" s="54">
        <v>4509.1330932144028</v>
      </c>
      <c r="AO430"/>
    </row>
    <row r="431" spans="1:41" x14ac:dyDescent="0.2">
      <c r="A431" s="46" t="s">
        <v>765</v>
      </c>
      <c r="B431" s="47" t="s">
        <v>5</v>
      </c>
      <c r="C431" s="46" t="s">
        <v>5</v>
      </c>
      <c r="D431" s="48" t="s">
        <v>766</v>
      </c>
      <c r="E431" s="46" t="s">
        <v>8</v>
      </c>
      <c r="F431" s="46" t="s">
        <v>58</v>
      </c>
      <c r="G431" s="46" t="s">
        <v>921</v>
      </c>
      <c r="H431" s="46" t="s">
        <v>920</v>
      </c>
      <c r="I431" s="46" t="s">
        <v>920</v>
      </c>
      <c r="J431" s="48" t="s">
        <v>58</v>
      </c>
      <c r="K431" s="46" t="s">
        <v>58</v>
      </c>
      <c r="L431" s="46" t="s">
        <v>58</v>
      </c>
      <c r="M431" s="46" t="s">
        <v>58</v>
      </c>
      <c r="N431" s="46" t="s">
        <v>767</v>
      </c>
      <c r="O431" s="46" t="s">
        <v>9</v>
      </c>
      <c r="P431" s="49" t="s">
        <v>768</v>
      </c>
      <c r="Q431" s="50">
        <v>15.532865017900001</v>
      </c>
      <c r="R431" s="51" t="s">
        <v>58</v>
      </c>
      <c r="S431" s="51" t="s">
        <v>58</v>
      </c>
      <c r="T431" s="52">
        <v>0</v>
      </c>
      <c r="U431" s="52">
        <v>0</v>
      </c>
      <c r="V431" s="52">
        <v>0</v>
      </c>
      <c r="W431" s="52">
        <v>0</v>
      </c>
      <c r="X431" s="52">
        <v>0</v>
      </c>
      <c r="Y431" s="52">
        <v>0</v>
      </c>
      <c r="Z431" s="52">
        <v>0</v>
      </c>
      <c r="AA431" s="52">
        <v>0</v>
      </c>
      <c r="AB431" s="52">
        <v>0</v>
      </c>
      <c r="AC431" s="52">
        <v>0</v>
      </c>
      <c r="AD431" s="52">
        <v>0</v>
      </c>
      <c r="AE431" s="52">
        <v>0</v>
      </c>
      <c r="AF431" s="52">
        <v>0</v>
      </c>
      <c r="AG431" s="52">
        <v>0</v>
      </c>
      <c r="AH431" s="52">
        <v>0</v>
      </c>
      <c r="AI431" s="52">
        <v>0</v>
      </c>
      <c r="AJ431" s="52">
        <v>0</v>
      </c>
      <c r="AK431" s="53">
        <v>0</v>
      </c>
      <c r="AL431" s="54">
        <v>0</v>
      </c>
      <c r="AM431" s="54">
        <v>0</v>
      </c>
      <c r="AN431" s="54">
        <v>0</v>
      </c>
      <c r="AO431"/>
    </row>
    <row r="432" spans="1:41" x14ac:dyDescent="0.2">
      <c r="A432" s="46" t="s">
        <v>769</v>
      </c>
      <c r="B432" s="47" t="s">
        <v>5</v>
      </c>
      <c r="C432" s="46" t="s">
        <v>5</v>
      </c>
      <c r="D432" s="48" t="s">
        <v>770</v>
      </c>
      <c r="E432" s="46" t="s">
        <v>8</v>
      </c>
      <c r="F432" s="46" t="s">
        <v>58</v>
      </c>
      <c r="G432" s="46" t="s">
        <v>921</v>
      </c>
      <c r="H432" s="46" t="s">
        <v>920</v>
      </c>
      <c r="I432" s="46" t="s">
        <v>920</v>
      </c>
      <c r="J432" s="48" t="s">
        <v>58</v>
      </c>
      <c r="K432" s="46" t="s">
        <v>58</v>
      </c>
      <c r="L432" s="46" t="s">
        <v>58</v>
      </c>
      <c r="M432" s="46" t="s">
        <v>58</v>
      </c>
      <c r="N432" s="46" t="s">
        <v>767</v>
      </c>
      <c r="O432" s="46" t="s">
        <v>9</v>
      </c>
      <c r="P432" s="49" t="s">
        <v>768</v>
      </c>
      <c r="Q432" s="50">
        <v>21.320968589300001</v>
      </c>
      <c r="R432" s="51" t="s">
        <v>58</v>
      </c>
      <c r="S432" s="51" t="s">
        <v>58</v>
      </c>
      <c r="T432" s="52">
        <v>0</v>
      </c>
      <c r="U432" s="52">
        <v>0</v>
      </c>
      <c r="V432" s="52">
        <v>0</v>
      </c>
      <c r="W432" s="52">
        <v>0</v>
      </c>
      <c r="X432" s="52">
        <v>0</v>
      </c>
      <c r="Y432" s="52">
        <v>0</v>
      </c>
      <c r="Z432" s="52">
        <v>0</v>
      </c>
      <c r="AA432" s="52">
        <v>0</v>
      </c>
      <c r="AB432" s="52">
        <v>0</v>
      </c>
      <c r="AC432" s="52">
        <v>0</v>
      </c>
      <c r="AD432" s="52">
        <v>0</v>
      </c>
      <c r="AE432" s="52">
        <v>0</v>
      </c>
      <c r="AF432" s="52">
        <v>0</v>
      </c>
      <c r="AG432" s="52">
        <v>0</v>
      </c>
      <c r="AH432" s="52">
        <v>0</v>
      </c>
      <c r="AI432" s="52">
        <v>0</v>
      </c>
      <c r="AJ432" s="52">
        <v>0</v>
      </c>
      <c r="AK432" s="53">
        <v>0</v>
      </c>
      <c r="AL432" s="54">
        <v>0</v>
      </c>
      <c r="AM432" s="54">
        <v>0</v>
      </c>
      <c r="AN432" s="54">
        <v>0</v>
      </c>
      <c r="AO432"/>
    </row>
    <row r="433" spans="1:41" x14ac:dyDescent="0.2">
      <c r="A433" s="46" t="s">
        <v>771</v>
      </c>
      <c r="B433" s="47" t="s">
        <v>5</v>
      </c>
      <c r="C433" s="46" t="s">
        <v>5</v>
      </c>
      <c r="D433" s="48" t="s">
        <v>772</v>
      </c>
      <c r="E433" s="46" t="s">
        <v>8</v>
      </c>
      <c r="F433" s="46" t="s">
        <v>58</v>
      </c>
      <c r="G433" s="46" t="s">
        <v>928</v>
      </c>
      <c r="H433" s="46" t="s">
        <v>920</v>
      </c>
      <c r="I433" s="46" t="s">
        <v>920</v>
      </c>
      <c r="J433" s="48" t="s">
        <v>58</v>
      </c>
      <c r="K433" s="46" t="s">
        <v>58</v>
      </c>
      <c r="L433" s="46" t="s">
        <v>58</v>
      </c>
      <c r="M433" s="46" t="s">
        <v>58</v>
      </c>
      <c r="N433" s="46" t="s">
        <v>767</v>
      </c>
      <c r="O433" s="46" t="s">
        <v>9</v>
      </c>
      <c r="P433" s="49" t="s">
        <v>768</v>
      </c>
      <c r="Q433" s="50">
        <v>4.6173531611999996</v>
      </c>
      <c r="R433" s="51" t="s">
        <v>58</v>
      </c>
      <c r="S433" s="51" t="s">
        <v>58</v>
      </c>
      <c r="T433" s="52">
        <v>0</v>
      </c>
      <c r="U433" s="52">
        <v>0</v>
      </c>
      <c r="V433" s="52">
        <v>0</v>
      </c>
      <c r="W433" s="52">
        <v>0</v>
      </c>
      <c r="X433" s="52">
        <v>0</v>
      </c>
      <c r="Y433" s="52">
        <v>0</v>
      </c>
      <c r="Z433" s="52">
        <v>0</v>
      </c>
      <c r="AA433" s="52">
        <v>0</v>
      </c>
      <c r="AB433" s="52">
        <v>0</v>
      </c>
      <c r="AC433" s="52">
        <v>0</v>
      </c>
      <c r="AD433" s="52">
        <v>0</v>
      </c>
      <c r="AE433" s="52">
        <v>0</v>
      </c>
      <c r="AF433" s="52">
        <v>0</v>
      </c>
      <c r="AG433" s="52">
        <v>0</v>
      </c>
      <c r="AH433" s="52">
        <v>0</v>
      </c>
      <c r="AI433" s="52">
        <v>0</v>
      </c>
      <c r="AJ433" s="52">
        <v>0</v>
      </c>
      <c r="AK433" s="53">
        <v>0</v>
      </c>
      <c r="AL433" s="54">
        <v>0</v>
      </c>
      <c r="AM433" s="54">
        <v>0</v>
      </c>
      <c r="AN433" s="54">
        <v>0</v>
      </c>
      <c r="AO433"/>
    </row>
    <row r="434" spans="1:41" x14ac:dyDescent="0.2">
      <c r="A434" s="46" t="s">
        <v>773</v>
      </c>
      <c r="B434" s="47" t="s">
        <v>13</v>
      </c>
      <c r="C434" s="46" t="s">
        <v>13</v>
      </c>
      <c r="D434" s="48" t="s">
        <v>774</v>
      </c>
      <c r="E434" s="46" t="s">
        <v>9</v>
      </c>
      <c r="F434" s="46" t="s">
        <v>58</v>
      </c>
      <c r="G434" s="46" t="s">
        <v>928</v>
      </c>
      <c r="H434" s="46" t="s">
        <v>920</v>
      </c>
      <c r="I434" s="46" t="s">
        <v>920</v>
      </c>
      <c r="J434" s="48" t="s">
        <v>58</v>
      </c>
      <c r="K434" s="46" t="s">
        <v>58</v>
      </c>
      <c r="L434" s="46" t="s">
        <v>58</v>
      </c>
      <c r="M434" s="46" t="s">
        <v>58</v>
      </c>
      <c r="N434" s="46" t="s">
        <v>58</v>
      </c>
      <c r="O434" s="46" t="s">
        <v>58</v>
      </c>
      <c r="P434" s="49" t="s">
        <v>58</v>
      </c>
      <c r="Q434" s="50">
        <v>7.3231659999999996</v>
      </c>
      <c r="R434" s="51" t="s">
        <v>58</v>
      </c>
      <c r="S434" s="51" t="s">
        <v>58</v>
      </c>
      <c r="T434" s="52">
        <v>0</v>
      </c>
      <c r="U434" s="52">
        <v>0</v>
      </c>
      <c r="V434" s="52">
        <v>0</v>
      </c>
      <c r="W434" s="52">
        <v>0</v>
      </c>
      <c r="X434" s="52">
        <v>0</v>
      </c>
      <c r="Y434" s="52">
        <v>0</v>
      </c>
      <c r="Z434" s="52">
        <v>0</v>
      </c>
      <c r="AA434" s="52">
        <v>0</v>
      </c>
      <c r="AB434" s="52">
        <v>0</v>
      </c>
      <c r="AC434" s="52">
        <v>0</v>
      </c>
      <c r="AD434" s="52">
        <v>0</v>
      </c>
      <c r="AE434" s="52">
        <v>0</v>
      </c>
      <c r="AF434" s="52">
        <v>0</v>
      </c>
      <c r="AG434" s="52">
        <v>0</v>
      </c>
      <c r="AH434" s="52">
        <v>0</v>
      </c>
      <c r="AI434" s="52">
        <v>0</v>
      </c>
      <c r="AJ434" s="52">
        <v>0</v>
      </c>
      <c r="AK434" s="53">
        <v>0</v>
      </c>
      <c r="AL434" s="54">
        <v>0</v>
      </c>
      <c r="AM434" s="54">
        <v>0</v>
      </c>
      <c r="AN434" s="54">
        <v>0</v>
      </c>
      <c r="AO434"/>
    </row>
    <row r="435" spans="1:41" x14ac:dyDescent="0.2">
      <c r="A435" s="46" t="s">
        <v>775</v>
      </c>
      <c r="B435" s="47" t="s">
        <v>13</v>
      </c>
      <c r="C435" s="46" t="s">
        <v>13</v>
      </c>
      <c r="D435" s="48" t="s">
        <v>776</v>
      </c>
      <c r="E435" s="46" t="s">
        <v>9</v>
      </c>
      <c r="F435" s="46" t="s">
        <v>58</v>
      </c>
      <c r="G435" s="46" t="s">
        <v>928</v>
      </c>
      <c r="H435" s="46" t="s">
        <v>920</v>
      </c>
      <c r="I435" s="46" t="s">
        <v>920</v>
      </c>
      <c r="J435" s="48" t="s">
        <v>58</v>
      </c>
      <c r="K435" s="46" t="s">
        <v>58</v>
      </c>
      <c r="L435" s="46" t="s">
        <v>58</v>
      </c>
      <c r="M435" s="46" t="s">
        <v>58</v>
      </c>
      <c r="N435" s="46" t="s">
        <v>58</v>
      </c>
      <c r="O435" s="46" t="s">
        <v>58</v>
      </c>
      <c r="P435" s="49" t="s">
        <v>58</v>
      </c>
      <c r="Q435" s="50">
        <v>7.5846109999999998</v>
      </c>
      <c r="R435" s="51" t="s">
        <v>58</v>
      </c>
      <c r="S435" s="51" t="s">
        <v>58</v>
      </c>
      <c r="T435" s="52">
        <v>0</v>
      </c>
      <c r="U435" s="52">
        <v>0</v>
      </c>
      <c r="V435" s="52">
        <v>0</v>
      </c>
      <c r="W435" s="52">
        <v>0</v>
      </c>
      <c r="X435" s="52">
        <v>0</v>
      </c>
      <c r="Y435" s="52">
        <v>0</v>
      </c>
      <c r="Z435" s="52">
        <v>0</v>
      </c>
      <c r="AA435" s="52">
        <v>0</v>
      </c>
      <c r="AB435" s="52">
        <v>0</v>
      </c>
      <c r="AC435" s="52">
        <v>0</v>
      </c>
      <c r="AD435" s="52">
        <v>0</v>
      </c>
      <c r="AE435" s="52">
        <v>0</v>
      </c>
      <c r="AF435" s="52">
        <v>0</v>
      </c>
      <c r="AG435" s="52">
        <v>0</v>
      </c>
      <c r="AH435" s="52">
        <v>0</v>
      </c>
      <c r="AI435" s="52">
        <v>0</v>
      </c>
      <c r="AJ435" s="52">
        <v>0</v>
      </c>
      <c r="AK435" s="53">
        <v>0</v>
      </c>
      <c r="AL435" s="54">
        <v>0</v>
      </c>
      <c r="AM435" s="54">
        <v>0</v>
      </c>
      <c r="AN435" s="54">
        <v>0</v>
      </c>
      <c r="AO435"/>
    </row>
    <row r="436" spans="1:41" x14ac:dyDescent="0.2">
      <c r="A436" s="46" t="s">
        <v>777</v>
      </c>
      <c r="B436" s="47" t="s">
        <v>13</v>
      </c>
      <c r="C436" s="46" t="s">
        <v>13</v>
      </c>
      <c r="D436" s="48" t="s">
        <v>778</v>
      </c>
      <c r="E436" s="46" t="s">
        <v>9</v>
      </c>
      <c r="F436" s="46" t="s">
        <v>58</v>
      </c>
      <c r="G436" s="46" t="s">
        <v>928</v>
      </c>
      <c r="H436" s="46" t="s">
        <v>920</v>
      </c>
      <c r="I436" s="46" t="s">
        <v>920</v>
      </c>
      <c r="J436" s="48" t="s">
        <v>58</v>
      </c>
      <c r="K436" s="46" t="s">
        <v>58</v>
      </c>
      <c r="L436" s="46" t="s">
        <v>58</v>
      </c>
      <c r="M436" s="46" t="s">
        <v>58</v>
      </c>
      <c r="N436" s="46" t="s">
        <v>58</v>
      </c>
      <c r="O436" s="46" t="s">
        <v>58</v>
      </c>
      <c r="P436" s="49" t="s">
        <v>58</v>
      </c>
      <c r="Q436" s="50">
        <v>2.9712991696183026</v>
      </c>
      <c r="R436" s="51" t="s">
        <v>58</v>
      </c>
      <c r="S436" s="51" t="s">
        <v>58</v>
      </c>
      <c r="T436" s="52">
        <v>0</v>
      </c>
      <c r="U436" s="52">
        <v>0</v>
      </c>
      <c r="V436" s="52">
        <v>0</v>
      </c>
      <c r="W436" s="52">
        <v>0</v>
      </c>
      <c r="X436" s="52">
        <v>0</v>
      </c>
      <c r="Y436" s="52">
        <v>0</v>
      </c>
      <c r="Z436" s="52">
        <v>0</v>
      </c>
      <c r="AA436" s="52">
        <v>0</v>
      </c>
      <c r="AB436" s="52">
        <v>0</v>
      </c>
      <c r="AC436" s="52">
        <v>0</v>
      </c>
      <c r="AD436" s="52">
        <v>0</v>
      </c>
      <c r="AE436" s="52">
        <v>0</v>
      </c>
      <c r="AF436" s="52">
        <v>0</v>
      </c>
      <c r="AG436" s="52">
        <v>0</v>
      </c>
      <c r="AH436" s="52">
        <v>0</v>
      </c>
      <c r="AI436" s="52">
        <v>0</v>
      </c>
      <c r="AJ436" s="52">
        <v>0</v>
      </c>
      <c r="AK436" s="53">
        <v>0</v>
      </c>
      <c r="AL436" s="54">
        <v>0</v>
      </c>
      <c r="AM436" s="54">
        <v>0</v>
      </c>
      <c r="AN436" s="54">
        <v>0</v>
      </c>
      <c r="AO436"/>
    </row>
    <row r="437" spans="1:41" x14ac:dyDescent="0.2">
      <c r="A437" s="46" t="s">
        <v>779</v>
      </c>
      <c r="B437" s="47" t="s">
        <v>13</v>
      </c>
      <c r="C437" s="46" t="s">
        <v>13</v>
      </c>
      <c r="D437" s="48" t="s">
        <v>780</v>
      </c>
      <c r="E437" s="46" t="s">
        <v>9</v>
      </c>
      <c r="F437" s="46" t="s">
        <v>58</v>
      </c>
      <c r="G437" s="46" t="s">
        <v>928</v>
      </c>
      <c r="H437" s="46" t="s">
        <v>920</v>
      </c>
      <c r="I437" s="46" t="s">
        <v>920</v>
      </c>
      <c r="J437" s="48" t="s">
        <v>58</v>
      </c>
      <c r="K437" s="46" t="s">
        <v>58</v>
      </c>
      <c r="L437" s="46" t="s">
        <v>58</v>
      </c>
      <c r="M437" s="46" t="s">
        <v>58</v>
      </c>
      <c r="N437" s="46" t="s">
        <v>58</v>
      </c>
      <c r="O437" s="46" t="s">
        <v>58</v>
      </c>
      <c r="P437" s="49" t="s">
        <v>58</v>
      </c>
      <c r="Q437" s="50">
        <v>2.5168260787774597</v>
      </c>
      <c r="R437" s="51" t="s">
        <v>58</v>
      </c>
      <c r="S437" s="51" t="s">
        <v>58</v>
      </c>
      <c r="T437" s="52">
        <v>0</v>
      </c>
      <c r="U437" s="52">
        <v>0</v>
      </c>
      <c r="V437" s="52">
        <v>0</v>
      </c>
      <c r="W437" s="52">
        <v>0</v>
      </c>
      <c r="X437" s="52">
        <v>0</v>
      </c>
      <c r="Y437" s="52">
        <v>0</v>
      </c>
      <c r="Z437" s="52">
        <v>0</v>
      </c>
      <c r="AA437" s="52">
        <v>0</v>
      </c>
      <c r="AB437" s="52">
        <v>0</v>
      </c>
      <c r="AC437" s="52">
        <v>0</v>
      </c>
      <c r="AD437" s="52">
        <v>0</v>
      </c>
      <c r="AE437" s="52">
        <v>0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3">
        <v>0</v>
      </c>
      <c r="AL437" s="54">
        <v>0</v>
      </c>
      <c r="AM437" s="54">
        <v>0</v>
      </c>
      <c r="AN437" s="54">
        <v>0</v>
      </c>
      <c r="AO437"/>
    </row>
    <row r="438" spans="1:41" x14ac:dyDescent="0.2">
      <c r="A438" s="46" t="s">
        <v>781</v>
      </c>
      <c r="B438" s="47" t="s">
        <v>13</v>
      </c>
      <c r="C438" s="46" t="s">
        <v>13</v>
      </c>
      <c r="D438" s="48" t="s">
        <v>782</v>
      </c>
      <c r="E438" s="46" t="s">
        <v>9</v>
      </c>
      <c r="F438" s="46" t="s">
        <v>58</v>
      </c>
      <c r="G438" s="46" t="s">
        <v>928</v>
      </c>
      <c r="H438" s="46" t="s">
        <v>920</v>
      </c>
      <c r="I438" s="46" t="s">
        <v>920</v>
      </c>
      <c r="J438" s="48" t="s">
        <v>58</v>
      </c>
      <c r="K438" s="46" t="s">
        <v>58</v>
      </c>
      <c r="L438" s="46" t="s">
        <v>58</v>
      </c>
      <c r="M438" s="46" t="s">
        <v>58</v>
      </c>
      <c r="N438" s="46" t="s">
        <v>58</v>
      </c>
      <c r="O438" s="46" t="s">
        <v>58</v>
      </c>
      <c r="P438" s="49" t="s">
        <v>58</v>
      </c>
      <c r="Q438" s="50">
        <v>8.4046705896388332</v>
      </c>
      <c r="R438" s="51" t="s">
        <v>58</v>
      </c>
      <c r="S438" s="51" t="s">
        <v>58</v>
      </c>
      <c r="T438" s="52">
        <v>0</v>
      </c>
      <c r="U438" s="52">
        <v>0</v>
      </c>
      <c r="V438" s="52">
        <v>0</v>
      </c>
      <c r="W438" s="52">
        <v>0</v>
      </c>
      <c r="X438" s="52">
        <v>0</v>
      </c>
      <c r="Y438" s="52">
        <v>0</v>
      </c>
      <c r="Z438" s="52">
        <v>0</v>
      </c>
      <c r="AA438" s="52">
        <v>0</v>
      </c>
      <c r="AB438" s="52">
        <v>0</v>
      </c>
      <c r="AC438" s="52">
        <v>0</v>
      </c>
      <c r="AD438" s="52">
        <v>0</v>
      </c>
      <c r="AE438" s="52">
        <v>0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3">
        <v>0</v>
      </c>
      <c r="AL438" s="54">
        <v>0</v>
      </c>
      <c r="AM438" s="54">
        <v>0</v>
      </c>
      <c r="AN438" s="54">
        <v>0</v>
      </c>
      <c r="AO438"/>
    </row>
    <row r="439" spans="1:41" x14ac:dyDescent="0.2">
      <c r="A439" s="46" t="s">
        <v>783</v>
      </c>
      <c r="B439" s="47" t="s">
        <v>13</v>
      </c>
      <c r="C439" s="46" t="s">
        <v>13</v>
      </c>
      <c r="D439" s="48" t="s">
        <v>784</v>
      </c>
      <c r="E439" s="46" t="s">
        <v>9</v>
      </c>
      <c r="F439" s="46" t="s">
        <v>58</v>
      </c>
      <c r="G439" s="46" t="s">
        <v>928</v>
      </c>
      <c r="H439" s="46" t="s">
        <v>920</v>
      </c>
      <c r="I439" s="46" t="s">
        <v>920</v>
      </c>
      <c r="J439" s="48" t="s">
        <v>58</v>
      </c>
      <c r="K439" s="46" t="s">
        <v>58</v>
      </c>
      <c r="L439" s="46" t="s">
        <v>58</v>
      </c>
      <c r="M439" s="46" t="s">
        <v>58</v>
      </c>
      <c r="N439" s="46" t="s">
        <v>58</v>
      </c>
      <c r="O439" s="46" t="s">
        <v>58</v>
      </c>
      <c r="P439" s="49" t="s">
        <v>58</v>
      </c>
      <c r="Q439" s="50">
        <v>3.5940379999999998</v>
      </c>
      <c r="R439" s="51" t="s">
        <v>58</v>
      </c>
      <c r="S439" s="51" t="s">
        <v>58</v>
      </c>
      <c r="T439" s="52">
        <v>0</v>
      </c>
      <c r="U439" s="52">
        <v>0</v>
      </c>
      <c r="V439" s="52">
        <v>0</v>
      </c>
      <c r="W439" s="52">
        <v>0</v>
      </c>
      <c r="X439" s="52">
        <v>0</v>
      </c>
      <c r="Y439" s="52">
        <v>0</v>
      </c>
      <c r="Z439" s="52">
        <v>0</v>
      </c>
      <c r="AA439" s="52">
        <v>0</v>
      </c>
      <c r="AB439" s="52">
        <v>0</v>
      </c>
      <c r="AC439" s="52">
        <v>0</v>
      </c>
      <c r="AD439" s="52">
        <v>0</v>
      </c>
      <c r="AE439" s="52">
        <v>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3">
        <v>0</v>
      </c>
      <c r="AL439" s="54">
        <v>0</v>
      </c>
      <c r="AM439" s="54">
        <v>0</v>
      </c>
      <c r="AN439" s="54">
        <v>0</v>
      </c>
      <c r="AO439"/>
    </row>
    <row r="440" spans="1:41" x14ac:dyDescent="0.2">
      <c r="A440" s="46" t="s">
        <v>785</v>
      </c>
      <c r="B440" s="47" t="s">
        <v>12</v>
      </c>
      <c r="C440" s="46" t="s">
        <v>12</v>
      </c>
      <c r="D440" s="48" t="s">
        <v>786</v>
      </c>
      <c r="E440" s="46" t="s">
        <v>7</v>
      </c>
      <c r="F440" s="46" t="s">
        <v>58</v>
      </c>
      <c r="G440" s="46" t="s">
        <v>10</v>
      </c>
      <c r="H440" s="46" t="s">
        <v>920</v>
      </c>
      <c r="I440" s="46" t="s">
        <v>920</v>
      </c>
      <c r="J440" s="48" t="s">
        <v>61</v>
      </c>
      <c r="K440" s="46" t="s">
        <v>72</v>
      </c>
      <c r="L440" s="46" t="s">
        <v>787</v>
      </c>
      <c r="M440" s="46">
        <v>1967</v>
      </c>
      <c r="N440" s="46" t="s">
        <v>788</v>
      </c>
      <c r="O440" s="46" t="s">
        <v>91</v>
      </c>
      <c r="P440" s="49" t="s">
        <v>546</v>
      </c>
      <c r="Q440" s="50">
        <v>3.5665405073500001</v>
      </c>
      <c r="R440" s="51" t="s">
        <v>58</v>
      </c>
      <c r="S440" s="51" t="s">
        <v>58</v>
      </c>
      <c r="T440" s="52">
        <v>53.7</v>
      </c>
      <c r="U440" s="52">
        <v>200</v>
      </c>
      <c r="V440" s="52">
        <v>180</v>
      </c>
      <c r="W440" s="52">
        <v>200</v>
      </c>
      <c r="X440" s="52">
        <v>180</v>
      </c>
      <c r="Y440" s="52">
        <v>200</v>
      </c>
      <c r="Z440" s="52">
        <v>32.884948019298733</v>
      </c>
      <c r="AA440" s="52">
        <v>22.378212562629763</v>
      </c>
      <c r="AB440" s="52">
        <v>22.639999999999997</v>
      </c>
      <c r="AC440" s="52">
        <v>15.535301798032753</v>
      </c>
      <c r="AD440" s="52">
        <v>2.6381303346529386</v>
      </c>
      <c r="AE440" s="52">
        <v>2.7019539983597367</v>
      </c>
      <c r="AF440" s="52">
        <v>27.619804393525108</v>
      </c>
      <c r="AG440" s="52">
        <v>211.93990683184668</v>
      </c>
      <c r="AH440" s="52">
        <v>176.65248626168804</v>
      </c>
      <c r="AI440" s="52">
        <v>52.452059777606983</v>
      </c>
      <c r="AJ440" s="52">
        <v>36.598973043930421</v>
      </c>
      <c r="AK440" s="53">
        <v>505.26323030859737</v>
      </c>
      <c r="AL440" s="54">
        <v>0</v>
      </c>
      <c r="AM440" s="54">
        <v>12.223713920058808</v>
      </c>
      <c r="AN440" s="54">
        <v>517.48694422865617</v>
      </c>
      <c r="AO440"/>
    </row>
    <row r="441" spans="1:41" x14ac:dyDescent="0.2">
      <c r="A441" s="46" t="s">
        <v>789</v>
      </c>
      <c r="B441" s="47" t="s">
        <v>12</v>
      </c>
      <c r="C441" s="46" t="s">
        <v>12</v>
      </c>
      <c r="D441" s="48" t="s">
        <v>382</v>
      </c>
      <c r="E441" s="46" t="s">
        <v>7</v>
      </c>
      <c r="F441" s="46" t="s">
        <v>58</v>
      </c>
      <c r="G441" s="46" t="s">
        <v>10</v>
      </c>
      <c r="H441" s="46" t="s">
        <v>920</v>
      </c>
      <c r="I441" s="46" t="s">
        <v>920</v>
      </c>
      <c r="J441" s="48" t="s">
        <v>55</v>
      </c>
      <c r="K441" s="46" t="s">
        <v>56</v>
      </c>
      <c r="L441" s="46" t="s">
        <v>790</v>
      </c>
      <c r="M441" s="46">
        <v>1986</v>
      </c>
      <c r="N441" s="46" t="s">
        <v>788</v>
      </c>
      <c r="O441" s="46" t="s">
        <v>91</v>
      </c>
      <c r="P441" s="49" t="s">
        <v>593</v>
      </c>
      <c r="Q441" s="50">
        <v>1.8824104688500001</v>
      </c>
      <c r="R441" s="51" t="s">
        <v>58</v>
      </c>
      <c r="S441" s="51" t="s">
        <v>58</v>
      </c>
      <c r="T441" s="52">
        <v>34.700000000000003</v>
      </c>
      <c r="U441" s="52">
        <v>720</v>
      </c>
      <c r="V441" s="52">
        <v>420</v>
      </c>
      <c r="W441" s="52">
        <v>720</v>
      </c>
      <c r="X441" s="52">
        <v>420</v>
      </c>
      <c r="Y441" s="52">
        <v>720</v>
      </c>
      <c r="Z441" s="52">
        <v>37.210425694885139</v>
      </c>
      <c r="AA441" s="52">
        <v>29.288580693106972</v>
      </c>
      <c r="AB441" s="52">
        <v>29.852000000000004</v>
      </c>
      <c r="AC441" s="52">
        <v>48.573679603442706</v>
      </c>
      <c r="AD441" s="52">
        <v>19.137777330146339</v>
      </c>
      <c r="AE441" s="52">
        <v>19.457536455633527</v>
      </c>
      <c r="AF441" s="52">
        <v>487.10589697255074</v>
      </c>
      <c r="AG441" s="52">
        <v>394.70351510606372</v>
      </c>
      <c r="AH441" s="52">
        <v>248.60293794178733</v>
      </c>
      <c r="AI441" s="52">
        <v>79.607231946948971</v>
      </c>
      <c r="AJ441" s="52">
        <v>40.053206201181617</v>
      </c>
      <c r="AK441" s="53">
        <v>1250.0727881685323</v>
      </c>
      <c r="AL441" s="54">
        <v>0</v>
      </c>
      <c r="AM441" s="54">
        <v>20.886552008860928</v>
      </c>
      <c r="AN441" s="54">
        <v>1270.9593401773932</v>
      </c>
      <c r="AO441"/>
    </row>
    <row r="442" spans="1:41" x14ac:dyDescent="0.2">
      <c r="A442" s="46" t="s">
        <v>791</v>
      </c>
      <c r="B442" s="47" t="s">
        <v>12</v>
      </c>
      <c r="C442" s="46" t="s">
        <v>12</v>
      </c>
      <c r="D442" s="48" t="s">
        <v>384</v>
      </c>
      <c r="E442" s="46" t="s">
        <v>7</v>
      </c>
      <c r="F442" s="46" t="s">
        <v>58</v>
      </c>
      <c r="G442" s="46" t="s">
        <v>10</v>
      </c>
      <c r="H442" s="46" t="s">
        <v>920</v>
      </c>
      <c r="I442" s="46" t="s">
        <v>920</v>
      </c>
      <c r="J442" s="48" t="s">
        <v>61</v>
      </c>
      <c r="K442" s="46" t="s">
        <v>72</v>
      </c>
      <c r="L442" s="46" t="s">
        <v>72</v>
      </c>
      <c r="M442" s="46">
        <v>1969</v>
      </c>
      <c r="N442" s="46" t="s">
        <v>223</v>
      </c>
      <c r="O442" s="46" t="s">
        <v>91</v>
      </c>
      <c r="P442" s="49" t="s">
        <v>757</v>
      </c>
      <c r="Q442" s="50">
        <v>10.0794818396</v>
      </c>
      <c r="R442" s="51" t="s">
        <v>58</v>
      </c>
      <c r="S442" s="51" t="s">
        <v>58</v>
      </c>
      <c r="T442" s="52">
        <v>51.71</v>
      </c>
      <c r="U442" s="52">
        <v>130</v>
      </c>
      <c r="V442" s="52">
        <v>130</v>
      </c>
      <c r="W442" s="52">
        <v>130</v>
      </c>
      <c r="X442" s="52">
        <v>130</v>
      </c>
      <c r="Y442" s="52">
        <v>130</v>
      </c>
      <c r="Z442" s="52">
        <v>41.901075545454596</v>
      </c>
      <c r="AA442" s="52">
        <v>22.763936112574847</v>
      </c>
      <c r="AB442" s="52">
        <v>24.980054816393064</v>
      </c>
      <c r="AC442" s="52">
        <v>19.225083949373868</v>
      </c>
      <c r="AD442" s="52">
        <v>4.7132235023277058</v>
      </c>
      <c r="AE442" s="52">
        <v>4.7863504759048077</v>
      </c>
      <c r="AF442" s="52">
        <v>1706.110415498076</v>
      </c>
      <c r="AG442" s="52">
        <v>441.98298946601938</v>
      </c>
      <c r="AH442" s="52">
        <v>200.80288728178746</v>
      </c>
      <c r="AI442" s="52">
        <v>54.702949503471039</v>
      </c>
      <c r="AJ442" s="52">
        <v>52.980007828093903</v>
      </c>
      <c r="AK442" s="53">
        <v>2456.5792495774476</v>
      </c>
      <c r="AL442" s="54">
        <v>0</v>
      </c>
      <c r="AM442" s="54">
        <v>38.114510331451015</v>
      </c>
      <c r="AN442" s="54">
        <v>2494.6937599088983</v>
      </c>
      <c r="AO442"/>
    </row>
    <row r="443" spans="1:41" x14ac:dyDescent="0.2">
      <c r="A443" s="46" t="s">
        <v>792</v>
      </c>
      <c r="B443" s="47" t="s">
        <v>12</v>
      </c>
      <c r="C443" s="46" t="s">
        <v>12</v>
      </c>
      <c r="D443" s="48" t="s">
        <v>391</v>
      </c>
      <c r="E443" s="46" t="s">
        <v>7</v>
      </c>
      <c r="F443" s="46" t="s">
        <v>58</v>
      </c>
      <c r="G443" s="46" t="s">
        <v>10</v>
      </c>
      <c r="H443" s="46" t="s">
        <v>920</v>
      </c>
      <c r="I443" s="46" t="s">
        <v>920</v>
      </c>
      <c r="J443" s="48" t="s">
        <v>61</v>
      </c>
      <c r="K443" s="46" t="s">
        <v>72</v>
      </c>
      <c r="L443" s="46" t="s">
        <v>463</v>
      </c>
      <c r="M443" s="46">
        <v>1968</v>
      </c>
      <c r="N443" s="46" t="s">
        <v>788</v>
      </c>
      <c r="O443" s="46" t="s">
        <v>91</v>
      </c>
      <c r="P443" s="49" t="s">
        <v>793</v>
      </c>
      <c r="Q443" s="50">
        <v>1.04253347041</v>
      </c>
      <c r="R443" s="51" t="s">
        <v>58</v>
      </c>
      <c r="S443" s="51" t="s">
        <v>58</v>
      </c>
      <c r="T443" s="52">
        <v>52.7</v>
      </c>
      <c r="U443" s="52">
        <v>80</v>
      </c>
      <c r="V443" s="52">
        <v>80</v>
      </c>
      <c r="W443" s="52">
        <v>80</v>
      </c>
      <c r="X443" s="52">
        <v>80</v>
      </c>
      <c r="Y443" s="52">
        <v>80</v>
      </c>
      <c r="Z443" s="52">
        <v>77.468668549980066</v>
      </c>
      <c r="AA443" s="52">
        <v>26.024999999999999</v>
      </c>
      <c r="AB443" s="52">
        <v>26.024999999999999</v>
      </c>
      <c r="AC443" s="52">
        <v>38.890664217842044</v>
      </c>
      <c r="AD443" s="52">
        <v>4.8356020192464078</v>
      </c>
      <c r="AE443" s="52">
        <v>7.9852551592622723</v>
      </c>
      <c r="AF443" s="52">
        <v>231.473640061986</v>
      </c>
      <c r="AG443" s="52">
        <v>22.73118098877228</v>
      </c>
      <c r="AH443" s="52">
        <v>8.1433932844604087</v>
      </c>
      <c r="AI443" s="52">
        <v>3.3270811746550923</v>
      </c>
      <c r="AJ443" s="52">
        <v>0</v>
      </c>
      <c r="AK443" s="53">
        <v>265.67529550987376</v>
      </c>
      <c r="AL443" s="54">
        <v>0</v>
      </c>
      <c r="AM443" s="54">
        <v>173.04671174277553</v>
      </c>
      <c r="AN443" s="54">
        <v>438.72200725264935</v>
      </c>
      <c r="AO443"/>
    </row>
    <row r="444" spans="1:41" x14ac:dyDescent="0.2">
      <c r="A444" s="46" t="s">
        <v>794</v>
      </c>
      <c r="B444" s="47" t="s">
        <v>13</v>
      </c>
      <c r="C444" s="46" t="s">
        <v>13</v>
      </c>
      <c r="D444" s="48" t="s">
        <v>795</v>
      </c>
      <c r="E444" s="46" t="s">
        <v>9</v>
      </c>
      <c r="F444" s="46" t="s">
        <v>58</v>
      </c>
      <c r="G444" s="46" t="s">
        <v>929</v>
      </c>
      <c r="H444" s="46" t="s">
        <v>920</v>
      </c>
      <c r="I444" s="46" t="s">
        <v>920</v>
      </c>
      <c r="J444" s="48" t="s">
        <v>58</v>
      </c>
      <c r="K444" s="46" t="s">
        <v>58</v>
      </c>
      <c r="L444" s="46" t="s">
        <v>58</v>
      </c>
      <c r="M444" s="46" t="s">
        <v>58</v>
      </c>
      <c r="N444" s="46" t="s">
        <v>58</v>
      </c>
      <c r="O444" s="46" t="s">
        <v>58</v>
      </c>
      <c r="P444" s="49" t="s">
        <v>58</v>
      </c>
      <c r="Q444" s="50">
        <v>0.60469249068131092</v>
      </c>
      <c r="R444" s="51" t="s">
        <v>58</v>
      </c>
      <c r="S444" s="51" t="s">
        <v>58</v>
      </c>
      <c r="T444" s="52">
        <v>0</v>
      </c>
      <c r="U444" s="52">
        <v>0</v>
      </c>
      <c r="V444" s="52">
        <v>0</v>
      </c>
      <c r="W444" s="52">
        <v>0</v>
      </c>
      <c r="X444" s="52">
        <v>0</v>
      </c>
      <c r="Y444" s="52">
        <v>0</v>
      </c>
      <c r="Z444" s="52">
        <v>0</v>
      </c>
      <c r="AA444" s="52">
        <v>0</v>
      </c>
      <c r="AB444" s="52">
        <v>0</v>
      </c>
      <c r="AC444" s="52">
        <v>0</v>
      </c>
      <c r="AD444" s="52">
        <v>0</v>
      </c>
      <c r="AE444" s="52">
        <v>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3">
        <v>0</v>
      </c>
      <c r="AL444" s="54">
        <v>0</v>
      </c>
      <c r="AM444" s="54">
        <v>0</v>
      </c>
      <c r="AN444" s="54">
        <v>0</v>
      </c>
      <c r="AO444"/>
    </row>
    <row r="445" spans="1:41" x14ac:dyDescent="0.2">
      <c r="A445" s="46" t="s">
        <v>796</v>
      </c>
      <c r="B445" s="47" t="s">
        <v>12</v>
      </c>
      <c r="C445" s="46" t="s">
        <v>12</v>
      </c>
      <c r="D445" s="48" t="s">
        <v>288</v>
      </c>
      <c r="E445" s="46" t="s">
        <v>7</v>
      </c>
      <c r="F445" s="46" t="s">
        <v>58</v>
      </c>
      <c r="G445" s="46" t="s">
        <v>10</v>
      </c>
      <c r="H445" s="46" t="s">
        <v>920</v>
      </c>
      <c r="I445" s="46" t="s">
        <v>920</v>
      </c>
      <c r="J445" s="48" t="s">
        <v>61</v>
      </c>
      <c r="K445" s="46" t="s">
        <v>72</v>
      </c>
      <c r="L445" s="46" t="s">
        <v>797</v>
      </c>
      <c r="M445" s="46">
        <v>1967</v>
      </c>
      <c r="N445" s="46" t="s">
        <v>788</v>
      </c>
      <c r="O445" s="46" t="s">
        <v>91</v>
      </c>
      <c r="P445" s="49" t="s">
        <v>546</v>
      </c>
      <c r="Q445" s="50">
        <v>1.4783134841900001</v>
      </c>
      <c r="R445" s="51" t="s">
        <v>58</v>
      </c>
      <c r="S445" s="51" t="s">
        <v>58</v>
      </c>
      <c r="T445" s="52">
        <v>60.298232129131435</v>
      </c>
      <c r="U445" s="52">
        <v>550.43999733462783</v>
      </c>
      <c r="V445" s="52">
        <v>545.49180727905866</v>
      </c>
      <c r="W445" s="52">
        <v>550.43999733462783</v>
      </c>
      <c r="X445" s="52">
        <v>550.51419175114495</v>
      </c>
      <c r="Y445" s="52">
        <v>555.46238180671412</v>
      </c>
      <c r="Z445" s="52">
        <v>32.85565245259049</v>
      </c>
      <c r="AA445" s="52">
        <v>24.381993656062697</v>
      </c>
      <c r="AB445" s="52">
        <v>26.518013157487868</v>
      </c>
      <c r="AC445" s="52">
        <v>33.1518786715991</v>
      </c>
      <c r="AD445" s="52">
        <v>6.7209802821169582</v>
      </c>
      <c r="AE445" s="52">
        <v>6.8833926904589262</v>
      </c>
      <c r="AF445" s="52">
        <v>286.57609167818447</v>
      </c>
      <c r="AG445" s="52">
        <v>183.45085589254714</v>
      </c>
      <c r="AH445" s="52">
        <v>72.348142846158638</v>
      </c>
      <c r="AI445" s="52">
        <v>22.521124339608704</v>
      </c>
      <c r="AJ445" s="52">
        <v>34.209881596143894</v>
      </c>
      <c r="AK445" s="53">
        <v>599.10609635264291</v>
      </c>
      <c r="AL445" s="54">
        <v>0</v>
      </c>
      <c r="AM445" s="54">
        <v>14.477391671552335</v>
      </c>
      <c r="AN445" s="54">
        <v>613.58348802419528</v>
      </c>
      <c r="AO445"/>
    </row>
    <row r="446" spans="1:41" x14ac:dyDescent="0.2">
      <c r="A446" s="46" t="s">
        <v>798</v>
      </c>
      <c r="B446" s="47" t="s">
        <v>12</v>
      </c>
      <c r="C446" s="46" t="s">
        <v>12</v>
      </c>
      <c r="D446" s="48" t="s">
        <v>650</v>
      </c>
      <c r="E446" s="46" t="s">
        <v>7</v>
      </c>
      <c r="F446" s="46" t="s">
        <v>58</v>
      </c>
      <c r="G446" s="46" t="s">
        <v>10</v>
      </c>
      <c r="H446" s="46" t="s">
        <v>920</v>
      </c>
      <c r="I446" s="46" t="s">
        <v>920</v>
      </c>
      <c r="J446" s="48" t="s">
        <v>61</v>
      </c>
      <c r="K446" s="46" t="s">
        <v>72</v>
      </c>
      <c r="L446" s="46" t="s">
        <v>799</v>
      </c>
      <c r="M446" s="46">
        <v>2012</v>
      </c>
      <c r="N446" s="46" t="s">
        <v>524</v>
      </c>
      <c r="O446" s="46" t="s">
        <v>91</v>
      </c>
      <c r="P446" s="49" t="s">
        <v>800</v>
      </c>
      <c r="Q446" s="50">
        <v>0.96631260406399999</v>
      </c>
      <c r="R446" s="51" t="s">
        <v>58</v>
      </c>
      <c r="S446" s="51" t="s">
        <v>58</v>
      </c>
      <c r="T446" s="52">
        <v>8.69</v>
      </c>
      <c r="U446" s="52">
        <v>1120</v>
      </c>
      <c r="V446" s="52">
        <v>1040</v>
      </c>
      <c r="W446" s="52">
        <v>1040</v>
      </c>
      <c r="X446" s="52">
        <v>1040</v>
      </c>
      <c r="Y446" s="52">
        <v>1040</v>
      </c>
      <c r="Z446" s="52">
        <v>22.057038709347175</v>
      </c>
      <c r="AA446" s="52">
        <v>19.253475468019154</v>
      </c>
      <c r="AB446" s="52">
        <v>20.72</v>
      </c>
      <c r="AC446" s="52">
        <v>40.753461418272529</v>
      </c>
      <c r="AD446" s="52">
        <v>37.063268467360082</v>
      </c>
      <c r="AE446" s="52">
        <v>38.640392648513043</v>
      </c>
      <c r="AF446" s="52">
        <v>0</v>
      </c>
      <c r="AG446" s="52">
        <v>3.7366822287617754</v>
      </c>
      <c r="AH446" s="52">
        <v>116.60838283659879</v>
      </c>
      <c r="AI446" s="52">
        <v>102.26040789302792</v>
      </c>
      <c r="AJ446" s="52">
        <v>88.62430017694868</v>
      </c>
      <c r="AK446" s="53">
        <v>311.22977313533715</v>
      </c>
      <c r="AL446" s="54">
        <v>0</v>
      </c>
      <c r="AM446" s="54">
        <v>13.243516327729068</v>
      </c>
      <c r="AN446" s="54">
        <v>324.47328946306624</v>
      </c>
      <c r="AO446"/>
    </row>
    <row r="447" spans="1:41" x14ac:dyDescent="0.2">
      <c r="A447" s="46" t="s">
        <v>801</v>
      </c>
      <c r="B447" s="47" t="s">
        <v>12</v>
      </c>
      <c r="C447" s="46" t="s">
        <v>12</v>
      </c>
      <c r="D447" s="48" t="s">
        <v>802</v>
      </c>
      <c r="E447" s="46" t="s">
        <v>7</v>
      </c>
      <c r="F447" s="46" t="s">
        <v>58</v>
      </c>
      <c r="G447" s="46" t="s">
        <v>10</v>
      </c>
      <c r="H447" s="46" t="s">
        <v>920</v>
      </c>
      <c r="I447" s="46" t="s">
        <v>920</v>
      </c>
      <c r="J447" s="48" t="s">
        <v>61</v>
      </c>
      <c r="K447" s="46" t="s">
        <v>72</v>
      </c>
      <c r="L447" s="46" t="s">
        <v>267</v>
      </c>
      <c r="M447" s="46">
        <v>2012</v>
      </c>
      <c r="N447" s="46" t="s">
        <v>524</v>
      </c>
      <c r="O447" s="46" t="s">
        <v>91</v>
      </c>
      <c r="P447" s="49" t="s">
        <v>800</v>
      </c>
      <c r="Q447" s="50">
        <v>0.81544658299600004</v>
      </c>
      <c r="R447" s="51" t="s">
        <v>58</v>
      </c>
      <c r="S447" s="51" t="s">
        <v>58</v>
      </c>
      <c r="T447" s="52">
        <v>9.7617217524980777</v>
      </c>
      <c r="U447" s="52">
        <v>2040</v>
      </c>
      <c r="V447" s="52">
        <v>210</v>
      </c>
      <c r="W447" s="52">
        <v>2040</v>
      </c>
      <c r="X447" s="52">
        <v>210</v>
      </c>
      <c r="Y447" s="52">
        <v>2060</v>
      </c>
      <c r="Z447" s="52">
        <v>13.492802397679574</v>
      </c>
      <c r="AA447" s="52">
        <v>13.088888888888889</v>
      </c>
      <c r="AB447" s="52">
        <v>13.123333333333335</v>
      </c>
      <c r="AC447" s="52">
        <v>3.1252547935458739</v>
      </c>
      <c r="AD447" s="52">
        <v>1.8612172624474621</v>
      </c>
      <c r="AE447" s="52">
        <v>2.0902461034250011</v>
      </c>
      <c r="AF447" s="52">
        <v>0</v>
      </c>
      <c r="AG447" s="52">
        <v>0</v>
      </c>
      <c r="AH447" s="52">
        <v>0.67206356485186525</v>
      </c>
      <c r="AI447" s="52">
        <v>1.2662742337808719</v>
      </c>
      <c r="AJ447" s="52">
        <v>12.877254332285474</v>
      </c>
      <c r="AK447" s="53">
        <v>14.815592130918214</v>
      </c>
      <c r="AL447" s="54">
        <v>0</v>
      </c>
      <c r="AM447" s="54">
        <v>1.8231068250883085</v>
      </c>
      <c r="AN447" s="54">
        <v>16.638698956006522</v>
      </c>
      <c r="AO447"/>
    </row>
    <row r="448" spans="1:41" x14ac:dyDescent="0.2">
      <c r="A448" s="46" t="s">
        <v>803</v>
      </c>
      <c r="B448" s="47" t="s">
        <v>11</v>
      </c>
      <c r="C448" s="46" t="s">
        <v>543</v>
      </c>
      <c r="D448" s="48" t="s">
        <v>804</v>
      </c>
      <c r="E448" s="46" t="s">
        <v>9</v>
      </c>
      <c r="F448" s="46" t="s">
        <v>58</v>
      </c>
      <c r="G448" s="46" t="s">
        <v>928</v>
      </c>
      <c r="H448" s="46" t="s">
        <v>920</v>
      </c>
      <c r="I448" s="46" t="s">
        <v>920</v>
      </c>
      <c r="J448" s="48" t="s">
        <v>58</v>
      </c>
      <c r="K448" s="46" t="s">
        <v>58</v>
      </c>
      <c r="L448" s="46" t="s">
        <v>58</v>
      </c>
      <c r="M448" s="46" t="s">
        <v>58</v>
      </c>
      <c r="N448" s="46" t="s">
        <v>58</v>
      </c>
      <c r="O448" s="46" t="s">
        <v>58</v>
      </c>
      <c r="P448" s="49" t="s">
        <v>58</v>
      </c>
      <c r="Q448" s="50">
        <v>2.3029820000000001</v>
      </c>
      <c r="R448" s="51" t="s">
        <v>58</v>
      </c>
      <c r="S448" s="51" t="s">
        <v>58</v>
      </c>
      <c r="T448" s="52">
        <v>0</v>
      </c>
      <c r="U448" s="52">
        <v>0</v>
      </c>
      <c r="V448" s="52">
        <v>0</v>
      </c>
      <c r="W448" s="52">
        <v>0</v>
      </c>
      <c r="X448" s="52">
        <v>0</v>
      </c>
      <c r="Y448" s="52">
        <v>0</v>
      </c>
      <c r="Z448" s="52">
        <v>0</v>
      </c>
      <c r="AA448" s="52">
        <v>0</v>
      </c>
      <c r="AB448" s="52">
        <v>0</v>
      </c>
      <c r="AC448" s="52">
        <v>0</v>
      </c>
      <c r="AD448" s="52">
        <v>0</v>
      </c>
      <c r="AE448" s="52">
        <v>0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3">
        <v>0</v>
      </c>
      <c r="AL448" s="54">
        <v>0</v>
      </c>
      <c r="AM448" s="54">
        <v>0</v>
      </c>
      <c r="AN448" s="54">
        <v>0</v>
      </c>
      <c r="AO448"/>
    </row>
    <row r="449" spans="1:41" x14ac:dyDescent="0.2">
      <c r="A449" s="46" t="s">
        <v>805</v>
      </c>
      <c r="B449" s="47" t="s">
        <v>11</v>
      </c>
      <c r="C449" s="46" t="s">
        <v>305</v>
      </c>
      <c r="D449" s="48" t="s">
        <v>806</v>
      </c>
      <c r="E449" s="46" t="s">
        <v>9</v>
      </c>
      <c r="F449" s="46" t="s">
        <v>58</v>
      </c>
      <c r="G449" s="46" t="s">
        <v>929</v>
      </c>
      <c r="H449" s="46" t="s">
        <v>920</v>
      </c>
      <c r="I449" s="46" t="s">
        <v>920</v>
      </c>
      <c r="J449" s="48" t="s">
        <v>58</v>
      </c>
      <c r="K449" s="46" t="s">
        <v>58</v>
      </c>
      <c r="L449" s="46" t="s">
        <v>58</v>
      </c>
      <c r="M449" s="46" t="s">
        <v>58</v>
      </c>
      <c r="N449" s="46" t="s">
        <v>58</v>
      </c>
      <c r="O449" s="46" t="s">
        <v>58</v>
      </c>
      <c r="P449" s="49" t="s">
        <v>58</v>
      </c>
      <c r="Q449" s="50">
        <v>2.546557</v>
      </c>
      <c r="R449" s="51" t="s">
        <v>58</v>
      </c>
      <c r="S449" s="51" t="s">
        <v>58</v>
      </c>
      <c r="T449" s="52">
        <v>0</v>
      </c>
      <c r="U449" s="52">
        <v>0</v>
      </c>
      <c r="V449" s="52">
        <v>0</v>
      </c>
      <c r="W449" s="52">
        <v>0</v>
      </c>
      <c r="X449" s="52">
        <v>0</v>
      </c>
      <c r="Y449" s="52">
        <v>0</v>
      </c>
      <c r="Z449" s="52">
        <v>0</v>
      </c>
      <c r="AA449" s="52">
        <v>0</v>
      </c>
      <c r="AB449" s="52">
        <v>0</v>
      </c>
      <c r="AC449" s="52">
        <v>0</v>
      </c>
      <c r="AD449" s="52">
        <v>0</v>
      </c>
      <c r="AE449" s="52">
        <v>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3">
        <v>0</v>
      </c>
      <c r="AL449" s="54">
        <v>0</v>
      </c>
      <c r="AM449" s="54">
        <v>0</v>
      </c>
      <c r="AN449" s="54">
        <v>0</v>
      </c>
      <c r="AO449"/>
    </row>
    <row r="450" spans="1:41" x14ac:dyDescent="0.2">
      <c r="A450" s="46" t="s">
        <v>807</v>
      </c>
      <c r="B450" s="47" t="s">
        <v>11</v>
      </c>
      <c r="C450" s="46" t="s">
        <v>305</v>
      </c>
      <c r="D450" s="48" t="s">
        <v>808</v>
      </c>
      <c r="E450" s="46" t="s">
        <v>9</v>
      </c>
      <c r="F450" s="46" t="s">
        <v>58</v>
      </c>
      <c r="G450" s="46" t="s">
        <v>929</v>
      </c>
      <c r="H450" s="46" t="s">
        <v>920</v>
      </c>
      <c r="I450" s="46" t="s">
        <v>920</v>
      </c>
      <c r="J450" s="48" t="s">
        <v>58</v>
      </c>
      <c r="K450" s="46" t="s">
        <v>58</v>
      </c>
      <c r="L450" s="46" t="s">
        <v>58</v>
      </c>
      <c r="M450" s="46" t="s">
        <v>58</v>
      </c>
      <c r="N450" s="46" t="s">
        <v>58</v>
      </c>
      <c r="O450" s="46" t="s">
        <v>58</v>
      </c>
      <c r="P450" s="49" t="s">
        <v>58</v>
      </c>
      <c r="Q450" s="50">
        <v>10.266591</v>
      </c>
      <c r="R450" s="51" t="s">
        <v>58</v>
      </c>
      <c r="S450" s="51" t="s">
        <v>58</v>
      </c>
      <c r="T450" s="52">
        <v>0</v>
      </c>
      <c r="U450" s="52">
        <v>0</v>
      </c>
      <c r="V450" s="52">
        <v>0</v>
      </c>
      <c r="W450" s="52">
        <v>0</v>
      </c>
      <c r="X450" s="52">
        <v>0</v>
      </c>
      <c r="Y450" s="52">
        <v>0</v>
      </c>
      <c r="Z450" s="52">
        <v>0</v>
      </c>
      <c r="AA450" s="52">
        <v>0</v>
      </c>
      <c r="AB450" s="52">
        <v>0</v>
      </c>
      <c r="AC450" s="52">
        <v>0</v>
      </c>
      <c r="AD450" s="52">
        <v>0</v>
      </c>
      <c r="AE450" s="52">
        <v>0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3">
        <v>0</v>
      </c>
      <c r="AL450" s="54">
        <v>0</v>
      </c>
      <c r="AM450" s="54">
        <v>0</v>
      </c>
      <c r="AN450" s="54">
        <v>0</v>
      </c>
      <c r="AO450"/>
    </row>
    <row r="451" spans="1:41" x14ac:dyDescent="0.2">
      <c r="A451" s="46" t="s">
        <v>809</v>
      </c>
      <c r="B451" s="47" t="s">
        <v>11</v>
      </c>
      <c r="C451" s="46" t="s">
        <v>305</v>
      </c>
      <c r="D451" s="48" t="s">
        <v>810</v>
      </c>
      <c r="E451" s="46" t="s">
        <v>9</v>
      </c>
      <c r="F451" s="46" t="s">
        <v>58</v>
      </c>
      <c r="G451" s="46" t="s">
        <v>928</v>
      </c>
      <c r="H451" s="46" t="s">
        <v>920</v>
      </c>
      <c r="I451" s="46" t="s">
        <v>920</v>
      </c>
      <c r="J451" s="48" t="s">
        <v>58</v>
      </c>
      <c r="K451" s="46" t="s">
        <v>58</v>
      </c>
      <c r="L451" s="46" t="s">
        <v>58</v>
      </c>
      <c r="M451" s="46" t="s">
        <v>58</v>
      </c>
      <c r="N451" s="46" t="s">
        <v>58</v>
      </c>
      <c r="O451" s="46" t="s">
        <v>58</v>
      </c>
      <c r="P451" s="49" t="s">
        <v>58</v>
      </c>
      <c r="Q451" s="50">
        <v>57.702950000000001</v>
      </c>
      <c r="R451" s="51" t="s">
        <v>58</v>
      </c>
      <c r="S451" s="51" t="s">
        <v>58</v>
      </c>
      <c r="T451" s="52">
        <v>0</v>
      </c>
      <c r="U451" s="52">
        <v>0</v>
      </c>
      <c r="V451" s="52">
        <v>0</v>
      </c>
      <c r="W451" s="52">
        <v>0</v>
      </c>
      <c r="X451" s="52">
        <v>0</v>
      </c>
      <c r="Y451" s="52">
        <v>0</v>
      </c>
      <c r="Z451" s="52">
        <v>0</v>
      </c>
      <c r="AA451" s="52">
        <v>0</v>
      </c>
      <c r="AB451" s="52">
        <v>0</v>
      </c>
      <c r="AC451" s="52">
        <v>0</v>
      </c>
      <c r="AD451" s="52">
        <v>0</v>
      </c>
      <c r="AE451" s="52">
        <v>0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3">
        <v>0</v>
      </c>
      <c r="AL451" s="54">
        <v>0</v>
      </c>
      <c r="AM451" s="54">
        <v>0</v>
      </c>
      <c r="AN451" s="54">
        <v>0</v>
      </c>
      <c r="AO451"/>
    </row>
    <row r="452" spans="1:41" x14ac:dyDescent="0.2">
      <c r="A452" s="46" t="s">
        <v>811</v>
      </c>
      <c r="B452" s="47" t="s">
        <v>4</v>
      </c>
      <c r="C452" s="46" t="s">
        <v>4</v>
      </c>
      <c r="D452" s="48" t="s">
        <v>812</v>
      </c>
      <c r="E452" s="46" t="s">
        <v>9</v>
      </c>
      <c r="F452" s="30" t="s">
        <v>145</v>
      </c>
      <c r="G452" s="46" t="s">
        <v>929</v>
      </c>
      <c r="H452" s="46" t="s">
        <v>920</v>
      </c>
      <c r="I452" s="46" t="s">
        <v>920</v>
      </c>
      <c r="J452" s="48" t="s">
        <v>58</v>
      </c>
      <c r="K452" s="46" t="s">
        <v>58</v>
      </c>
      <c r="L452" s="46" t="s">
        <v>58</v>
      </c>
      <c r="M452" s="46" t="s">
        <v>58</v>
      </c>
      <c r="N452" s="46" t="s">
        <v>58</v>
      </c>
      <c r="O452" s="46" t="s">
        <v>58</v>
      </c>
      <c r="P452" s="49" t="s">
        <v>58</v>
      </c>
      <c r="Q452" s="50">
        <v>4.0021000000000004</v>
      </c>
      <c r="R452" s="51" t="s">
        <v>58</v>
      </c>
      <c r="S452" s="51" t="s">
        <v>58</v>
      </c>
      <c r="T452" s="52">
        <v>0</v>
      </c>
      <c r="U452" s="52">
        <v>0</v>
      </c>
      <c r="V452" s="52">
        <v>0</v>
      </c>
      <c r="W452" s="52">
        <v>0</v>
      </c>
      <c r="X452" s="52">
        <v>0</v>
      </c>
      <c r="Y452" s="52">
        <v>0</v>
      </c>
      <c r="Z452" s="52">
        <v>0</v>
      </c>
      <c r="AA452" s="52">
        <v>0</v>
      </c>
      <c r="AB452" s="52">
        <v>0</v>
      </c>
      <c r="AC452" s="52">
        <v>0</v>
      </c>
      <c r="AD452" s="52">
        <v>0</v>
      </c>
      <c r="AE452" s="52">
        <v>0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3">
        <v>0</v>
      </c>
      <c r="AL452" s="54">
        <v>0</v>
      </c>
      <c r="AM452" s="54">
        <v>0</v>
      </c>
      <c r="AN452" s="54">
        <v>0</v>
      </c>
      <c r="AO452"/>
    </row>
    <row r="453" spans="1:41" x14ac:dyDescent="0.2">
      <c r="A453" s="46" t="s">
        <v>813</v>
      </c>
      <c r="B453" s="47" t="s">
        <v>4</v>
      </c>
      <c r="C453" s="46" t="s">
        <v>4</v>
      </c>
      <c r="D453" s="48" t="s">
        <v>814</v>
      </c>
      <c r="E453" s="46" t="s">
        <v>9</v>
      </c>
      <c r="F453" s="30" t="s">
        <v>145</v>
      </c>
      <c r="G453" s="46" t="s">
        <v>929</v>
      </c>
      <c r="H453" s="46" t="s">
        <v>920</v>
      </c>
      <c r="I453" s="46" t="s">
        <v>920</v>
      </c>
      <c r="J453" s="48" t="s">
        <v>58</v>
      </c>
      <c r="K453" s="46" t="s">
        <v>58</v>
      </c>
      <c r="L453" s="46" t="s">
        <v>58</v>
      </c>
      <c r="M453" s="46" t="s">
        <v>58</v>
      </c>
      <c r="N453" s="46" t="s">
        <v>58</v>
      </c>
      <c r="O453" s="46" t="s">
        <v>58</v>
      </c>
      <c r="P453" s="49" t="s">
        <v>58</v>
      </c>
      <c r="Q453" s="50">
        <v>48.842010999999999</v>
      </c>
      <c r="R453" s="51" t="s">
        <v>58</v>
      </c>
      <c r="S453" s="51" t="s">
        <v>58</v>
      </c>
      <c r="T453" s="52">
        <v>0</v>
      </c>
      <c r="U453" s="52">
        <v>0</v>
      </c>
      <c r="V453" s="52">
        <v>0</v>
      </c>
      <c r="W453" s="52">
        <v>0</v>
      </c>
      <c r="X453" s="52">
        <v>0</v>
      </c>
      <c r="Y453" s="52">
        <v>0</v>
      </c>
      <c r="Z453" s="52">
        <v>0</v>
      </c>
      <c r="AA453" s="52">
        <v>0</v>
      </c>
      <c r="AB453" s="52">
        <v>0</v>
      </c>
      <c r="AC453" s="52">
        <v>0</v>
      </c>
      <c r="AD453" s="52">
        <v>0</v>
      </c>
      <c r="AE453" s="52">
        <v>0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3">
        <v>0</v>
      </c>
      <c r="AL453" s="54">
        <v>0</v>
      </c>
      <c r="AM453" s="54">
        <v>0</v>
      </c>
      <c r="AN453" s="54">
        <v>0</v>
      </c>
      <c r="AO453"/>
    </row>
    <row r="454" spans="1:41" x14ac:dyDescent="0.2">
      <c r="A454" s="46" t="s">
        <v>815</v>
      </c>
      <c r="B454" s="47" t="s">
        <v>4</v>
      </c>
      <c r="C454" s="46" t="s">
        <v>4</v>
      </c>
      <c r="D454" s="48" t="s">
        <v>816</v>
      </c>
      <c r="E454" s="46" t="s">
        <v>9</v>
      </c>
      <c r="F454" s="30" t="s">
        <v>145</v>
      </c>
      <c r="G454" s="46" t="s">
        <v>929</v>
      </c>
      <c r="H454" s="46" t="s">
        <v>920</v>
      </c>
      <c r="I454" s="46" t="s">
        <v>920</v>
      </c>
      <c r="J454" s="48" t="s">
        <v>58</v>
      </c>
      <c r="K454" s="46" t="s">
        <v>58</v>
      </c>
      <c r="L454" s="46" t="s">
        <v>58</v>
      </c>
      <c r="M454" s="46" t="s">
        <v>58</v>
      </c>
      <c r="N454" s="46" t="s">
        <v>58</v>
      </c>
      <c r="O454" s="46" t="s">
        <v>58</v>
      </c>
      <c r="P454" s="49" t="s">
        <v>58</v>
      </c>
      <c r="Q454" s="50">
        <v>116.508105</v>
      </c>
      <c r="R454" s="51" t="s">
        <v>58</v>
      </c>
      <c r="S454" s="51" t="s">
        <v>58</v>
      </c>
      <c r="T454" s="52">
        <v>0</v>
      </c>
      <c r="U454" s="52">
        <v>0</v>
      </c>
      <c r="V454" s="52">
        <v>0</v>
      </c>
      <c r="W454" s="52">
        <v>0</v>
      </c>
      <c r="X454" s="52">
        <v>0</v>
      </c>
      <c r="Y454" s="52">
        <v>0</v>
      </c>
      <c r="Z454" s="52">
        <v>0</v>
      </c>
      <c r="AA454" s="52">
        <v>0</v>
      </c>
      <c r="AB454" s="52">
        <v>0</v>
      </c>
      <c r="AC454" s="52">
        <v>0</v>
      </c>
      <c r="AD454" s="52">
        <v>0</v>
      </c>
      <c r="AE454" s="52">
        <v>0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3">
        <v>0</v>
      </c>
      <c r="AL454" s="54">
        <v>0</v>
      </c>
      <c r="AM454" s="54">
        <v>0</v>
      </c>
      <c r="AN454" s="54">
        <v>0</v>
      </c>
      <c r="AO454"/>
    </row>
    <row r="455" spans="1:41" x14ac:dyDescent="0.2">
      <c r="A455" s="46" t="s">
        <v>817</v>
      </c>
      <c r="B455" s="47" t="s">
        <v>4</v>
      </c>
      <c r="C455" s="46" t="s">
        <v>4</v>
      </c>
      <c r="D455" s="48" t="s">
        <v>818</v>
      </c>
      <c r="E455" s="46" t="s">
        <v>9</v>
      </c>
      <c r="F455" s="30" t="s">
        <v>145</v>
      </c>
      <c r="G455" s="46" t="s">
        <v>929</v>
      </c>
      <c r="H455" s="46" t="s">
        <v>920</v>
      </c>
      <c r="I455" s="46" t="s">
        <v>920</v>
      </c>
      <c r="J455" s="48" t="s">
        <v>58</v>
      </c>
      <c r="K455" s="46" t="s">
        <v>58</v>
      </c>
      <c r="L455" s="46" t="s">
        <v>58</v>
      </c>
      <c r="M455" s="46" t="s">
        <v>58</v>
      </c>
      <c r="N455" s="46" t="s">
        <v>58</v>
      </c>
      <c r="O455" s="46" t="s">
        <v>58</v>
      </c>
      <c r="P455" s="49" t="s">
        <v>58</v>
      </c>
      <c r="Q455" s="50">
        <v>0.38737100000000002</v>
      </c>
      <c r="R455" s="51" t="s">
        <v>58</v>
      </c>
      <c r="S455" s="51" t="s">
        <v>58</v>
      </c>
      <c r="T455" s="52">
        <v>0</v>
      </c>
      <c r="U455" s="52">
        <v>0</v>
      </c>
      <c r="V455" s="52">
        <v>0</v>
      </c>
      <c r="W455" s="52">
        <v>0</v>
      </c>
      <c r="X455" s="52">
        <v>0</v>
      </c>
      <c r="Y455" s="52">
        <v>0</v>
      </c>
      <c r="Z455" s="52">
        <v>0</v>
      </c>
      <c r="AA455" s="52">
        <v>0</v>
      </c>
      <c r="AB455" s="52">
        <v>0</v>
      </c>
      <c r="AC455" s="52">
        <v>0</v>
      </c>
      <c r="AD455" s="52">
        <v>0</v>
      </c>
      <c r="AE455" s="52">
        <v>0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3">
        <v>0</v>
      </c>
      <c r="AL455" s="54">
        <v>0</v>
      </c>
      <c r="AM455" s="54">
        <v>0</v>
      </c>
      <c r="AN455" s="54">
        <v>0</v>
      </c>
      <c r="AO455"/>
    </row>
    <row r="456" spans="1:41" x14ac:dyDescent="0.2">
      <c r="A456" s="46" t="s">
        <v>819</v>
      </c>
      <c r="B456" s="47" t="s">
        <v>4</v>
      </c>
      <c r="C456" s="46" t="s">
        <v>4</v>
      </c>
      <c r="D456" s="48" t="s">
        <v>820</v>
      </c>
      <c r="E456" s="46" t="s">
        <v>9</v>
      </c>
      <c r="F456" s="30" t="s">
        <v>145</v>
      </c>
      <c r="G456" s="46" t="s">
        <v>929</v>
      </c>
      <c r="H456" s="46" t="s">
        <v>920</v>
      </c>
      <c r="I456" s="46" t="s">
        <v>920</v>
      </c>
      <c r="J456" s="48" t="s">
        <v>58</v>
      </c>
      <c r="K456" s="46" t="s">
        <v>58</v>
      </c>
      <c r="L456" s="46" t="s">
        <v>58</v>
      </c>
      <c r="M456" s="46" t="s">
        <v>58</v>
      </c>
      <c r="N456" s="46" t="s">
        <v>58</v>
      </c>
      <c r="O456" s="46" t="s">
        <v>58</v>
      </c>
      <c r="P456" s="49" t="s">
        <v>58</v>
      </c>
      <c r="Q456" s="50">
        <v>0.65887600000000002</v>
      </c>
      <c r="R456" s="51" t="s">
        <v>58</v>
      </c>
      <c r="S456" s="51" t="s">
        <v>58</v>
      </c>
      <c r="T456" s="52">
        <v>0</v>
      </c>
      <c r="U456" s="52">
        <v>0</v>
      </c>
      <c r="V456" s="52">
        <v>0</v>
      </c>
      <c r="W456" s="52">
        <v>0</v>
      </c>
      <c r="X456" s="52">
        <v>0</v>
      </c>
      <c r="Y456" s="52">
        <v>0</v>
      </c>
      <c r="Z456" s="52">
        <v>0</v>
      </c>
      <c r="AA456" s="52">
        <v>0</v>
      </c>
      <c r="AB456" s="52">
        <v>0</v>
      </c>
      <c r="AC456" s="52">
        <v>0</v>
      </c>
      <c r="AD456" s="52">
        <v>0</v>
      </c>
      <c r="AE456" s="52">
        <v>0</v>
      </c>
      <c r="AF456" s="52">
        <v>0</v>
      </c>
      <c r="AG456" s="52">
        <v>0</v>
      </c>
      <c r="AH456" s="52">
        <v>0</v>
      </c>
      <c r="AI456" s="52">
        <v>0</v>
      </c>
      <c r="AJ456" s="52">
        <v>0</v>
      </c>
      <c r="AK456" s="53">
        <v>0</v>
      </c>
      <c r="AL456" s="54">
        <v>0</v>
      </c>
      <c r="AM456" s="54">
        <v>0</v>
      </c>
      <c r="AN456" s="54">
        <v>0</v>
      </c>
      <c r="AO456"/>
    </row>
    <row r="457" spans="1:41" x14ac:dyDescent="0.2">
      <c r="A457" s="46" t="s">
        <v>821</v>
      </c>
      <c r="B457" s="47" t="s">
        <v>4</v>
      </c>
      <c r="C457" s="46" t="s">
        <v>4</v>
      </c>
      <c r="D457" s="48" t="s">
        <v>822</v>
      </c>
      <c r="E457" s="46" t="s">
        <v>9</v>
      </c>
      <c r="F457" s="30" t="s">
        <v>145</v>
      </c>
      <c r="G457" s="46" t="s">
        <v>929</v>
      </c>
      <c r="H457" s="46" t="s">
        <v>920</v>
      </c>
      <c r="I457" s="46" t="s">
        <v>920</v>
      </c>
      <c r="J457" s="48" t="s">
        <v>58</v>
      </c>
      <c r="K457" s="46" t="s">
        <v>58</v>
      </c>
      <c r="L457" s="46" t="s">
        <v>58</v>
      </c>
      <c r="M457" s="46" t="s">
        <v>58</v>
      </c>
      <c r="N457" s="46" t="s">
        <v>58</v>
      </c>
      <c r="O457" s="46" t="s">
        <v>58</v>
      </c>
      <c r="P457" s="49" t="s">
        <v>58</v>
      </c>
      <c r="Q457" s="50">
        <v>0.48888599999999999</v>
      </c>
      <c r="R457" s="51" t="s">
        <v>58</v>
      </c>
      <c r="S457" s="51" t="s">
        <v>58</v>
      </c>
      <c r="T457" s="52">
        <v>0</v>
      </c>
      <c r="U457" s="52">
        <v>0</v>
      </c>
      <c r="V457" s="52">
        <v>0</v>
      </c>
      <c r="W457" s="52">
        <v>0</v>
      </c>
      <c r="X457" s="52">
        <v>0</v>
      </c>
      <c r="Y457" s="52">
        <v>0</v>
      </c>
      <c r="Z457" s="52">
        <v>0</v>
      </c>
      <c r="AA457" s="52">
        <v>0</v>
      </c>
      <c r="AB457" s="52">
        <v>0</v>
      </c>
      <c r="AC457" s="52">
        <v>0</v>
      </c>
      <c r="AD457" s="52">
        <v>0</v>
      </c>
      <c r="AE457" s="52">
        <v>0</v>
      </c>
      <c r="AF457" s="52">
        <v>0</v>
      </c>
      <c r="AG457" s="52">
        <v>0</v>
      </c>
      <c r="AH457" s="52">
        <v>0</v>
      </c>
      <c r="AI457" s="52">
        <v>0</v>
      </c>
      <c r="AJ457" s="52">
        <v>0</v>
      </c>
      <c r="AK457" s="53">
        <v>0</v>
      </c>
      <c r="AL457" s="54">
        <v>0</v>
      </c>
      <c r="AM457" s="54">
        <v>0</v>
      </c>
      <c r="AN457" s="54">
        <v>0</v>
      </c>
      <c r="AO457"/>
    </row>
    <row r="458" spans="1:41" x14ac:dyDescent="0.2">
      <c r="A458" s="46" t="s">
        <v>823</v>
      </c>
      <c r="B458" s="47" t="s">
        <v>4</v>
      </c>
      <c r="C458" s="46" t="s">
        <v>4</v>
      </c>
      <c r="D458" s="48" t="s">
        <v>824</v>
      </c>
      <c r="E458" s="46" t="s">
        <v>9</v>
      </c>
      <c r="F458" s="30" t="s">
        <v>145</v>
      </c>
      <c r="G458" s="46" t="s">
        <v>929</v>
      </c>
      <c r="H458" s="46" t="s">
        <v>920</v>
      </c>
      <c r="I458" s="46" t="s">
        <v>920</v>
      </c>
      <c r="J458" s="48" t="s">
        <v>58</v>
      </c>
      <c r="K458" s="46" t="s">
        <v>58</v>
      </c>
      <c r="L458" s="46" t="s">
        <v>58</v>
      </c>
      <c r="M458" s="46" t="s">
        <v>58</v>
      </c>
      <c r="N458" s="46" t="s">
        <v>58</v>
      </c>
      <c r="O458" s="46" t="s">
        <v>58</v>
      </c>
      <c r="P458" s="49" t="s">
        <v>58</v>
      </c>
      <c r="Q458" s="50">
        <v>5.9635290000000003</v>
      </c>
      <c r="R458" s="51" t="s">
        <v>58</v>
      </c>
      <c r="S458" s="51" t="s">
        <v>58</v>
      </c>
      <c r="T458" s="52">
        <v>0</v>
      </c>
      <c r="U458" s="52">
        <v>0</v>
      </c>
      <c r="V458" s="52">
        <v>0</v>
      </c>
      <c r="W458" s="52">
        <v>0</v>
      </c>
      <c r="X458" s="52">
        <v>0</v>
      </c>
      <c r="Y458" s="52">
        <v>0</v>
      </c>
      <c r="Z458" s="52">
        <v>0</v>
      </c>
      <c r="AA458" s="52">
        <v>0</v>
      </c>
      <c r="AB458" s="52">
        <v>0</v>
      </c>
      <c r="AC458" s="52">
        <v>0</v>
      </c>
      <c r="AD458" s="52">
        <v>0</v>
      </c>
      <c r="AE458" s="52">
        <v>0</v>
      </c>
      <c r="AF458" s="52">
        <v>0</v>
      </c>
      <c r="AG458" s="52">
        <v>0</v>
      </c>
      <c r="AH458" s="52">
        <v>0</v>
      </c>
      <c r="AI458" s="52">
        <v>0</v>
      </c>
      <c r="AJ458" s="52">
        <v>0</v>
      </c>
      <c r="AK458" s="53">
        <v>0</v>
      </c>
      <c r="AL458" s="54">
        <v>0</v>
      </c>
      <c r="AM458" s="54">
        <v>0</v>
      </c>
      <c r="AN458" s="54">
        <v>0</v>
      </c>
      <c r="AO458"/>
    </row>
    <row r="459" spans="1:41" x14ac:dyDescent="0.2">
      <c r="A459" s="46" t="s">
        <v>825</v>
      </c>
      <c r="B459" s="47" t="s">
        <v>4</v>
      </c>
      <c r="C459" s="46" t="s">
        <v>4</v>
      </c>
      <c r="D459" s="48" t="s">
        <v>826</v>
      </c>
      <c r="E459" s="46" t="s">
        <v>9</v>
      </c>
      <c r="F459" s="30" t="s">
        <v>145</v>
      </c>
      <c r="G459" s="46" t="s">
        <v>929</v>
      </c>
      <c r="H459" s="46" t="s">
        <v>920</v>
      </c>
      <c r="I459" s="46" t="s">
        <v>920</v>
      </c>
      <c r="J459" s="48" t="s">
        <v>58</v>
      </c>
      <c r="K459" s="46" t="s">
        <v>58</v>
      </c>
      <c r="L459" s="46" t="s">
        <v>58</v>
      </c>
      <c r="M459" s="46" t="s">
        <v>58</v>
      </c>
      <c r="N459" s="46" t="s">
        <v>58</v>
      </c>
      <c r="O459" s="46" t="s">
        <v>58</v>
      </c>
      <c r="P459" s="49" t="s">
        <v>58</v>
      </c>
      <c r="Q459" s="50">
        <v>50.297342999999998</v>
      </c>
      <c r="R459" s="51" t="s">
        <v>58</v>
      </c>
      <c r="S459" s="51" t="s">
        <v>58</v>
      </c>
      <c r="T459" s="52">
        <v>0</v>
      </c>
      <c r="U459" s="52">
        <v>0</v>
      </c>
      <c r="V459" s="52">
        <v>0</v>
      </c>
      <c r="W459" s="52">
        <v>0</v>
      </c>
      <c r="X459" s="52">
        <v>0</v>
      </c>
      <c r="Y459" s="52">
        <v>0</v>
      </c>
      <c r="Z459" s="52">
        <v>0</v>
      </c>
      <c r="AA459" s="52">
        <v>0</v>
      </c>
      <c r="AB459" s="52">
        <v>0</v>
      </c>
      <c r="AC459" s="52">
        <v>0</v>
      </c>
      <c r="AD459" s="52">
        <v>0</v>
      </c>
      <c r="AE459" s="52">
        <v>0</v>
      </c>
      <c r="AF459" s="52">
        <v>0</v>
      </c>
      <c r="AG459" s="52">
        <v>0</v>
      </c>
      <c r="AH459" s="52">
        <v>0</v>
      </c>
      <c r="AI459" s="52">
        <v>0</v>
      </c>
      <c r="AJ459" s="52">
        <v>0</v>
      </c>
      <c r="AK459" s="53">
        <v>0</v>
      </c>
      <c r="AL459" s="54">
        <v>0</v>
      </c>
      <c r="AM459" s="54">
        <v>0</v>
      </c>
      <c r="AN459" s="54">
        <v>0</v>
      </c>
      <c r="AO459"/>
    </row>
    <row r="460" spans="1:41" x14ac:dyDescent="0.2">
      <c r="A460" s="46" t="s">
        <v>827</v>
      </c>
      <c r="B460" s="47" t="s">
        <v>12</v>
      </c>
      <c r="C460" s="46" t="s">
        <v>12</v>
      </c>
      <c r="D460" s="48" t="s">
        <v>645</v>
      </c>
      <c r="E460" s="46" t="s">
        <v>7</v>
      </c>
      <c r="F460" s="46" t="s">
        <v>58</v>
      </c>
      <c r="G460" s="46" t="s">
        <v>10</v>
      </c>
      <c r="H460" s="46" t="s">
        <v>920</v>
      </c>
      <c r="I460" s="46" t="s">
        <v>920</v>
      </c>
      <c r="J460" s="48" t="s">
        <v>161</v>
      </c>
      <c r="K460" s="46" t="s">
        <v>161</v>
      </c>
      <c r="L460" s="46" t="s">
        <v>244</v>
      </c>
      <c r="M460" s="46">
        <v>2012</v>
      </c>
      <c r="N460" s="46" t="s">
        <v>524</v>
      </c>
      <c r="O460" s="46" t="s">
        <v>91</v>
      </c>
      <c r="P460" s="49" t="s">
        <v>800</v>
      </c>
      <c r="Q460" s="50">
        <v>1.8640338453500001</v>
      </c>
      <c r="R460" s="51" t="s">
        <v>58</v>
      </c>
      <c r="S460" s="51" t="s">
        <v>58</v>
      </c>
      <c r="T460" s="52">
        <v>9.7617217524980777</v>
      </c>
      <c r="U460" s="52">
        <v>1020</v>
      </c>
      <c r="V460" s="52">
        <v>440</v>
      </c>
      <c r="W460" s="52">
        <v>580</v>
      </c>
      <c r="X460" s="52">
        <v>460</v>
      </c>
      <c r="Y460" s="52">
        <v>600</v>
      </c>
      <c r="Z460" s="52">
        <v>21.913559729713658</v>
      </c>
      <c r="AA460" s="52">
        <v>23.808350914200584</v>
      </c>
      <c r="AB460" s="52">
        <v>25.42</v>
      </c>
      <c r="AC460" s="52">
        <v>18.952864538934779</v>
      </c>
      <c r="AD460" s="52">
        <v>18.881510257591394</v>
      </c>
      <c r="AE460" s="52">
        <v>19.588703800105634</v>
      </c>
      <c r="AF460" s="52">
        <v>0</v>
      </c>
      <c r="AG460" s="52">
        <v>61.836543659779615</v>
      </c>
      <c r="AH460" s="52">
        <v>111.06026919320547</v>
      </c>
      <c r="AI460" s="52">
        <v>78.254646727129852</v>
      </c>
      <c r="AJ460" s="52">
        <v>92.419894745568556</v>
      </c>
      <c r="AK460" s="53">
        <v>343.57135432568339</v>
      </c>
      <c r="AL460" s="54">
        <v>0</v>
      </c>
      <c r="AM460" s="54">
        <v>12.868220807406402</v>
      </c>
      <c r="AN460" s="54">
        <v>356.43957513308982</v>
      </c>
      <c r="AO460"/>
    </row>
    <row r="461" spans="1:41" x14ac:dyDescent="0.2">
      <c r="A461" s="46" t="s">
        <v>828</v>
      </c>
      <c r="B461" s="47" t="s">
        <v>12</v>
      </c>
      <c r="C461" s="46" t="s">
        <v>12</v>
      </c>
      <c r="D461" s="48" t="s">
        <v>555</v>
      </c>
      <c r="E461" s="46" t="s">
        <v>7</v>
      </c>
      <c r="F461" s="46" t="s">
        <v>58</v>
      </c>
      <c r="G461" s="46" t="s">
        <v>10</v>
      </c>
      <c r="H461" s="46" t="s">
        <v>920</v>
      </c>
      <c r="I461" s="46" t="s">
        <v>920</v>
      </c>
      <c r="J461" s="48" t="s">
        <v>61</v>
      </c>
      <c r="K461" s="46" t="s">
        <v>72</v>
      </c>
      <c r="L461" s="46" t="s">
        <v>799</v>
      </c>
      <c r="M461" s="46">
        <v>2015</v>
      </c>
      <c r="N461" s="46" t="s">
        <v>524</v>
      </c>
      <c r="O461" s="46" t="s">
        <v>91</v>
      </c>
      <c r="P461" s="49" t="s">
        <v>829</v>
      </c>
      <c r="Q461" s="50">
        <v>0.54141480195000002</v>
      </c>
      <c r="R461" s="51" t="s">
        <v>58</v>
      </c>
      <c r="S461" s="51" t="s">
        <v>58</v>
      </c>
      <c r="T461" s="52">
        <v>6.3950807071483471</v>
      </c>
      <c r="U461" s="52">
        <v>1120</v>
      </c>
      <c r="V461" s="52">
        <v>1040</v>
      </c>
      <c r="W461" s="52">
        <v>1040</v>
      </c>
      <c r="X461" s="52">
        <v>1040</v>
      </c>
      <c r="Y461" s="52">
        <v>1040</v>
      </c>
      <c r="Z461" s="52">
        <v>22.057038709347175</v>
      </c>
      <c r="AA461" s="52">
        <v>19.253475468019154</v>
      </c>
      <c r="AB461" s="52">
        <v>20.72</v>
      </c>
      <c r="AC461" s="52">
        <v>40.753461418272529</v>
      </c>
      <c r="AD461" s="52">
        <v>50.363680730618775</v>
      </c>
      <c r="AE461" s="52">
        <v>52.506766918553772</v>
      </c>
      <c r="AF461" s="52">
        <v>0</v>
      </c>
      <c r="AG461" s="52">
        <v>2.0936238028218344</v>
      </c>
      <c r="AH461" s="52">
        <v>65.334452053784361</v>
      </c>
      <c r="AI461" s="52">
        <v>57.295432403428549</v>
      </c>
      <c r="AJ461" s="52">
        <v>49.655264483212811</v>
      </c>
      <c r="AK461" s="53">
        <v>174.37877274324757</v>
      </c>
      <c r="AL461" s="54">
        <v>0</v>
      </c>
      <c r="AM461" s="54">
        <v>7.4202030890866162</v>
      </c>
      <c r="AN461" s="54">
        <v>181.79897583233418</v>
      </c>
      <c r="AO461"/>
    </row>
    <row r="462" spans="1:41" x14ac:dyDescent="0.2">
      <c r="A462" s="46" t="s">
        <v>830</v>
      </c>
      <c r="B462" s="47" t="s">
        <v>12</v>
      </c>
      <c r="C462" s="46" t="s">
        <v>12</v>
      </c>
      <c r="D462" s="48" t="s">
        <v>592</v>
      </c>
      <c r="E462" s="46" t="s">
        <v>7</v>
      </c>
      <c r="F462" s="46" t="s">
        <v>58</v>
      </c>
      <c r="G462" s="46" t="s">
        <v>10</v>
      </c>
      <c r="H462" s="46" t="s">
        <v>920</v>
      </c>
      <c r="I462" s="46" t="s">
        <v>920</v>
      </c>
      <c r="J462" s="48" t="s">
        <v>61</v>
      </c>
      <c r="K462" s="46" t="s">
        <v>62</v>
      </c>
      <c r="L462" s="46" t="s">
        <v>63</v>
      </c>
      <c r="M462" s="46">
        <v>2003</v>
      </c>
      <c r="N462" s="46" t="s">
        <v>831</v>
      </c>
      <c r="O462" s="46" t="s">
        <v>91</v>
      </c>
      <c r="P462" s="49" t="s">
        <v>832</v>
      </c>
      <c r="Q462" s="50">
        <v>1.2210503152300001</v>
      </c>
      <c r="R462" s="51" t="s">
        <v>58</v>
      </c>
      <c r="S462" s="51" t="s">
        <v>58</v>
      </c>
      <c r="T462" s="52">
        <v>17.71</v>
      </c>
      <c r="U462" s="52">
        <v>300</v>
      </c>
      <c r="V462" s="52">
        <v>300</v>
      </c>
      <c r="W462" s="52">
        <v>300</v>
      </c>
      <c r="X462" s="52">
        <v>560</v>
      </c>
      <c r="Y462" s="52">
        <v>560</v>
      </c>
      <c r="Z462" s="52">
        <v>21.532526979311349</v>
      </c>
      <c r="AA462" s="52">
        <v>15.490187490459574</v>
      </c>
      <c r="AB462" s="52">
        <v>18.600000000000001</v>
      </c>
      <c r="AC462" s="52">
        <v>23.046506337245155</v>
      </c>
      <c r="AD462" s="52">
        <v>10.734367751385916</v>
      </c>
      <c r="AE462" s="52">
        <v>11.217865687125986</v>
      </c>
      <c r="AF462" s="52">
        <v>0</v>
      </c>
      <c r="AG462" s="52">
        <v>62.791469346882799</v>
      </c>
      <c r="AH462" s="52">
        <v>91.72511792537469</v>
      </c>
      <c r="AI462" s="52">
        <v>39.924866438190598</v>
      </c>
      <c r="AJ462" s="52">
        <v>37.687113662072186</v>
      </c>
      <c r="AK462" s="53">
        <v>232.12856737252025</v>
      </c>
      <c r="AL462" s="54">
        <v>0</v>
      </c>
      <c r="AM462" s="54">
        <v>10.455546684286347</v>
      </c>
      <c r="AN462" s="54">
        <v>242.58411405680661</v>
      </c>
      <c r="AO462"/>
    </row>
    <row r="463" spans="1:41" x14ac:dyDescent="0.2">
      <c r="A463" s="46" t="s">
        <v>833</v>
      </c>
      <c r="B463" s="47" t="s">
        <v>12</v>
      </c>
      <c r="C463" s="46" t="s">
        <v>12</v>
      </c>
      <c r="D463" s="48" t="s">
        <v>834</v>
      </c>
      <c r="E463" s="46" t="s">
        <v>7</v>
      </c>
      <c r="F463" s="46" t="s">
        <v>58</v>
      </c>
      <c r="G463" s="46" t="s">
        <v>10</v>
      </c>
      <c r="H463" s="46" t="s">
        <v>920</v>
      </c>
      <c r="I463" s="46" t="s">
        <v>920</v>
      </c>
      <c r="J463" s="48" t="s">
        <v>61</v>
      </c>
      <c r="K463" s="46" t="s">
        <v>62</v>
      </c>
      <c r="L463" s="46" t="s">
        <v>63</v>
      </c>
      <c r="M463" s="46">
        <v>1988</v>
      </c>
      <c r="N463" s="46" t="s">
        <v>294</v>
      </c>
      <c r="O463" s="46" t="s">
        <v>91</v>
      </c>
      <c r="P463" s="49" t="s">
        <v>643</v>
      </c>
      <c r="Q463" s="50">
        <v>7.1416375285100004</v>
      </c>
      <c r="R463" s="51" t="s">
        <v>58</v>
      </c>
      <c r="S463" s="51" t="s">
        <v>58</v>
      </c>
      <c r="T463" s="52">
        <v>32.700000000000003</v>
      </c>
      <c r="U463" s="52">
        <v>520</v>
      </c>
      <c r="V463" s="52">
        <v>480</v>
      </c>
      <c r="W463" s="52">
        <v>500</v>
      </c>
      <c r="X463" s="52">
        <v>480</v>
      </c>
      <c r="Y463" s="52">
        <v>500</v>
      </c>
      <c r="Z463" s="52">
        <v>36.469028918315388</v>
      </c>
      <c r="AA463" s="52">
        <v>24.151598609208108</v>
      </c>
      <c r="AB463" s="52">
        <v>25.28</v>
      </c>
      <c r="AC463" s="52">
        <v>50.764638381034352</v>
      </c>
      <c r="AD463" s="52">
        <v>15.059326929621699</v>
      </c>
      <c r="AE463" s="52">
        <v>15.395357786845787</v>
      </c>
      <c r="AF463" s="52">
        <v>406.31976772710772</v>
      </c>
      <c r="AG463" s="52">
        <v>1690.3964658334687</v>
      </c>
      <c r="AH463" s="52">
        <v>1007.9423356671183</v>
      </c>
      <c r="AI463" s="52">
        <v>241.3530353775561</v>
      </c>
      <c r="AJ463" s="52">
        <v>170.81631279303315</v>
      </c>
      <c r="AK463" s="53">
        <v>3516.8279173982851</v>
      </c>
      <c r="AL463" s="54">
        <v>0</v>
      </c>
      <c r="AM463" s="54">
        <v>78.473805988528156</v>
      </c>
      <c r="AN463" s="54">
        <v>3595.3017233868131</v>
      </c>
      <c r="AO463"/>
    </row>
    <row r="464" spans="1:41" x14ac:dyDescent="0.2">
      <c r="A464" s="46" t="s">
        <v>835</v>
      </c>
      <c r="B464" s="47" t="s">
        <v>11</v>
      </c>
      <c r="C464" s="46" t="s">
        <v>305</v>
      </c>
      <c r="D464" s="48" t="s">
        <v>836</v>
      </c>
      <c r="E464" s="46" t="s">
        <v>9</v>
      </c>
      <c r="F464" s="46" t="s">
        <v>58</v>
      </c>
      <c r="G464" s="46" t="s">
        <v>929</v>
      </c>
      <c r="H464" s="46" t="s">
        <v>920</v>
      </c>
      <c r="I464" s="46" t="s">
        <v>920</v>
      </c>
      <c r="J464" s="48" t="s">
        <v>58</v>
      </c>
      <c r="K464" s="46" t="s">
        <v>58</v>
      </c>
      <c r="L464" s="46" t="s">
        <v>58</v>
      </c>
      <c r="M464" s="46" t="s">
        <v>58</v>
      </c>
      <c r="N464" s="46" t="s">
        <v>58</v>
      </c>
      <c r="O464" s="46" t="s">
        <v>58</v>
      </c>
      <c r="P464" s="49" t="s">
        <v>58</v>
      </c>
      <c r="Q464" s="50">
        <v>78.960680999999994</v>
      </c>
      <c r="R464" s="51" t="s">
        <v>58</v>
      </c>
      <c r="S464" s="51" t="s">
        <v>58</v>
      </c>
      <c r="T464" s="52">
        <v>0</v>
      </c>
      <c r="U464" s="52">
        <v>0</v>
      </c>
      <c r="V464" s="52">
        <v>0</v>
      </c>
      <c r="W464" s="52">
        <v>0</v>
      </c>
      <c r="X464" s="52">
        <v>0</v>
      </c>
      <c r="Y464" s="52">
        <v>0</v>
      </c>
      <c r="Z464" s="52">
        <v>0</v>
      </c>
      <c r="AA464" s="52">
        <v>0</v>
      </c>
      <c r="AB464" s="52">
        <v>0</v>
      </c>
      <c r="AC464" s="52">
        <v>0</v>
      </c>
      <c r="AD464" s="52">
        <v>0</v>
      </c>
      <c r="AE464" s="52">
        <v>0</v>
      </c>
      <c r="AF464" s="52">
        <v>0</v>
      </c>
      <c r="AG464" s="52">
        <v>0</v>
      </c>
      <c r="AH464" s="52">
        <v>0</v>
      </c>
      <c r="AI464" s="52">
        <v>0</v>
      </c>
      <c r="AJ464" s="52">
        <v>0</v>
      </c>
      <c r="AK464" s="53">
        <v>0</v>
      </c>
      <c r="AL464" s="54">
        <v>0</v>
      </c>
      <c r="AM464" s="54">
        <v>0</v>
      </c>
      <c r="AN464" s="54">
        <v>0</v>
      </c>
      <c r="AO464"/>
    </row>
    <row r="465" spans="1:41" x14ac:dyDescent="0.2">
      <c r="A465" s="46" t="s">
        <v>837</v>
      </c>
      <c r="B465" s="47" t="s">
        <v>11</v>
      </c>
      <c r="C465" s="46" t="s">
        <v>305</v>
      </c>
      <c r="D465" s="48" t="s">
        <v>838</v>
      </c>
      <c r="E465" s="46" t="s">
        <v>9</v>
      </c>
      <c r="F465" s="46" t="s">
        <v>58</v>
      </c>
      <c r="G465" s="46" t="s">
        <v>929</v>
      </c>
      <c r="H465" s="46" t="s">
        <v>920</v>
      </c>
      <c r="I465" s="46" t="s">
        <v>920</v>
      </c>
      <c r="J465" s="48" t="s">
        <v>58</v>
      </c>
      <c r="K465" s="46" t="s">
        <v>58</v>
      </c>
      <c r="L465" s="46" t="s">
        <v>58</v>
      </c>
      <c r="M465" s="46" t="s">
        <v>58</v>
      </c>
      <c r="N465" s="46" t="s">
        <v>58</v>
      </c>
      <c r="O465" s="46" t="s">
        <v>58</v>
      </c>
      <c r="P465" s="49" t="s">
        <v>58</v>
      </c>
      <c r="Q465" s="50">
        <v>36.278810999999997</v>
      </c>
      <c r="R465" s="51" t="s">
        <v>58</v>
      </c>
      <c r="S465" s="51" t="s">
        <v>58</v>
      </c>
      <c r="T465" s="52">
        <v>0</v>
      </c>
      <c r="U465" s="52">
        <v>0</v>
      </c>
      <c r="V465" s="52">
        <v>0</v>
      </c>
      <c r="W465" s="52">
        <v>0</v>
      </c>
      <c r="X465" s="52">
        <v>0</v>
      </c>
      <c r="Y465" s="52">
        <v>0</v>
      </c>
      <c r="Z465" s="52">
        <v>0</v>
      </c>
      <c r="AA465" s="52">
        <v>0</v>
      </c>
      <c r="AB465" s="52">
        <v>0</v>
      </c>
      <c r="AC465" s="52">
        <v>0</v>
      </c>
      <c r="AD465" s="52">
        <v>0</v>
      </c>
      <c r="AE465" s="52">
        <v>0</v>
      </c>
      <c r="AF465" s="52">
        <v>0</v>
      </c>
      <c r="AG465" s="52">
        <v>0</v>
      </c>
      <c r="AH465" s="52">
        <v>0</v>
      </c>
      <c r="AI465" s="52">
        <v>0</v>
      </c>
      <c r="AJ465" s="52">
        <v>0</v>
      </c>
      <c r="AK465" s="53">
        <v>0</v>
      </c>
      <c r="AL465" s="54">
        <v>0</v>
      </c>
      <c r="AM465" s="54">
        <v>0</v>
      </c>
      <c r="AN465" s="54">
        <v>0</v>
      </c>
      <c r="AO465"/>
    </row>
    <row r="466" spans="1:41" x14ac:dyDescent="0.2">
      <c r="A466" s="46" t="s">
        <v>839</v>
      </c>
      <c r="B466" s="47" t="s">
        <v>11</v>
      </c>
      <c r="C466" s="46" t="s">
        <v>305</v>
      </c>
      <c r="D466" s="48" t="s">
        <v>840</v>
      </c>
      <c r="E466" s="46" t="s">
        <v>9</v>
      </c>
      <c r="F466" s="46" t="s">
        <v>58</v>
      </c>
      <c r="G466" s="46" t="s">
        <v>928</v>
      </c>
      <c r="H466" s="46" t="s">
        <v>920</v>
      </c>
      <c r="I466" s="46" t="s">
        <v>920</v>
      </c>
      <c r="J466" s="48" t="s">
        <v>58</v>
      </c>
      <c r="K466" s="46" t="s">
        <v>58</v>
      </c>
      <c r="L466" s="46" t="s">
        <v>58</v>
      </c>
      <c r="M466" s="46" t="s">
        <v>58</v>
      </c>
      <c r="N466" s="46" t="s">
        <v>58</v>
      </c>
      <c r="O466" s="46" t="s">
        <v>58</v>
      </c>
      <c r="P466" s="49" t="s">
        <v>58</v>
      </c>
      <c r="Q466" s="50">
        <v>17.661594000000001</v>
      </c>
      <c r="R466" s="51" t="s">
        <v>58</v>
      </c>
      <c r="S466" s="51" t="s">
        <v>58</v>
      </c>
      <c r="T466" s="52">
        <v>0</v>
      </c>
      <c r="U466" s="52">
        <v>0</v>
      </c>
      <c r="V466" s="52">
        <v>0</v>
      </c>
      <c r="W466" s="52">
        <v>0</v>
      </c>
      <c r="X466" s="52">
        <v>0</v>
      </c>
      <c r="Y466" s="52">
        <v>0</v>
      </c>
      <c r="Z466" s="52">
        <v>0</v>
      </c>
      <c r="AA466" s="52">
        <v>0</v>
      </c>
      <c r="AB466" s="52">
        <v>0</v>
      </c>
      <c r="AC466" s="52">
        <v>0</v>
      </c>
      <c r="AD466" s="52">
        <v>0</v>
      </c>
      <c r="AE466" s="52">
        <v>0</v>
      </c>
      <c r="AF466" s="52">
        <v>0</v>
      </c>
      <c r="AG466" s="52">
        <v>0</v>
      </c>
      <c r="AH466" s="52">
        <v>0</v>
      </c>
      <c r="AI466" s="52">
        <v>0</v>
      </c>
      <c r="AJ466" s="52">
        <v>0</v>
      </c>
      <c r="AK466" s="53">
        <v>0</v>
      </c>
      <c r="AL466" s="54">
        <v>0</v>
      </c>
      <c r="AM466" s="54">
        <v>0</v>
      </c>
      <c r="AN466" s="54">
        <v>0</v>
      </c>
      <c r="AO466"/>
    </row>
    <row r="467" spans="1:41" x14ac:dyDescent="0.2">
      <c r="A467" s="46" t="s">
        <v>841</v>
      </c>
      <c r="B467" s="47" t="s">
        <v>11</v>
      </c>
      <c r="C467" s="46" t="s">
        <v>305</v>
      </c>
      <c r="D467" s="48" t="s">
        <v>842</v>
      </c>
      <c r="E467" s="46" t="s">
        <v>9</v>
      </c>
      <c r="F467" s="46" t="s">
        <v>58</v>
      </c>
      <c r="G467" s="46" t="s">
        <v>929</v>
      </c>
      <c r="H467" s="46" t="s">
        <v>920</v>
      </c>
      <c r="I467" s="46" t="s">
        <v>920</v>
      </c>
      <c r="J467" s="48" t="s">
        <v>58</v>
      </c>
      <c r="K467" s="46" t="s">
        <v>58</v>
      </c>
      <c r="L467" s="46" t="s">
        <v>58</v>
      </c>
      <c r="M467" s="46" t="s">
        <v>58</v>
      </c>
      <c r="N467" s="46" t="s">
        <v>58</v>
      </c>
      <c r="O467" s="46" t="s">
        <v>58</v>
      </c>
      <c r="P467" s="49" t="s">
        <v>58</v>
      </c>
      <c r="Q467" s="50">
        <v>4.3199940000000003</v>
      </c>
      <c r="R467" s="51" t="s">
        <v>58</v>
      </c>
      <c r="S467" s="51" t="s">
        <v>58</v>
      </c>
      <c r="T467" s="52">
        <v>0</v>
      </c>
      <c r="U467" s="52">
        <v>0</v>
      </c>
      <c r="V467" s="52">
        <v>0</v>
      </c>
      <c r="W467" s="52">
        <v>0</v>
      </c>
      <c r="X467" s="52">
        <v>0</v>
      </c>
      <c r="Y467" s="52">
        <v>0</v>
      </c>
      <c r="Z467" s="52">
        <v>0</v>
      </c>
      <c r="AA467" s="52">
        <v>0</v>
      </c>
      <c r="AB467" s="52">
        <v>0</v>
      </c>
      <c r="AC467" s="52">
        <v>0</v>
      </c>
      <c r="AD467" s="52">
        <v>0</v>
      </c>
      <c r="AE467" s="52">
        <v>0</v>
      </c>
      <c r="AF467" s="52">
        <v>0</v>
      </c>
      <c r="AG467" s="52">
        <v>0</v>
      </c>
      <c r="AH467" s="52">
        <v>0</v>
      </c>
      <c r="AI467" s="52">
        <v>0</v>
      </c>
      <c r="AJ467" s="52">
        <v>0</v>
      </c>
      <c r="AK467" s="53">
        <v>0</v>
      </c>
      <c r="AL467" s="54">
        <v>0</v>
      </c>
      <c r="AM467" s="54">
        <v>0</v>
      </c>
      <c r="AN467" s="54">
        <v>0</v>
      </c>
      <c r="AO467"/>
    </row>
    <row r="468" spans="1:41" x14ac:dyDescent="0.2">
      <c r="A468" s="46" t="s">
        <v>843</v>
      </c>
      <c r="B468" s="47" t="s">
        <v>11</v>
      </c>
      <c r="C468" s="46" t="s">
        <v>543</v>
      </c>
      <c r="D468" s="48" t="s">
        <v>844</v>
      </c>
      <c r="E468" s="46" t="s">
        <v>9</v>
      </c>
      <c r="F468" s="46" t="s">
        <v>58</v>
      </c>
      <c r="G468" s="46" t="s">
        <v>928</v>
      </c>
      <c r="H468" s="46" t="s">
        <v>920</v>
      </c>
      <c r="I468" s="46" t="s">
        <v>920</v>
      </c>
      <c r="J468" s="48" t="s">
        <v>58</v>
      </c>
      <c r="K468" s="46" t="s">
        <v>58</v>
      </c>
      <c r="L468" s="46" t="s">
        <v>58</v>
      </c>
      <c r="M468" s="46" t="s">
        <v>58</v>
      </c>
      <c r="N468" s="46" t="s">
        <v>58</v>
      </c>
      <c r="O468" s="46" t="s">
        <v>58</v>
      </c>
      <c r="P468" s="49" t="s">
        <v>58</v>
      </c>
      <c r="Q468" s="50">
        <v>158.70937900000001</v>
      </c>
      <c r="R468" s="51" t="s">
        <v>58</v>
      </c>
      <c r="S468" s="51" t="s">
        <v>58</v>
      </c>
      <c r="T468" s="52">
        <v>0</v>
      </c>
      <c r="U468" s="52">
        <v>0</v>
      </c>
      <c r="V468" s="52">
        <v>0</v>
      </c>
      <c r="W468" s="52">
        <v>0</v>
      </c>
      <c r="X468" s="52">
        <v>0</v>
      </c>
      <c r="Y468" s="52">
        <v>0</v>
      </c>
      <c r="Z468" s="52">
        <v>0</v>
      </c>
      <c r="AA468" s="52">
        <v>0</v>
      </c>
      <c r="AB468" s="52">
        <v>0</v>
      </c>
      <c r="AC468" s="52">
        <v>0</v>
      </c>
      <c r="AD468" s="52">
        <v>0</v>
      </c>
      <c r="AE468" s="52">
        <v>0</v>
      </c>
      <c r="AF468" s="52">
        <v>0</v>
      </c>
      <c r="AG468" s="52">
        <v>0</v>
      </c>
      <c r="AH468" s="52">
        <v>0</v>
      </c>
      <c r="AI468" s="52">
        <v>0</v>
      </c>
      <c r="AJ468" s="52">
        <v>0</v>
      </c>
      <c r="AK468" s="53">
        <v>0</v>
      </c>
      <c r="AL468" s="54">
        <v>0</v>
      </c>
      <c r="AM468" s="54">
        <v>0</v>
      </c>
      <c r="AN468" s="54">
        <v>0</v>
      </c>
      <c r="AO468"/>
    </row>
    <row r="469" spans="1:41" x14ac:dyDescent="0.2">
      <c r="A469" s="46" t="s">
        <v>845</v>
      </c>
      <c r="B469" s="47" t="s">
        <v>11</v>
      </c>
      <c r="C469" s="46" t="s">
        <v>543</v>
      </c>
      <c r="D469" s="48" t="s">
        <v>846</v>
      </c>
      <c r="E469" s="46" t="s">
        <v>9</v>
      </c>
      <c r="F469" s="46" t="s">
        <v>58</v>
      </c>
      <c r="G469" s="46" t="s">
        <v>928</v>
      </c>
      <c r="H469" s="46" t="s">
        <v>920</v>
      </c>
      <c r="I469" s="46" t="s">
        <v>920</v>
      </c>
      <c r="J469" s="48" t="s">
        <v>58</v>
      </c>
      <c r="K469" s="46" t="s">
        <v>58</v>
      </c>
      <c r="L469" s="46" t="s">
        <v>58</v>
      </c>
      <c r="M469" s="46" t="s">
        <v>58</v>
      </c>
      <c r="N469" s="46" t="s">
        <v>58</v>
      </c>
      <c r="O469" s="46" t="s">
        <v>58</v>
      </c>
      <c r="P469" s="49" t="s">
        <v>58</v>
      </c>
      <c r="Q469" s="50">
        <v>3.0731280000000001</v>
      </c>
      <c r="R469" s="51" t="s">
        <v>58</v>
      </c>
      <c r="S469" s="51" t="s">
        <v>58</v>
      </c>
      <c r="T469" s="52">
        <v>0</v>
      </c>
      <c r="U469" s="52">
        <v>0</v>
      </c>
      <c r="V469" s="52">
        <v>0</v>
      </c>
      <c r="W469" s="52">
        <v>0</v>
      </c>
      <c r="X469" s="52">
        <v>0</v>
      </c>
      <c r="Y469" s="52">
        <v>0</v>
      </c>
      <c r="Z469" s="52">
        <v>0</v>
      </c>
      <c r="AA469" s="52">
        <v>0</v>
      </c>
      <c r="AB469" s="52">
        <v>0</v>
      </c>
      <c r="AC469" s="52">
        <v>0</v>
      </c>
      <c r="AD469" s="52">
        <v>0</v>
      </c>
      <c r="AE469" s="52">
        <v>0</v>
      </c>
      <c r="AF469" s="52">
        <v>0</v>
      </c>
      <c r="AG469" s="52">
        <v>0</v>
      </c>
      <c r="AH469" s="52">
        <v>0</v>
      </c>
      <c r="AI469" s="52">
        <v>0</v>
      </c>
      <c r="AJ469" s="52">
        <v>0</v>
      </c>
      <c r="AK469" s="53">
        <v>0</v>
      </c>
      <c r="AL469" s="54">
        <v>0</v>
      </c>
      <c r="AM469" s="54">
        <v>0</v>
      </c>
      <c r="AN469" s="54">
        <v>0</v>
      </c>
      <c r="AO469"/>
    </row>
    <row r="470" spans="1:41" x14ac:dyDescent="0.2">
      <c r="A470" s="46" t="s">
        <v>847</v>
      </c>
      <c r="B470" s="47" t="s">
        <v>11</v>
      </c>
      <c r="C470" s="46" t="s">
        <v>543</v>
      </c>
      <c r="D470" s="48" t="s">
        <v>848</v>
      </c>
      <c r="E470" s="46" t="s">
        <v>9</v>
      </c>
      <c r="F470" s="46" t="s">
        <v>58</v>
      </c>
      <c r="G470" s="46" t="s">
        <v>929</v>
      </c>
      <c r="H470" s="46" t="s">
        <v>920</v>
      </c>
      <c r="I470" s="46" t="s">
        <v>920</v>
      </c>
      <c r="J470" s="48" t="s">
        <v>58</v>
      </c>
      <c r="K470" s="46" t="s">
        <v>58</v>
      </c>
      <c r="L470" s="46" t="s">
        <v>58</v>
      </c>
      <c r="M470" s="46" t="s">
        <v>58</v>
      </c>
      <c r="N470" s="46" t="s">
        <v>58</v>
      </c>
      <c r="O470" s="46" t="s">
        <v>58</v>
      </c>
      <c r="P470" s="49" t="s">
        <v>58</v>
      </c>
      <c r="Q470" s="50">
        <v>0.17945900000000001</v>
      </c>
      <c r="R470" s="51" t="s">
        <v>58</v>
      </c>
      <c r="S470" s="51" t="s">
        <v>58</v>
      </c>
      <c r="T470" s="52">
        <v>0</v>
      </c>
      <c r="U470" s="52">
        <v>0</v>
      </c>
      <c r="V470" s="52">
        <v>0</v>
      </c>
      <c r="W470" s="52">
        <v>0</v>
      </c>
      <c r="X470" s="52">
        <v>0</v>
      </c>
      <c r="Y470" s="52">
        <v>0</v>
      </c>
      <c r="Z470" s="52">
        <v>0</v>
      </c>
      <c r="AA470" s="52">
        <v>0</v>
      </c>
      <c r="AB470" s="52">
        <v>0</v>
      </c>
      <c r="AC470" s="52">
        <v>0</v>
      </c>
      <c r="AD470" s="52">
        <v>0</v>
      </c>
      <c r="AE470" s="52">
        <v>0</v>
      </c>
      <c r="AF470" s="52">
        <v>0</v>
      </c>
      <c r="AG470" s="52">
        <v>0</v>
      </c>
      <c r="AH470" s="52">
        <v>0</v>
      </c>
      <c r="AI470" s="52">
        <v>0</v>
      </c>
      <c r="AJ470" s="52">
        <v>0</v>
      </c>
      <c r="AK470" s="53">
        <v>0</v>
      </c>
      <c r="AL470" s="54">
        <v>0</v>
      </c>
      <c r="AM470" s="54">
        <v>0</v>
      </c>
      <c r="AN470" s="54">
        <v>0</v>
      </c>
      <c r="AO470"/>
    </row>
    <row r="471" spans="1:41" x14ac:dyDescent="0.2">
      <c r="A471" s="46" t="s">
        <v>849</v>
      </c>
      <c r="B471" s="47" t="s">
        <v>11</v>
      </c>
      <c r="C471" s="46" t="s">
        <v>543</v>
      </c>
      <c r="D471" s="48" t="s">
        <v>850</v>
      </c>
      <c r="E471" s="46" t="s">
        <v>9</v>
      </c>
      <c r="F471" s="46" t="s">
        <v>58</v>
      </c>
      <c r="G471" s="46" t="s">
        <v>928</v>
      </c>
      <c r="H471" s="46" t="s">
        <v>920</v>
      </c>
      <c r="I471" s="46" t="s">
        <v>920</v>
      </c>
      <c r="J471" s="48" t="s">
        <v>58</v>
      </c>
      <c r="K471" s="46" t="s">
        <v>58</v>
      </c>
      <c r="L471" s="46" t="s">
        <v>58</v>
      </c>
      <c r="M471" s="46" t="s">
        <v>58</v>
      </c>
      <c r="N471" s="46" t="s">
        <v>58</v>
      </c>
      <c r="O471" s="46" t="s">
        <v>58</v>
      </c>
      <c r="P471" s="49" t="s">
        <v>58</v>
      </c>
      <c r="Q471" s="50">
        <v>13.53157</v>
      </c>
      <c r="R471" s="51" t="s">
        <v>58</v>
      </c>
      <c r="S471" s="51" t="s">
        <v>58</v>
      </c>
      <c r="T471" s="52">
        <v>0</v>
      </c>
      <c r="U471" s="52">
        <v>0</v>
      </c>
      <c r="V471" s="52">
        <v>0</v>
      </c>
      <c r="W471" s="52">
        <v>0</v>
      </c>
      <c r="X471" s="52">
        <v>0</v>
      </c>
      <c r="Y471" s="52">
        <v>0</v>
      </c>
      <c r="Z471" s="52">
        <v>0</v>
      </c>
      <c r="AA471" s="52">
        <v>0</v>
      </c>
      <c r="AB471" s="52">
        <v>0</v>
      </c>
      <c r="AC471" s="52">
        <v>0</v>
      </c>
      <c r="AD471" s="52">
        <v>0</v>
      </c>
      <c r="AE471" s="52">
        <v>0</v>
      </c>
      <c r="AF471" s="52">
        <v>0</v>
      </c>
      <c r="AG471" s="52">
        <v>0</v>
      </c>
      <c r="AH471" s="52">
        <v>0</v>
      </c>
      <c r="AI471" s="52">
        <v>0</v>
      </c>
      <c r="AJ471" s="52">
        <v>0</v>
      </c>
      <c r="AK471" s="53">
        <v>0</v>
      </c>
      <c r="AL471" s="54">
        <v>0</v>
      </c>
      <c r="AM471" s="54">
        <v>0</v>
      </c>
      <c r="AN471" s="54">
        <v>0</v>
      </c>
      <c r="AO471"/>
    </row>
    <row r="472" spans="1:41" x14ac:dyDescent="0.2">
      <c r="A472" s="46" t="s">
        <v>851</v>
      </c>
      <c r="B472" s="47" t="s">
        <v>11</v>
      </c>
      <c r="C472" s="46" t="s">
        <v>543</v>
      </c>
      <c r="D472" s="48" t="s">
        <v>852</v>
      </c>
      <c r="E472" s="46" t="s">
        <v>9</v>
      </c>
      <c r="F472" s="46" t="s">
        <v>58</v>
      </c>
      <c r="G472" s="46" t="s">
        <v>928</v>
      </c>
      <c r="H472" s="46" t="s">
        <v>920</v>
      </c>
      <c r="I472" s="46" t="s">
        <v>920</v>
      </c>
      <c r="J472" s="48" t="s">
        <v>58</v>
      </c>
      <c r="K472" s="46" t="s">
        <v>58</v>
      </c>
      <c r="L472" s="46" t="s">
        <v>58</v>
      </c>
      <c r="M472" s="46" t="s">
        <v>58</v>
      </c>
      <c r="N472" s="46" t="s">
        <v>58</v>
      </c>
      <c r="O472" s="46" t="s">
        <v>58</v>
      </c>
      <c r="P472" s="49" t="s">
        <v>58</v>
      </c>
      <c r="Q472" s="50">
        <v>21.0837</v>
      </c>
      <c r="R472" s="51" t="s">
        <v>58</v>
      </c>
      <c r="S472" s="51" t="s">
        <v>58</v>
      </c>
      <c r="T472" s="52">
        <v>0</v>
      </c>
      <c r="U472" s="52">
        <v>0</v>
      </c>
      <c r="V472" s="52">
        <v>0</v>
      </c>
      <c r="W472" s="52">
        <v>0</v>
      </c>
      <c r="X472" s="52">
        <v>0</v>
      </c>
      <c r="Y472" s="52">
        <v>0</v>
      </c>
      <c r="Z472" s="52">
        <v>0</v>
      </c>
      <c r="AA472" s="52">
        <v>0</v>
      </c>
      <c r="AB472" s="52">
        <v>0</v>
      </c>
      <c r="AC472" s="52">
        <v>0</v>
      </c>
      <c r="AD472" s="52">
        <v>0</v>
      </c>
      <c r="AE472" s="52">
        <v>0</v>
      </c>
      <c r="AF472" s="52">
        <v>0</v>
      </c>
      <c r="AG472" s="52">
        <v>0</v>
      </c>
      <c r="AH472" s="52">
        <v>0</v>
      </c>
      <c r="AI472" s="52">
        <v>0</v>
      </c>
      <c r="AJ472" s="52">
        <v>0</v>
      </c>
      <c r="AK472" s="53">
        <v>0</v>
      </c>
      <c r="AL472" s="54">
        <v>0</v>
      </c>
      <c r="AM472" s="54">
        <v>0</v>
      </c>
      <c r="AN472" s="54">
        <v>0</v>
      </c>
      <c r="AO472"/>
    </row>
    <row r="473" spans="1:41" x14ac:dyDescent="0.2">
      <c r="A473" s="46" t="s">
        <v>853</v>
      </c>
      <c r="B473" s="47" t="s">
        <v>4</v>
      </c>
      <c r="C473" s="46" t="s">
        <v>4</v>
      </c>
      <c r="D473" s="48" t="s">
        <v>854</v>
      </c>
      <c r="E473" s="46" t="s">
        <v>9</v>
      </c>
      <c r="F473" s="30" t="s">
        <v>145</v>
      </c>
      <c r="G473" s="46" t="s">
        <v>928</v>
      </c>
      <c r="H473" s="46" t="s">
        <v>920</v>
      </c>
      <c r="I473" s="46" t="s">
        <v>920</v>
      </c>
      <c r="J473" s="48" t="s">
        <v>58</v>
      </c>
      <c r="K473" s="46" t="s">
        <v>58</v>
      </c>
      <c r="L473" s="46" t="s">
        <v>58</v>
      </c>
      <c r="M473" s="46" t="s">
        <v>58</v>
      </c>
      <c r="N473" s="46" t="s">
        <v>58</v>
      </c>
      <c r="O473" s="46" t="s">
        <v>58</v>
      </c>
      <c r="P473" s="49" t="s">
        <v>58</v>
      </c>
      <c r="Q473" s="50">
        <v>62.114393999999997</v>
      </c>
      <c r="R473" s="51" t="s">
        <v>58</v>
      </c>
      <c r="S473" s="51" t="s">
        <v>58</v>
      </c>
      <c r="T473" s="52">
        <v>0</v>
      </c>
      <c r="U473" s="52">
        <v>0</v>
      </c>
      <c r="V473" s="52">
        <v>0</v>
      </c>
      <c r="W473" s="52">
        <v>0</v>
      </c>
      <c r="X473" s="52">
        <v>0</v>
      </c>
      <c r="Y473" s="52">
        <v>0</v>
      </c>
      <c r="Z473" s="52">
        <v>0</v>
      </c>
      <c r="AA473" s="52">
        <v>0</v>
      </c>
      <c r="AB473" s="52">
        <v>0</v>
      </c>
      <c r="AC473" s="52">
        <v>0</v>
      </c>
      <c r="AD473" s="52">
        <v>0</v>
      </c>
      <c r="AE473" s="52">
        <v>0</v>
      </c>
      <c r="AF473" s="52">
        <v>0</v>
      </c>
      <c r="AG473" s="52">
        <v>0</v>
      </c>
      <c r="AH473" s="52">
        <v>0</v>
      </c>
      <c r="AI473" s="52">
        <v>0</v>
      </c>
      <c r="AJ473" s="52">
        <v>0</v>
      </c>
      <c r="AK473" s="53">
        <v>0</v>
      </c>
      <c r="AL473" s="54">
        <v>0</v>
      </c>
      <c r="AM473" s="54">
        <v>0</v>
      </c>
      <c r="AN473" s="54">
        <v>0</v>
      </c>
      <c r="AO473"/>
    </row>
    <row r="474" spans="1:41" x14ac:dyDescent="0.2">
      <c r="A474" s="46" t="s">
        <v>855</v>
      </c>
      <c r="B474" s="47" t="s">
        <v>4</v>
      </c>
      <c r="C474" s="46" t="s">
        <v>4</v>
      </c>
      <c r="D474" s="48" t="s">
        <v>856</v>
      </c>
      <c r="E474" s="46" t="s">
        <v>9</v>
      </c>
      <c r="F474" s="30" t="s">
        <v>145</v>
      </c>
      <c r="G474" s="46" t="s">
        <v>929</v>
      </c>
      <c r="H474" s="46" t="s">
        <v>920</v>
      </c>
      <c r="I474" s="46" t="s">
        <v>920</v>
      </c>
      <c r="J474" s="48" t="s">
        <v>58</v>
      </c>
      <c r="K474" s="46" t="s">
        <v>58</v>
      </c>
      <c r="L474" s="46" t="s">
        <v>58</v>
      </c>
      <c r="M474" s="46" t="s">
        <v>58</v>
      </c>
      <c r="N474" s="46" t="s">
        <v>58</v>
      </c>
      <c r="O474" s="46" t="s">
        <v>58</v>
      </c>
      <c r="P474" s="49" t="s">
        <v>58</v>
      </c>
      <c r="Q474" s="50">
        <v>14.842040000000001</v>
      </c>
      <c r="R474" s="51" t="s">
        <v>58</v>
      </c>
      <c r="S474" s="51" t="s">
        <v>58</v>
      </c>
      <c r="T474" s="52">
        <v>0</v>
      </c>
      <c r="U474" s="52">
        <v>0</v>
      </c>
      <c r="V474" s="52">
        <v>0</v>
      </c>
      <c r="W474" s="52">
        <v>0</v>
      </c>
      <c r="X474" s="52">
        <v>0</v>
      </c>
      <c r="Y474" s="52">
        <v>0</v>
      </c>
      <c r="Z474" s="52">
        <v>0</v>
      </c>
      <c r="AA474" s="52">
        <v>0</v>
      </c>
      <c r="AB474" s="52">
        <v>0</v>
      </c>
      <c r="AC474" s="52">
        <v>0</v>
      </c>
      <c r="AD474" s="52">
        <v>0</v>
      </c>
      <c r="AE474" s="52">
        <v>0</v>
      </c>
      <c r="AF474" s="52">
        <v>0</v>
      </c>
      <c r="AG474" s="52">
        <v>0</v>
      </c>
      <c r="AH474" s="52">
        <v>0</v>
      </c>
      <c r="AI474" s="52">
        <v>0</v>
      </c>
      <c r="AJ474" s="52">
        <v>0</v>
      </c>
      <c r="AK474" s="53">
        <v>0</v>
      </c>
      <c r="AL474" s="54">
        <v>0</v>
      </c>
      <c r="AM474" s="54">
        <v>0</v>
      </c>
      <c r="AN474" s="54">
        <v>0</v>
      </c>
      <c r="AO474"/>
    </row>
    <row r="475" spans="1:41" x14ac:dyDescent="0.2">
      <c r="A475" s="46" t="s">
        <v>857</v>
      </c>
      <c r="B475" s="47" t="s">
        <v>4</v>
      </c>
      <c r="C475" s="46" t="s">
        <v>4</v>
      </c>
      <c r="D475" s="48" t="s">
        <v>858</v>
      </c>
      <c r="E475" s="46" t="s">
        <v>9</v>
      </c>
      <c r="F475" s="30" t="s">
        <v>145</v>
      </c>
      <c r="G475" s="46" t="s">
        <v>929</v>
      </c>
      <c r="H475" s="46" t="s">
        <v>920</v>
      </c>
      <c r="I475" s="46" t="s">
        <v>920</v>
      </c>
      <c r="J475" s="48" t="s">
        <v>58</v>
      </c>
      <c r="K475" s="46" t="s">
        <v>58</v>
      </c>
      <c r="L475" s="46" t="s">
        <v>58</v>
      </c>
      <c r="M475" s="46" t="s">
        <v>58</v>
      </c>
      <c r="N475" s="46" t="s">
        <v>58</v>
      </c>
      <c r="O475" s="46" t="s">
        <v>58</v>
      </c>
      <c r="P475" s="49" t="s">
        <v>58</v>
      </c>
      <c r="Q475" s="50">
        <v>30.037234999999999</v>
      </c>
      <c r="R475" s="51" t="s">
        <v>58</v>
      </c>
      <c r="S475" s="51" t="s">
        <v>58</v>
      </c>
      <c r="T475" s="52">
        <v>0</v>
      </c>
      <c r="U475" s="52">
        <v>0</v>
      </c>
      <c r="V475" s="52">
        <v>0</v>
      </c>
      <c r="W475" s="52">
        <v>0</v>
      </c>
      <c r="X475" s="52">
        <v>0</v>
      </c>
      <c r="Y475" s="52">
        <v>0</v>
      </c>
      <c r="Z475" s="52">
        <v>0</v>
      </c>
      <c r="AA475" s="52">
        <v>0</v>
      </c>
      <c r="AB475" s="52">
        <v>0</v>
      </c>
      <c r="AC475" s="52">
        <v>0</v>
      </c>
      <c r="AD475" s="52">
        <v>0</v>
      </c>
      <c r="AE475" s="52">
        <v>0</v>
      </c>
      <c r="AF475" s="52">
        <v>0</v>
      </c>
      <c r="AG475" s="52">
        <v>0</v>
      </c>
      <c r="AH475" s="52">
        <v>0</v>
      </c>
      <c r="AI475" s="52">
        <v>0</v>
      </c>
      <c r="AJ475" s="52">
        <v>0</v>
      </c>
      <c r="AK475" s="53">
        <v>0</v>
      </c>
      <c r="AL475" s="54">
        <v>0</v>
      </c>
      <c r="AM475" s="54">
        <v>0</v>
      </c>
      <c r="AN475" s="54">
        <v>0</v>
      </c>
      <c r="AO475"/>
    </row>
    <row r="476" spans="1:41" x14ac:dyDescent="0.2">
      <c r="A476" s="46" t="s">
        <v>859</v>
      </c>
      <c r="B476" s="47" t="s">
        <v>4</v>
      </c>
      <c r="C476" s="46" t="s">
        <v>4</v>
      </c>
      <c r="D476" s="48" t="s">
        <v>860</v>
      </c>
      <c r="E476" s="46" t="s">
        <v>9</v>
      </c>
      <c r="F476" s="30" t="s">
        <v>145</v>
      </c>
      <c r="G476" s="46" t="s">
        <v>929</v>
      </c>
      <c r="H476" s="46" t="s">
        <v>920</v>
      </c>
      <c r="I476" s="46" t="s">
        <v>920</v>
      </c>
      <c r="J476" s="48" t="s">
        <v>58</v>
      </c>
      <c r="K476" s="46" t="s">
        <v>58</v>
      </c>
      <c r="L476" s="46" t="s">
        <v>58</v>
      </c>
      <c r="M476" s="46" t="s">
        <v>58</v>
      </c>
      <c r="N476" s="46" t="s">
        <v>58</v>
      </c>
      <c r="O476" s="46" t="s">
        <v>58</v>
      </c>
      <c r="P476" s="49" t="s">
        <v>58</v>
      </c>
      <c r="Q476" s="50">
        <v>171.31683576417248</v>
      </c>
      <c r="R476" s="51" t="s">
        <v>58</v>
      </c>
      <c r="S476" s="51" t="s">
        <v>58</v>
      </c>
      <c r="T476" s="52">
        <v>0</v>
      </c>
      <c r="U476" s="52">
        <v>0</v>
      </c>
      <c r="V476" s="52">
        <v>0</v>
      </c>
      <c r="W476" s="52">
        <v>0</v>
      </c>
      <c r="X476" s="52">
        <v>0</v>
      </c>
      <c r="Y476" s="52">
        <v>0</v>
      </c>
      <c r="Z476" s="52">
        <v>0</v>
      </c>
      <c r="AA476" s="52">
        <v>0</v>
      </c>
      <c r="AB476" s="52">
        <v>0</v>
      </c>
      <c r="AC476" s="52">
        <v>0</v>
      </c>
      <c r="AD476" s="52">
        <v>0</v>
      </c>
      <c r="AE476" s="52">
        <v>0</v>
      </c>
      <c r="AF476" s="52">
        <v>0</v>
      </c>
      <c r="AG476" s="52">
        <v>0</v>
      </c>
      <c r="AH476" s="52">
        <v>0</v>
      </c>
      <c r="AI476" s="52">
        <v>0</v>
      </c>
      <c r="AJ476" s="52">
        <v>0</v>
      </c>
      <c r="AK476" s="53">
        <v>0</v>
      </c>
      <c r="AL476" s="54">
        <v>0</v>
      </c>
      <c r="AM476" s="54">
        <v>0</v>
      </c>
      <c r="AN476" s="54">
        <v>0</v>
      </c>
      <c r="AO476"/>
    </row>
    <row r="477" spans="1:41" x14ac:dyDescent="0.2">
      <c r="A477" s="46" t="s">
        <v>861</v>
      </c>
      <c r="B477" s="47" t="s">
        <v>13</v>
      </c>
      <c r="C477" s="46" t="s">
        <v>13</v>
      </c>
      <c r="D477" s="48" t="s">
        <v>862</v>
      </c>
      <c r="E477" s="46" t="s">
        <v>9</v>
      </c>
      <c r="F477" s="46" t="s">
        <v>58</v>
      </c>
      <c r="G477" s="46" t="s">
        <v>928</v>
      </c>
      <c r="H477" s="46" t="s">
        <v>920</v>
      </c>
      <c r="I477" s="46" t="s">
        <v>920</v>
      </c>
      <c r="J477" s="48" t="s">
        <v>58</v>
      </c>
      <c r="K477" s="46" t="s">
        <v>58</v>
      </c>
      <c r="L477" s="46" t="s">
        <v>58</v>
      </c>
      <c r="M477" s="46" t="s">
        <v>58</v>
      </c>
      <c r="N477" s="46" t="s">
        <v>58</v>
      </c>
      <c r="O477" s="46" t="s">
        <v>58</v>
      </c>
      <c r="P477" s="49" t="s">
        <v>58</v>
      </c>
      <c r="Q477" s="50">
        <v>3.9680000000000002E-3</v>
      </c>
      <c r="R477" s="51" t="s">
        <v>58</v>
      </c>
      <c r="S477" s="51" t="s">
        <v>58</v>
      </c>
      <c r="T477" s="52">
        <v>0</v>
      </c>
      <c r="U477" s="52">
        <v>0</v>
      </c>
      <c r="V477" s="52">
        <v>0</v>
      </c>
      <c r="W477" s="52">
        <v>0</v>
      </c>
      <c r="X477" s="52">
        <v>0</v>
      </c>
      <c r="Y477" s="52">
        <v>0</v>
      </c>
      <c r="Z477" s="52">
        <v>0</v>
      </c>
      <c r="AA477" s="52">
        <v>0</v>
      </c>
      <c r="AB477" s="52">
        <v>0</v>
      </c>
      <c r="AC477" s="52">
        <v>0</v>
      </c>
      <c r="AD477" s="52">
        <v>0</v>
      </c>
      <c r="AE477" s="52">
        <v>0</v>
      </c>
      <c r="AF477" s="52">
        <v>0</v>
      </c>
      <c r="AG477" s="52">
        <v>0</v>
      </c>
      <c r="AH477" s="52">
        <v>0</v>
      </c>
      <c r="AI477" s="52">
        <v>0</v>
      </c>
      <c r="AJ477" s="52">
        <v>0</v>
      </c>
      <c r="AK477" s="53">
        <v>0</v>
      </c>
      <c r="AL477" s="54">
        <v>0</v>
      </c>
      <c r="AM477" s="54">
        <v>0</v>
      </c>
      <c r="AN477" s="54">
        <v>0</v>
      </c>
      <c r="AO477"/>
    </row>
    <row r="478" spans="1:41" x14ac:dyDescent="0.2">
      <c r="A478" s="46" t="s">
        <v>863</v>
      </c>
      <c r="B478" s="47" t="s">
        <v>12</v>
      </c>
      <c r="C478" s="46" t="s">
        <v>12</v>
      </c>
      <c r="D478" s="48" t="s">
        <v>595</v>
      </c>
      <c r="E478" s="46" t="s">
        <v>7</v>
      </c>
      <c r="F478" s="46" t="s">
        <v>58</v>
      </c>
      <c r="G478" s="46" t="s">
        <v>10</v>
      </c>
      <c r="H478" s="46" t="s">
        <v>920</v>
      </c>
      <c r="I478" s="46" t="s">
        <v>920</v>
      </c>
      <c r="J478" s="48" t="s">
        <v>61</v>
      </c>
      <c r="K478" s="46" t="s">
        <v>72</v>
      </c>
      <c r="L478" s="46" t="s">
        <v>460</v>
      </c>
      <c r="M478" s="46">
        <v>2003</v>
      </c>
      <c r="N478" s="46" t="s">
        <v>831</v>
      </c>
      <c r="O478" s="46" t="s">
        <v>91</v>
      </c>
      <c r="P478" s="49" t="s">
        <v>832</v>
      </c>
      <c r="Q478" s="50">
        <v>1.07532145355</v>
      </c>
      <c r="R478" s="51" t="s">
        <v>58</v>
      </c>
      <c r="S478" s="51" t="s">
        <v>58</v>
      </c>
      <c r="T478" s="52">
        <v>19.870868562644119</v>
      </c>
      <c r="U478" s="52">
        <v>300</v>
      </c>
      <c r="V478" s="52">
        <v>300</v>
      </c>
      <c r="W478" s="52">
        <v>300</v>
      </c>
      <c r="X478" s="52">
        <v>560</v>
      </c>
      <c r="Y478" s="52">
        <v>560</v>
      </c>
      <c r="Z478" s="52">
        <v>21.532526979311349</v>
      </c>
      <c r="AA478" s="52">
        <v>15.490187490459576</v>
      </c>
      <c r="AB478" s="52">
        <v>18.600000000000001</v>
      </c>
      <c r="AC478" s="52">
        <v>23.046506337245155</v>
      </c>
      <c r="AD478" s="52">
        <v>9.567053009168923</v>
      </c>
      <c r="AE478" s="52">
        <v>9.9979726951887891</v>
      </c>
      <c r="AF478" s="52">
        <v>0</v>
      </c>
      <c r="AG478" s="52">
        <v>55.297487127638838</v>
      </c>
      <c r="AH478" s="52">
        <v>80.777987527876874</v>
      </c>
      <c r="AI478" s="52">
        <v>35.159947854415755</v>
      </c>
      <c r="AJ478" s="52">
        <v>33.189264469883852</v>
      </c>
      <c r="AK478" s="53">
        <v>204.42468697981531</v>
      </c>
      <c r="AL478" s="54">
        <v>0</v>
      </c>
      <c r="AM478" s="54">
        <v>9.2077071009878111</v>
      </c>
      <c r="AN478" s="54">
        <v>213.63239408080312</v>
      </c>
      <c r="AO478"/>
    </row>
    <row r="479" spans="1:41" x14ac:dyDescent="0.2">
      <c r="A479" s="46" t="s">
        <v>864</v>
      </c>
      <c r="B479" s="47" t="s">
        <v>12</v>
      </c>
      <c r="C479" s="46" t="s">
        <v>12</v>
      </c>
      <c r="D479" s="48" t="s">
        <v>729</v>
      </c>
      <c r="E479" s="46" t="s">
        <v>7</v>
      </c>
      <c r="F479" s="46" t="s">
        <v>58</v>
      </c>
      <c r="G479" s="46" t="s">
        <v>10</v>
      </c>
      <c r="H479" s="46" t="s">
        <v>920</v>
      </c>
      <c r="I479" s="46" t="s">
        <v>920</v>
      </c>
      <c r="J479" s="48" t="s">
        <v>61</v>
      </c>
      <c r="K479" s="46" t="s">
        <v>62</v>
      </c>
      <c r="L479" s="46" t="s">
        <v>63</v>
      </c>
      <c r="M479" s="46">
        <v>2014</v>
      </c>
      <c r="N479" s="46" t="s">
        <v>865</v>
      </c>
      <c r="O479" s="46" t="s">
        <v>91</v>
      </c>
      <c r="P479" s="49" t="s">
        <v>866</v>
      </c>
      <c r="Q479" s="50">
        <v>6.7358148042800003</v>
      </c>
      <c r="R479" s="51" t="s">
        <v>58</v>
      </c>
      <c r="S479" s="51" t="s">
        <v>58</v>
      </c>
      <c r="T479" s="52">
        <v>6.7</v>
      </c>
      <c r="U479" s="52">
        <v>1140</v>
      </c>
      <c r="V479" s="52">
        <v>1070</v>
      </c>
      <c r="W479" s="52">
        <v>1080</v>
      </c>
      <c r="X479" s="52">
        <v>1410</v>
      </c>
      <c r="Y479" s="52">
        <v>1430</v>
      </c>
      <c r="Z479" s="52">
        <v>11.866589988881</v>
      </c>
      <c r="AA479" s="52">
        <v>6.5990070126848703</v>
      </c>
      <c r="AB479" s="52">
        <v>7.7200000000000006</v>
      </c>
      <c r="AC479" s="52">
        <v>16.319245730797491</v>
      </c>
      <c r="AD479" s="52">
        <v>6.0133428913748928</v>
      </c>
      <c r="AE479" s="52">
        <v>8.1626016762574327</v>
      </c>
      <c r="AF479" s="52">
        <v>0</v>
      </c>
      <c r="AG479" s="52">
        <v>0</v>
      </c>
      <c r="AH479" s="52">
        <v>0</v>
      </c>
      <c r="AI479" s="52">
        <v>3.5782197330197612</v>
      </c>
      <c r="AJ479" s="52">
        <v>267.80369954224415</v>
      </c>
      <c r="AK479" s="53">
        <v>271.38191927526384</v>
      </c>
      <c r="AL479" s="54">
        <v>0</v>
      </c>
      <c r="AM479" s="54">
        <v>96.995961247652374</v>
      </c>
      <c r="AN479" s="54">
        <v>368.37788052291626</v>
      </c>
      <c r="AO479"/>
    </row>
    <row r="480" spans="1:41" x14ac:dyDescent="0.2">
      <c r="A480" s="46" t="s">
        <v>867</v>
      </c>
      <c r="B480" s="47" t="s">
        <v>11</v>
      </c>
      <c r="C480" s="46" t="s">
        <v>543</v>
      </c>
      <c r="D480" s="48" t="s">
        <v>868</v>
      </c>
      <c r="E480" s="46" t="s">
        <v>9</v>
      </c>
      <c r="F480" s="46" t="s">
        <v>58</v>
      </c>
      <c r="G480" s="46" t="s">
        <v>928</v>
      </c>
      <c r="H480" s="46" t="s">
        <v>920</v>
      </c>
      <c r="I480" s="46" t="s">
        <v>920</v>
      </c>
      <c r="J480" s="48" t="s">
        <v>58</v>
      </c>
      <c r="K480" s="46" t="s">
        <v>58</v>
      </c>
      <c r="L480" s="46" t="s">
        <v>58</v>
      </c>
      <c r="M480" s="46" t="s">
        <v>58</v>
      </c>
      <c r="N480" s="46" t="s">
        <v>58</v>
      </c>
      <c r="O480" s="46" t="s">
        <v>58</v>
      </c>
      <c r="P480" s="49" t="s">
        <v>58</v>
      </c>
      <c r="Q480" s="50">
        <v>1.6689999999999999E-3</v>
      </c>
      <c r="R480" s="51" t="s">
        <v>58</v>
      </c>
      <c r="S480" s="51" t="s">
        <v>58</v>
      </c>
      <c r="T480" s="52">
        <v>0</v>
      </c>
      <c r="U480" s="52">
        <v>0</v>
      </c>
      <c r="V480" s="52">
        <v>0</v>
      </c>
      <c r="W480" s="52">
        <v>0</v>
      </c>
      <c r="X480" s="52">
        <v>0</v>
      </c>
      <c r="Y480" s="52">
        <v>0</v>
      </c>
      <c r="Z480" s="52">
        <v>0</v>
      </c>
      <c r="AA480" s="52">
        <v>0</v>
      </c>
      <c r="AB480" s="52">
        <v>0</v>
      </c>
      <c r="AC480" s="52">
        <v>0</v>
      </c>
      <c r="AD480" s="52">
        <v>0</v>
      </c>
      <c r="AE480" s="52">
        <v>0</v>
      </c>
      <c r="AF480" s="52">
        <v>0</v>
      </c>
      <c r="AG480" s="52">
        <v>0</v>
      </c>
      <c r="AH480" s="52">
        <v>0</v>
      </c>
      <c r="AI480" s="52">
        <v>0</v>
      </c>
      <c r="AJ480" s="52">
        <v>0</v>
      </c>
      <c r="AK480" s="53">
        <v>0</v>
      </c>
      <c r="AL480" s="54">
        <v>0</v>
      </c>
      <c r="AM480" s="54">
        <v>0</v>
      </c>
      <c r="AN480" s="54">
        <v>0</v>
      </c>
      <c r="AO480"/>
    </row>
    <row r="481" spans="1:41" x14ac:dyDescent="0.2">
      <c r="A481" s="46" t="s">
        <v>869</v>
      </c>
      <c r="B481" s="47" t="s">
        <v>4</v>
      </c>
      <c r="C481" s="46" t="s">
        <v>4</v>
      </c>
      <c r="D481" s="48" t="s">
        <v>870</v>
      </c>
      <c r="E481" s="46" t="s">
        <v>9</v>
      </c>
      <c r="F481" s="30" t="s">
        <v>145</v>
      </c>
      <c r="G481" s="46" t="s">
        <v>928</v>
      </c>
      <c r="H481" s="46" t="s">
        <v>920</v>
      </c>
      <c r="I481" s="46" t="s">
        <v>920</v>
      </c>
      <c r="J481" s="48" t="s">
        <v>58</v>
      </c>
      <c r="K481" s="46" t="s">
        <v>58</v>
      </c>
      <c r="L481" s="46" t="s">
        <v>58</v>
      </c>
      <c r="M481" s="46" t="s">
        <v>58</v>
      </c>
      <c r="N481" s="46" t="s">
        <v>58</v>
      </c>
      <c r="O481" s="46" t="s">
        <v>58</v>
      </c>
      <c r="P481" s="49" t="s">
        <v>58</v>
      </c>
      <c r="Q481" s="50">
        <v>4.4961000000000001E-2</v>
      </c>
      <c r="R481" s="51" t="s">
        <v>58</v>
      </c>
      <c r="S481" s="51" t="s">
        <v>58</v>
      </c>
      <c r="T481" s="52">
        <v>0</v>
      </c>
      <c r="U481" s="52">
        <v>0</v>
      </c>
      <c r="V481" s="52">
        <v>0</v>
      </c>
      <c r="W481" s="52">
        <v>0</v>
      </c>
      <c r="X481" s="52">
        <v>0</v>
      </c>
      <c r="Y481" s="52">
        <v>0</v>
      </c>
      <c r="Z481" s="52">
        <v>0</v>
      </c>
      <c r="AA481" s="52">
        <v>0</v>
      </c>
      <c r="AB481" s="52">
        <v>0</v>
      </c>
      <c r="AC481" s="52">
        <v>0</v>
      </c>
      <c r="AD481" s="52">
        <v>0</v>
      </c>
      <c r="AE481" s="52">
        <v>0</v>
      </c>
      <c r="AF481" s="52">
        <v>0</v>
      </c>
      <c r="AG481" s="52">
        <v>0</v>
      </c>
      <c r="AH481" s="52">
        <v>0</v>
      </c>
      <c r="AI481" s="52">
        <v>0</v>
      </c>
      <c r="AJ481" s="52">
        <v>0</v>
      </c>
      <c r="AK481" s="53">
        <v>0</v>
      </c>
      <c r="AL481" s="54">
        <v>0</v>
      </c>
      <c r="AM481" s="54">
        <v>0</v>
      </c>
      <c r="AN481" s="54">
        <v>0</v>
      </c>
      <c r="AO481"/>
    </row>
    <row r="482" spans="1:41" x14ac:dyDescent="0.2">
      <c r="A482" s="46" t="s">
        <v>871</v>
      </c>
      <c r="B482" s="47" t="s">
        <v>4</v>
      </c>
      <c r="C482" s="46" t="s">
        <v>4</v>
      </c>
      <c r="D482" s="48" t="s">
        <v>872</v>
      </c>
      <c r="E482" s="46" t="s">
        <v>9</v>
      </c>
      <c r="F482" s="30" t="s">
        <v>145</v>
      </c>
      <c r="G482" s="46" t="s">
        <v>928</v>
      </c>
      <c r="H482" s="46" t="s">
        <v>920</v>
      </c>
      <c r="I482" s="46" t="s">
        <v>920</v>
      </c>
      <c r="J482" s="48" t="s">
        <v>58</v>
      </c>
      <c r="K482" s="46" t="s">
        <v>58</v>
      </c>
      <c r="L482" s="46" t="s">
        <v>58</v>
      </c>
      <c r="M482" s="46" t="s">
        <v>58</v>
      </c>
      <c r="N482" s="46" t="s">
        <v>58</v>
      </c>
      <c r="O482" s="46" t="s">
        <v>58</v>
      </c>
      <c r="P482" s="49" t="s">
        <v>58</v>
      </c>
      <c r="Q482" s="50">
        <v>9.4619759999999999</v>
      </c>
      <c r="R482" s="51" t="s">
        <v>58</v>
      </c>
      <c r="S482" s="51" t="s">
        <v>58</v>
      </c>
      <c r="T482" s="52">
        <v>0</v>
      </c>
      <c r="U482" s="52">
        <v>0</v>
      </c>
      <c r="V482" s="52">
        <v>0</v>
      </c>
      <c r="W482" s="52">
        <v>0</v>
      </c>
      <c r="X482" s="52">
        <v>0</v>
      </c>
      <c r="Y482" s="52">
        <v>0</v>
      </c>
      <c r="Z482" s="52">
        <v>0</v>
      </c>
      <c r="AA482" s="52">
        <v>0</v>
      </c>
      <c r="AB482" s="52">
        <v>0</v>
      </c>
      <c r="AC482" s="52">
        <v>0</v>
      </c>
      <c r="AD482" s="52">
        <v>0</v>
      </c>
      <c r="AE482" s="52">
        <v>0</v>
      </c>
      <c r="AF482" s="52">
        <v>0</v>
      </c>
      <c r="AG482" s="52">
        <v>0</v>
      </c>
      <c r="AH482" s="52">
        <v>0</v>
      </c>
      <c r="AI482" s="52">
        <v>0</v>
      </c>
      <c r="AJ482" s="52">
        <v>0</v>
      </c>
      <c r="AK482" s="53">
        <v>0</v>
      </c>
      <c r="AL482" s="54">
        <v>0</v>
      </c>
      <c r="AM482" s="54">
        <v>0</v>
      </c>
      <c r="AN482" s="54">
        <v>0</v>
      </c>
      <c r="AO482"/>
    </row>
    <row r="483" spans="1:41" x14ac:dyDescent="0.2">
      <c r="A483" s="46" t="s">
        <v>873</v>
      </c>
      <c r="B483" s="47" t="s">
        <v>4</v>
      </c>
      <c r="C483" s="46" t="s">
        <v>4</v>
      </c>
      <c r="D483" s="48" t="s">
        <v>874</v>
      </c>
      <c r="E483" s="46" t="s">
        <v>9</v>
      </c>
      <c r="F483" s="30" t="s">
        <v>145</v>
      </c>
      <c r="G483" s="46" t="s">
        <v>929</v>
      </c>
      <c r="H483" s="46" t="s">
        <v>920</v>
      </c>
      <c r="I483" s="46" t="s">
        <v>920</v>
      </c>
      <c r="J483" s="48" t="s">
        <v>58</v>
      </c>
      <c r="K483" s="46" t="s">
        <v>58</v>
      </c>
      <c r="L483" s="46" t="s">
        <v>58</v>
      </c>
      <c r="M483" s="46" t="s">
        <v>58</v>
      </c>
      <c r="N483" s="46" t="s">
        <v>58</v>
      </c>
      <c r="O483" s="46" t="s">
        <v>58</v>
      </c>
      <c r="P483" s="49" t="s">
        <v>58</v>
      </c>
      <c r="Q483" s="50">
        <v>130.74898899999999</v>
      </c>
      <c r="R483" s="51" t="s">
        <v>58</v>
      </c>
      <c r="S483" s="51" t="s">
        <v>58</v>
      </c>
      <c r="T483" s="52">
        <v>0</v>
      </c>
      <c r="U483" s="52">
        <v>0</v>
      </c>
      <c r="V483" s="52">
        <v>0</v>
      </c>
      <c r="W483" s="52">
        <v>0</v>
      </c>
      <c r="X483" s="52">
        <v>0</v>
      </c>
      <c r="Y483" s="52">
        <v>0</v>
      </c>
      <c r="Z483" s="52">
        <v>0</v>
      </c>
      <c r="AA483" s="52">
        <v>0</v>
      </c>
      <c r="AB483" s="52">
        <v>0</v>
      </c>
      <c r="AC483" s="52">
        <v>0</v>
      </c>
      <c r="AD483" s="52">
        <v>0</v>
      </c>
      <c r="AE483" s="52">
        <v>0</v>
      </c>
      <c r="AF483" s="52">
        <v>0</v>
      </c>
      <c r="AG483" s="52">
        <v>0</v>
      </c>
      <c r="AH483" s="52">
        <v>0</v>
      </c>
      <c r="AI483" s="52">
        <v>0</v>
      </c>
      <c r="AJ483" s="52">
        <v>0</v>
      </c>
      <c r="AK483" s="53">
        <v>0</v>
      </c>
      <c r="AL483" s="54">
        <v>0</v>
      </c>
      <c r="AM483" s="54">
        <v>0</v>
      </c>
      <c r="AN483" s="54">
        <v>0</v>
      </c>
      <c r="AO483"/>
    </row>
    <row r="484" spans="1:41" x14ac:dyDescent="0.2">
      <c r="A484" s="46" t="s">
        <v>875</v>
      </c>
      <c r="B484" s="47" t="s">
        <v>4</v>
      </c>
      <c r="C484" s="46" t="s">
        <v>4</v>
      </c>
      <c r="D484" s="48" t="s">
        <v>876</v>
      </c>
      <c r="E484" s="46" t="s">
        <v>9</v>
      </c>
      <c r="F484" s="30" t="s">
        <v>145</v>
      </c>
      <c r="G484" s="46" t="s">
        <v>928</v>
      </c>
      <c r="H484" s="46" t="s">
        <v>920</v>
      </c>
      <c r="I484" s="46" t="s">
        <v>920</v>
      </c>
      <c r="J484" s="48" t="s">
        <v>58</v>
      </c>
      <c r="K484" s="46" t="s">
        <v>58</v>
      </c>
      <c r="L484" s="46" t="s">
        <v>58</v>
      </c>
      <c r="M484" s="46" t="s">
        <v>58</v>
      </c>
      <c r="N484" s="46" t="s">
        <v>58</v>
      </c>
      <c r="O484" s="46" t="s">
        <v>58</v>
      </c>
      <c r="P484" s="49" t="s">
        <v>58</v>
      </c>
      <c r="Q484" s="50">
        <v>14.244979000000001</v>
      </c>
      <c r="R484" s="51" t="s">
        <v>58</v>
      </c>
      <c r="S484" s="51" t="s">
        <v>58</v>
      </c>
      <c r="T484" s="52">
        <v>0</v>
      </c>
      <c r="U484" s="52">
        <v>0</v>
      </c>
      <c r="V484" s="52">
        <v>0</v>
      </c>
      <c r="W484" s="52">
        <v>0</v>
      </c>
      <c r="X484" s="52">
        <v>0</v>
      </c>
      <c r="Y484" s="52">
        <v>0</v>
      </c>
      <c r="Z484" s="52">
        <v>0</v>
      </c>
      <c r="AA484" s="52">
        <v>0</v>
      </c>
      <c r="AB484" s="52">
        <v>0</v>
      </c>
      <c r="AC484" s="52">
        <v>0</v>
      </c>
      <c r="AD484" s="52">
        <v>0</v>
      </c>
      <c r="AE484" s="52">
        <v>0</v>
      </c>
      <c r="AF484" s="52">
        <v>0</v>
      </c>
      <c r="AG484" s="52">
        <v>0</v>
      </c>
      <c r="AH484" s="52">
        <v>0</v>
      </c>
      <c r="AI484" s="52">
        <v>0</v>
      </c>
      <c r="AJ484" s="52">
        <v>0</v>
      </c>
      <c r="AK484" s="53">
        <v>0</v>
      </c>
      <c r="AL484" s="54">
        <v>0</v>
      </c>
      <c r="AM484" s="54">
        <v>0</v>
      </c>
      <c r="AN484" s="54">
        <v>0</v>
      </c>
      <c r="AO484"/>
    </row>
    <row r="485" spans="1:41" x14ac:dyDescent="0.2">
      <c r="A485" s="46" t="s">
        <v>877</v>
      </c>
      <c r="B485" s="47" t="s">
        <v>4</v>
      </c>
      <c r="C485" s="46" t="s">
        <v>4</v>
      </c>
      <c r="D485" s="48" t="s">
        <v>878</v>
      </c>
      <c r="E485" s="46" t="s">
        <v>9</v>
      </c>
      <c r="F485" s="30" t="s">
        <v>145</v>
      </c>
      <c r="G485" s="46" t="s">
        <v>929</v>
      </c>
      <c r="H485" s="46" t="s">
        <v>920</v>
      </c>
      <c r="I485" s="46" t="s">
        <v>920</v>
      </c>
      <c r="J485" s="48" t="s">
        <v>58</v>
      </c>
      <c r="K485" s="46" t="s">
        <v>58</v>
      </c>
      <c r="L485" s="46" t="s">
        <v>58</v>
      </c>
      <c r="M485" s="46" t="s">
        <v>58</v>
      </c>
      <c r="N485" s="46" t="s">
        <v>58</v>
      </c>
      <c r="O485" s="46" t="s">
        <v>58</v>
      </c>
      <c r="P485" s="49" t="s">
        <v>58</v>
      </c>
      <c r="Q485" s="50">
        <v>4.4164050000000001</v>
      </c>
      <c r="R485" s="51" t="s">
        <v>58</v>
      </c>
      <c r="S485" s="51" t="s">
        <v>58</v>
      </c>
      <c r="T485" s="52">
        <v>0</v>
      </c>
      <c r="U485" s="52">
        <v>0</v>
      </c>
      <c r="V485" s="52">
        <v>0</v>
      </c>
      <c r="W485" s="52">
        <v>0</v>
      </c>
      <c r="X485" s="52">
        <v>0</v>
      </c>
      <c r="Y485" s="52">
        <v>0</v>
      </c>
      <c r="Z485" s="52">
        <v>0</v>
      </c>
      <c r="AA485" s="52">
        <v>0</v>
      </c>
      <c r="AB485" s="52">
        <v>0</v>
      </c>
      <c r="AC485" s="52">
        <v>0</v>
      </c>
      <c r="AD485" s="52">
        <v>0</v>
      </c>
      <c r="AE485" s="52">
        <v>0</v>
      </c>
      <c r="AF485" s="52">
        <v>0</v>
      </c>
      <c r="AG485" s="52">
        <v>0</v>
      </c>
      <c r="AH485" s="52">
        <v>0</v>
      </c>
      <c r="AI485" s="52">
        <v>0</v>
      </c>
      <c r="AJ485" s="52">
        <v>0</v>
      </c>
      <c r="AK485" s="53">
        <v>0</v>
      </c>
      <c r="AL485" s="54">
        <v>0</v>
      </c>
      <c r="AM485" s="54">
        <v>0</v>
      </c>
      <c r="AN485" s="54">
        <v>0</v>
      </c>
      <c r="AO485"/>
    </row>
    <row r="486" spans="1:41" x14ac:dyDescent="0.2">
      <c r="A486" s="46" t="s">
        <v>879</v>
      </c>
      <c r="B486" s="47" t="s">
        <v>4</v>
      </c>
      <c r="C486" s="46" t="s">
        <v>4</v>
      </c>
      <c r="D486" s="48" t="s">
        <v>880</v>
      </c>
      <c r="E486" s="46" t="s">
        <v>9</v>
      </c>
      <c r="F486" s="30" t="s">
        <v>145</v>
      </c>
      <c r="G486" s="46" t="s">
        <v>929</v>
      </c>
      <c r="H486" s="46" t="s">
        <v>920</v>
      </c>
      <c r="I486" s="46" t="s">
        <v>920</v>
      </c>
      <c r="J486" s="48" t="s">
        <v>58</v>
      </c>
      <c r="K486" s="46" t="s">
        <v>58</v>
      </c>
      <c r="L486" s="46" t="s">
        <v>58</v>
      </c>
      <c r="M486" s="46" t="s">
        <v>58</v>
      </c>
      <c r="N486" s="46" t="s">
        <v>58</v>
      </c>
      <c r="O486" s="46" t="s">
        <v>58</v>
      </c>
      <c r="P486" s="49" t="s">
        <v>58</v>
      </c>
      <c r="Q486" s="50">
        <v>2.014856</v>
      </c>
      <c r="R486" s="51" t="s">
        <v>58</v>
      </c>
      <c r="S486" s="51" t="s">
        <v>58</v>
      </c>
      <c r="T486" s="52">
        <v>0</v>
      </c>
      <c r="U486" s="52">
        <v>0</v>
      </c>
      <c r="V486" s="52">
        <v>0</v>
      </c>
      <c r="W486" s="52">
        <v>0</v>
      </c>
      <c r="X486" s="52">
        <v>0</v>
      </c>
      <c r="Y486" s="52">
        <v>0</v>
      </c>
      <c r="Z486" s="52">
        <v>0</v>
      </c>
      <c r="AA486" s="52">
        <v>0</v>
      </c>
      <c r="AB486" s="52">
        <v>0</v>
      </c>
      <c r="AC486" s="52">
        <v>0</v>
      </c>
      <c r="AD486" s="52">
        <v>0</v>
      </c>
      <c r="AE486" s="52">
        <v>0</v>
      </c>
      <c r="AF486" s="52">
        <v>0</v>
      </c>
      <c r="AG486" s="52">
        <v>0</v>
      </c>
      <c r="AH486" s="52">
        <v>0</v>
      </c>
      <c r="AI486" s="52">
        <v>0</v>
      </c>
      <c r="AJ486" s="52">
        <v>0</v>
      </c>
      <c r="AK486" s="53">
        <v>0</v>
      </c>
      <c r="AL486" s="54">
        <v>0</v>
      </c>
      <c r="AM486" s="54">
        <v>0</v>
      </c>
      <c r="AN486" s="54">
        <v>0</v>
      </c>
      <c r="AO486"/>
    </row>
    <row r="487" spans="1:41" x14ac:dyDescent="0.2">
      <c r="A487" s="46" t="s">
        <v>881</v>
      </c>
      <c r="B487" s="47" t="s">
        <v>4</v>
      </c>
      <c r="C487" s="46" t="s">
        <v>4</v>
      </c>
      <c r="D487" s="48" t="s">
        <v>882</v>
      </c>
      <c r="E487" s="46" t="s">
        <v>9</v>
      </c>
      <c r="F487" s="30" t="s">
        <v>145</v>
      </c>
      <c r="G487" s="46" t="s">
        <v>928</v>
      </c>
      <c r="H487" s="46" t="s">
        <v>920</v>
      </c>
      <c r="I487" s="46" t="s">
        <v>920</v>
      </c>
      <c r="J487" s="48" t="s">
        <v>58</v>
      </c>
      <c r="K487" s="46" t="s">
        <v>58</v>
      </c>
      <c r="L487" s="46" t="s">
        <v>58</v>
      </c>
      <c r="M487" s="46" t="s">
        <v>58</v>
      </c>
      <c r="N487" s="46" t="s">
        <v>58</v>
      </c>
      <c r="O487" s="46" t="s">
        <v>58</v>
      </c>
      <c r="P487" s="49" t="s">
        <v>58</v>
      </c>
      <c r="Q487" s="50">
        <v>1.7867390000000001</v>
      </c>
      <c r="R487" s="51" t="s">
        <v>58</v>
      </c>
      <c r="S487" s="51" t="s">
        <v>58</v>
      </c>
      <c r="T487" s="52">
        <v>0</v>
      </c>
      <c r="U487" s="52">
        <v>0</v>
      </c>
      <c r="V487" s="52">
        <v>0</v>
      </c>
      <c r="W487" s="52">
        <v>0</v>
      </c>
      <c r="X487" s="52">
        <v>0</v>
      </c>
      <c r="Y487" s="52">
        <v>0</v>
      </c>
      <c r="Z487" s="52">
        <v>0</v>
      </c>
      <c r="AA487" s="52">
        <v>0</v>
      </c>
      <c r="AB487" s="52">
        <v>0</v>
      </c>
      <c r="AC487" s="52">
        <v>0</v>
      </c>
      <c r="AD487" s="52">
        <v>0</v>
      </c>
      <c r="AE487" s="52">
        <v>0</v>
      </c>
      <c r="AF487" s="52">
        <v>0</v>
      </c>
      <c r="AG487" s="52">
        <v>0</v>
      </c>
      <c r="AH487" s="52">
        <v>0</v>
      </c>
      <c r="AI487" s="52">
        <v>0</v>
      </c>
      <c r="AJ487" s="52">
        <v>0</v>
      </c>
      <c r="AK487" s="53">
        <v>0</v>
      </c>
      <c r="AL487" s="54">
        <v>0</v>
      </c>
      <c r="AM487" s="54">
        <v>0</v>
      </c>
      <c r="AN487" s="54">
        <v>0</v>
      </c>
      <c r="AO487"/>
    </row>
    <row r="488" spans="1:41" x14ac:dyDescent="0.2">
      <c r="A488" s="46" t="s">
        <v>883</v>
      </c>
      <c r="B488" s="47" t="s">
        <v>4</v>
      </c>
      <c r="C488" s="46" t="s">
        <v>4</v>
      </c>
      <c r="D488" s="48" t="s">
        <v>884</v>
      </c>
      <c r="E488" s="46" t="s">
        <v>9</v>
      </c>
      <c r="F488" s="30" t="s">
        <v>145</v>
      </c>
      <c r="G488" s="46" t="s">
        <v>929</v>
      </c>
      <c r="H488" s="46" t="s">
        <v>920</v>
      </c>
      <c r="I488" s="46" t="s">
        <v>920</v>
      </c>
      <c r="J488" s="48" t="s">
        <v>58</v>
      </c>
      <c r="K488" s="46" t="s">
        <v>58</v>
      </c>
      <c r="L488" s="46" t="s">
        <v>58</v>
      </c>
      <c r="M488" s="46" t="s">
        <v>58</v>
      </c>
      <c r="N488" s="46" t="s">
        <v>58</v>
      </c>
      <c r="O488" s="46" t="s">
        <v>58</v>
      </c>
      <c r="P488" s="49" t="s">
        <v>58</v>
      </c>
      <c r="Q488" s="50">
        <v>2.79243</v>
      </c>
      <c r="R488" s="51" t="s">
        <v>58</v>
      </c>
      <c r="S488" s="51" t="s">
        <v>58</v>
      </c>
      <c r="T488" s="52">
        <v>0</v>
      </c>
      <c r="U488" s="52">
        <v>0</v>
      </c>
      <c r="V488" s="52">
        <v>0</v>
      </c>
      <c r="W488" s="52">
        <v>0</v>
      </c>
      <c r="X488" s="52">
        <v>0</v>
      </c>
      <c r="Y488" s="52">
        <v>0</v>
      </c>
      <c r="Z488" s="52">
        <v>0</v>
      </c>
      <c r="AA488" s="52">
        <v>0</v>
      </c>
      <c r="AB488" s="52">
        <v>0</v>
      </c>
      <c r="AC488" s="52">
        <v>0</v>
      </c>
      <c r="AD488" s="52">
        <v>0</v>
      </c>
      <c r="AE488" s="52">
        <v>0</v>
      </c>
      <c r="AF488" s="52">
        <v>0</v>
      </c>
      <c r="AG488" s="52">
        <v>0</v>
      </c>
      <c r="AH488" s="52">
        <v>0</v>
      </c>
      <c r="AI488" s="52">
        <v>0</v>
      </c>
      <c r="AJ488" s="52">
        <v>0</v>
      </c>
      <c r="AK488" s="53">
        <v>0</v>
      </c>
      <c r="AL488" s="54">
        <v>0</v>
      </c>
      <c r="AM488" s="54">
        <v>0</v>
      </c>
      <c r="AN488" s="54">
        <v>0</v>
      </c>
      <c r="AO488"/>
    </row>
    <row r="489" spans="1:41" x14ac:dyDescent="0.2">
      <c r="A489" s="46" t="s">
        <v>885</v>
      </c>
      <c r="B489" s="47" t="s">
        <v>4</v>
      </c>
      <c r="C489" s="46" t="s">
        <v>4</v>
      </c>
      <c r="D489" s="48" t="s">
        <v>886</v>
      </c>
      <c r="E489" s="46" t="s">
        <v>9</v>
      </c>
      <c r="F489" s="30" t="s">
        <v>145</v>
      </c>
      <c r="G489" s="46" t="s">
        <v>929</v>
      </c>
      <c r="H489" s="46" t="s">
        <v>920</v>
      </c>
      <c r="I489" s="46" t="s">
        <v>920</v>
      </c>
      <c r="J489" s="48" t="s">
        <v>58</v>
      </c>
      <c r="K489" s="46" t="s">
        <v>58</v>
      </c>
      <c r="L489" s="46" t="s">
        <v>58</v>
      </c>
      <c r="M489" s="46" t="s">
        <v>58</v>
      </c>
      <c r="N489" s="46" t="s">
        <v>58</v>
      </c>
      <c r="O489" s="46" t="s">
        <v>58</v>
      </c>
      <c r="P489" s="49" t="s">
        <v>58</v>
      </c>
      <c r="Q489" s="50">
        <v>0.45769599999999999</v>
      </c>
      <c r="R489" s="51" t="s">
        <v>58</v>
      </c>
      <c r="S489" s="51" t="s">
        <v>58</v>
      </c>
      <c r="T489" s="52">
        <v>0</v>
      </c>
      <c r="U489" s="52">
        <v>0</v>
      </c>
      <c r="V489" s="52">
        <v>0</v>
      </c>
      <c r="W489" s="52">
        <v>0</v>
      </c>
      <c r="X489" s="52">
        <v>0</v>
      </c>
      <c r="Y489" s="52">
        <v>0</v>
      </c>
      <c r="Z489" s="52">
        <v>0</v>
      </c>
      <c r="AA489" s="52">
        <v>0</v>
      </c>
      <c r="AB489" s="52">
        <v>0</v>
      </c>
      <c r="AC489" s="52">
        <v>0</v>
      </c>
      <c r="AD489" s="52">
        <v>0</v>
      </c>
      <c r="AE489" s="52">
        <v>0</v>
      </c>
      <c r="AF489" s="52">
        <v>0</v>
      </c>
      <c r="AG489" s="52">
        <v>0</v>
      </c>
      <c r="AH489" s="52">
        <v>0</v>
      </c>
      <c r="AI489" s="52">
        <v>0</v>
      </c>
      <c r="AJ489" s="52">
        <v>0</v>
      </c>
      <c r="AK489" s="53">
        <v>0</v>
      </c>
      <c r="AL489" s="54">
        <v>0</v>
      </c>
      <c r="AM489" s="54">
        <v>0</v>
      </c>
      <c r="AN489" s="54">
        <v>0</v>
      </c>
      <c r="AO489"/>
    </row>
    <row r="490" spans="1:41" x14ac:dyDescent="0.2">
      <c r="A490" s="46" t="s">
        <v>887</v>
      </c>
      <c r="B490" s="47" t="s">
        <v>5</v>
      </c>
      <c r="C490" s="46" t="s">
        <v>5</v>
      </c>
      <c r="D490" s="48" t="s">
        <v>521</v>
      </c>
      <c r="E490" s="46" t="s">
        <v>7</v>
      </c>
      <c r="F490" s="46" t="s">
        <v>58</v>
      </c>
      <c r="G490" s="46" t="s">
        <v>10</v>
      </c>
      <c r="H490" s="46" t="s">
        <v>920</v>
      </c>
      <c r="I490" s="46" t="s">
        <v>920</v>
      </c>
      <c r="J490" s="48" t="s">
        <v>55</v>
      </c>
      <c r="K490" s="46" t="s">
        <v>56</v>
      </c>
      <c r="L490" s="46" t="s">
        <v>66</v>
      </c>
      <c r="M490" s="46">
        <v>1975</v>
      </c>
      <c r="N490" s="46" t="s">
        <v>692</v>
      </c>
      <c r="O490" s="46" t="s">
        <v>91</v>
      </c>
      <c r="P490" s="49" t="s">
        <v>262</v>
      </c>
      <c r="Q490" s="50">
        <v>3.7010606216399999</v>
      </c>
      <c r="R490" s="51" t="s">
        <v>58</v>
      </c>
      <c r="S490" s="51" t="s">
        <v>58</v>
      </c>
      <c r="T490" s="52">
        <v>45.73</v>
      </c>
      <c r="U490" s="52">
        <v>960</v>
      </c>
      <c r="V490" s="52">
        <v>340</v>
      </c>
      <c r="W490" s="52">
        <v>960</v>
      </c>
      <c r="X490" s="52">
        <v>340</v>
      </c>
      <c r="Y490" s="52">
        <v>960</v>
      </c>
      <c r="Z490" s="52">
        <v>30.904145126255671</v>
      </c>
      <c r="AA490" s="52">
        <v>35.551481819762721</v>
      </c>
      <c r="AB490" s="52">
        <v>35.065053433225792</v>
      </c>
      <c r="AC490" s="52">
        <v>28.403989580901126</v>
      </c>
      <c r="AD490" s="52">
        <v>9.1094672160024555</v>
      </c>
      <c r="AE490" s="52">
        <v>9.3001455429232305</v>
      </c>
      <c r="AF490" s="52">
        <v>368.82133642480972</v>
      </c>
      <c r="AG490" s="52">
        <v>579.3162932844923</v>
      </c>
      <c r="AH490" s="52">
        <v>319.59330237387945</v>
      </c>
      <c r="AI490" s="52">
        <v>130.88435463749565</v>
      </c>
      <c r="AJ490" s="52">
        <v>143.15750514635462</v>
      </c>
      <c r="AK490" s="53">
        <v>1541.7727918670312</v>
      </c>
      <c r="AL490" s="54">
        <v>0</v>
      </c>
      <c r="AM490" s="54">
        <v>32.272211916932008</v>
      </c>
      <c r="AN490" s="54">
        <v>1574.0450037839632</v>
      </c>
      <c r="AO490"/>
    </row>
    <row r="491" spans="1:41" x14ac:dyDescent="0.2">
      <c r="A491" s="46" t="s">
        <v>888</v>
      </c>
      <c r="B491" s="47" t="s">
        <v>13</v>
      </c>
      <c r="C491" s="46" t="s">
        <v>13</v>
      </c>
      <c r="D491" s="48" t="s">
        <v>889</v>
      </c>
      <c r="E491" s="46" t="s">
        <v>9</v>
      </c>
      <c r="F491" s="46" t="s">
        <v>58</v>
      </c>
      <c r="G491" s="46" t="s">
        <v>929</v>
      </c>
      <c r="H491" s="46" t="s">
        <v>920</v>
      </c>
      <c r="I491" s="46" t="s">
        <v>920</v>
      </c>
      <c r="J491" s="48" t="s">
        <v>58</v>
      </c>
      <c r="K491" s="46" t="s">
        <v>58</v>
      </c>
      <c r="L491" s="46" t="s">
        <v>58</v>
      </c>
      <c r="M491" s="46" t="s">
        <v>58</v>
      </c>
      <c r="N491" s="46" t="s">
        <v>58</v>
      </c>
      <c r="O491" s="46" t="s">
        <v>58</v>
      </c>
      <c r="P491" s="49" t="s">
        <v>58</v>
      </c>
      <c r="Q491" s="50">
        <v>5.7887190000000004</v>
      </c>
      <c r="R491" s="51" t="s">
        <v>58</v>
      </c>
      <c r="S491" s="51" t="s">
        <v>58</v>
      </c>
      <c r="T491" s="52">
        <v>0</v>
      </c>
      <c r="U491" s="52">
        <v>0</v>
      </c>
      <c r="V491" s="52">
        <v>0</v>
      </c>
      <c r="W491" s="52">
        <v>0</v>
      </c>
      <c r="X491" s="52">
        <v>0</v>
      </c>
      <c r="Y491" s="52">
        <v>0</v>
      </c>
      <c r="Z491" s="52">
        <v>0</v>
      </c>
      <c r="AA491" s="52">
        <v>0</v>
      </c>
      <c r="AB491" s="52">
        <v>0</v>
      </c>
      <c r="AC491" s="52">
        <v>0</v>
      </c>
      <c r="AD491" s="52">
        <v>0</v>
      </c>
      <c r="AE491" s="52">
        <v>0</v>
      </c>
      <c r="AF491" s="52">
        <v>0</v>
      </c>
      <c r="AG491" s="52">
        <v>0</v>
      </c>
      <c r="AH491" s="52">
        <v>0</v>
      </c>
      <c r="AI491" s="52">
        <v>0</v>
      </c>
      <c r="AJ491" s="52">
        <v>0</v>
      </c>
      <c r="AK491" s="53">
        <v>0</v>
      </c>
      <c r="AL491" s="54">
        <v>0</v>
      </c>
      <c r="AM491" s="54">
        <v>0</v>
      </c>
      <c r="AN491" s="54">
        <v>0</v>
      </c>
      <c r="AO491"/>
    </row>
    <row r="492" spans="1:41" x14ac:dyDescent="0.2">
      <c r="A492" s="46" t="s">
        <v>890</v>
      </c>
      <c r="B492" s="47" t="s">
        <v>13</v>
      </c>
      <c r="C492" s="46" t="s">
        <v>13</v>
      </c>
      <c r="D492" s="48" t="s">
        <v>891</v>
      </c>
      <c r="E492" s="46" t="s">
        <v>9</v>
      </c>
      <c r="F492" s="46" t="s">
        <v>58</v>
      </c>
      <c r="G492" s="46" t="s">
        <v>929</v>
      </c>
      <c r="H492" s="46" t="s">
        <v>920</v>
      </c>
      <c r="I492" s="46" t="s">
        <v>920</v>
      </c>
      <c r="J492" s="48" t="s">
        <v>58</v>
      </c>
      <c r="K492" s="46" t="s">
        <v>58</v>
      </c>
      <c r="L492" s="46" t="s">
        <v>58</v>
      </c>
      <c r="M492" s="46" t="s">
        <v>58</v>
      </c>
      <c r="N492" s="46" t="s">
        <v>58</v>
      </c>
      <c r="O492" s="46" t="s">
        <v>58</v>
      </c>
      <c r="P492" s="49" t="s">
        <v>58</v>
      </c>
      <c r="Q492" s="50">
        <v>3.3531</v>
      </c>
      <c r="R492" s="51" t="s">
        <v>58</v>
      </c>
      <c r="S492" s="51" t="s">
        <v>58</v>
      </c>
      <c r="T492" s="52">
        <v>0</v>
      </c>
      <c r="U492" s="52">
        <v>0</v>
      </c>
      <c r="V492" s="52">
        <v>0</v>
      </c>
      <c r="W492" s="52">
        <v>0</v>
      </c>
      <c r="X492" s="52">
        <v>0</v>
      </c>
      <c r="Y492" s="52">
        <v>0</v>
      </c>
      <c r="Z492" s="52">
        <v>0</v>
      </c>
      <c r="AA492" s="52">
        <v>0</v>
      </c>
      <c r="AB492" s="52">
        <v>0</v>
      </c>
      <c r="AC492" s="52">
        <v>0</v>
      </c>
      <c r="AD492" s="52">
        <v>0</v>
      </c>
      <c r="AE492" s="52">
        <v>0</v>
      </c>
      <c r="AF492" s="52">
        <v>0</v>
      </c>
      <c r="AG492" s="52">
        <v>0</v>
      </c>
      <c r="AH492" s="52">
        <v>0</v>
      </c>
      <c r="AI492" s="52">
        <v>0</v>
      </c>
      <c r="AJ492" s="52">
        <v>0</v>
      </c>
      <c r="AK492" s="53">
        <v>0</v>
      </c>
      <c r="AL492" s="54">
        <v>0</v>
      </c>
      <c r="AM492" s="54">
        <v>0</v>
      </c>
      <c r="AN492" s="54">
        <v>0</v>
      </c>
      <c r="AO492"/>
    </row>
    <row r="493" spans="1:41" x14ac:dyDescent="0.2">
      <c r="A493" s="46" t="s">
        <v>892</v>
      </c>
      <c r="B493" s="47" t="s">
        <v>11</v>
      </c>
      <c r="C493" s="46" t="s">
        <v>305</v>
      </c>
      <c r="D493" s="48" t="s">
        <v>893</v>
      </c>
      <c r="E493" s="46" t="s">
        <v>9</v>
      </c>
      <c r="F493" s="46" t="s">
        <v>58</v>
      </c>
      <c r="G493" s="46" t="s">
        <v>928</v>
      </c>
      <c r="H493" s="46" t="s">
        <v>920</v>
      </c>
      <c r="I493" s="46" t="s">
        <v>920</v>
      </c>
      <c r="J493" s="48" t="s">
        <v>58</v>
      </c>
      <c r="K493" s="46" t="s">
        <v>58</v>
      </c>
      <c r="L493" s="46" t="s">
        <v>58</v>
      </c>
      <c r="M493" s="46" t="s">
        <v>58</v>
      </c>
      <c r="N493" s="46" t="s">
        <v>58</v>
      </c>
      <c r="O493" s="46" t="s">
        <v>58</v>
      </c>
      <c r="P493" s="49" t="s">
        <v>58</v>
      </c>
      <c r="Q493" s="50">
        <v>4.532451</v>
      </c>
      <c r="R493" s="51" t="s">
        <v>58</v>
      </c>
      <c r="S493" s="51" t="s">
        <v>58</v>
      </c>
      <c r="T493" s="52">
        <v>0</v>
      </c>
      <c r="U493" s="52">
        <v>0</v>
      </c>
      <c r="V493" s="52">
        <v>0</v>
      </c>
      <c r="W493" s="52">
        <v>0</v>
      </c>
      <c r="X493" s="52">
        <v>0</v>
      </c>
      <c r="Y493" s="52">
        <v>0</v>
      </c>
      <c r="Z493" s="52">
        <v>0</v>
      </c>
      <c r="AA493" s="52">
        <v>0</v>
      </c>
      <c r="AB493" s="52">
        <v>0</v>
      </c>
      <c r="AC493" s="52">
        <v>0</v>
      </c>
      <c r="AD493" s="52">
        <v>0</v>
      </c>
      <c r="AE493" s="52">
        <v>0</v>
      </c>
      <c r="AF493" s="52">
        <v>0</v>
      </c>
      <c r="AG493" s="52">
        <v>0</v>
      </c>
      <c r="AH493" s="52">
        <v>0</v>
      </c>
      <c r="AI493" s="52">
        <v>0</v>
      </c>
      <c r="AJ493" s="52">
        <v>0</v>
      </c>
      <c r="AK493" s="53">
        <v>0</v>
      </c>
      <c r="AL493" s="54">
        <v>0</v>
      </c>
      <c r="AM493" s="54">
        <v>0</v>
      </c>
      <c r="AN493" s="54">
        <v>0</v>
      </c>
      <c r="AO493"/>
    </row>
    <row r="494" spans="1:41" x14ac:dyDescent="0.2">
      <c r="A494" s="46" t="s">
        <v>894</v>
      </c>
      <c r="B494" s="47" t="s">
        <v>12</v>
      </c>
      <c r="C494" s="46" t="s">
        <v>12</v>
      </c>
      <c r="D494" s="48" t="s">
        <v>675</v>
      </c>
      <c r="E494" s="46" t="s">
        <v>7</v>
      </c>
      <c r="F494" s="46" t="s">
        <v>58</v>
      </c>
      <c r="G494" s="46" t="s">
        <v>10</v>
      </c>
      <c r="H494" s="46" t="s">
        <v>920</v>
      </c>
      <c r="I494" s="46" t="s">
        <v>920</v>
      </c>
      <c r="J494" s="48" t="s">
        <v>61</v>
      </c>
      <c r="K494" s="46" t="s">
        <v>72</v>
      </c>
      <c r="L494" s="46" t="s">
        <v>895</v>
      </c>
      <c r="M494" s="46">
        <v>1988</v>
      </c>
      <c r="N494" s="46" t="s">
        <v>745</v>
      </c>
      <c r="O494" s="46" t="s">
        <v>91</v>
      </c>
      <c r="P494" s="49" t="s">
        <v>643</v>
      </c>
      <c r="Q494" s="50">
        <v>0.45893120756400002</v>
      </c>
      <c r="R494" s="51" t="s">
        <v>58</v>
      </c>
      <c r="S494" s="51" t="s">
        <v>58</v>
      </c>
      <c r="T494" s="52">
        <v>36.713297463489624</v>
      </c>
      <c r="U494" s="52">
        <v>520</v>
      </c>
      <c r="V494" s="52">
        <v>480</v>
      </c>
      <c r="W494" s="52">
        <v>500</v>
      </c>
      <c r="X494" s="52">
        <v>480</v>
      </c>
      <c r="Y494" s="52">
        <v>500</v>
      </c>
      <c r="Z494" s="52">
        <v>36.469028918315388</v>
      </c>
      <c r="AA494" s="52">
        <v>24.151598609208108</v>
      </c>
      <c r="AB494" s="52">
        <v>25.28</v>
      </c>
      <c r="AC494" s="52">
        <v>50.764638381034359</v>
      </c>
      <c r="AD494" s="52">
        <v>13.413123435407778</v>
      </c>
      <c r="AE494" s="52">
        <v>13.712421231857556</v>
      </c>
      <c r="AF494" s="52">
        <v>26.110653322254283</v>
      </c>
      <c r="AG494" s="52">
        <v>108.62714443710028</v>
      </c>
      <c r="AH494" s="52">
        <v>64.771726570544544</v>
      </c>
      <c r="AI494" s="52">
        <v>15.509669810723093</v>
      </c>
      <c r="AJ494" s="52">
        <v>10.976885397611632</v>
      </c>
      <c r="AK494" s="53">
        <v>225.99607953823391</v>
      </c>
      <c r="AL494" s="54">
        <v>0</v>
      </c>
      <c r="AM494" s="54">
        <v>5.0428320396669726</v>
      </c>
      <c r="AN494" s="54">
        <v>231.03891157790088</v>
      </c>
      <c r="AO494"/>
    </row>
    <row r="495" spans="1:41" x14ac:dyDescent="0.2">
      <c r="A495" s="46" t="s">
        <v>896</v>
      </c>
      <c r="B495" s="47" t="s">
        <v>12</v>
      </c>
      <c r="C495" s="46" t="s">
        <v>12</v>
      </c>
      <c r="D495" s="48" t="s">
        <v>642</v>
      </c>
      <c r="E495" s="46" t="s">
        <v>7</v>
      </c>
      <c r="F495" s="46" t="s">
        <v>58</v>
      </c>
      <c r="G495" s="46" t="s">
        <v>10</v>
      </c>
      <c r="H495" s="46" t="s">
        <v>920</v>
      </c>
      <c r="I495" s="46" t="s">
        <v>920</v>
      </c>
      <c r="J495" s="48" t="s">
        <v>61</v>
      </c>
      <c r="K495" s="46" t="s">
        <v>62</v>
      </c>
      <c r="L495" s="46" t="s">
        <v>63</v>
      </c>
      <c r="M495" s="46">
        <v>1992</v>
      </c>
      <c r="N495" s="46" t="s">
        <v>865</v>
      </c>
      <c r="O495" s="46" t="s">
        <v>91</v>
      </c>
      <c r="P495" s="49" t="s">
        <v>897</v>
      </c>
      <c r="Q495" s="50">
        <v>3.7268685864400002</v>
      </c>
      <c r="R495" s="51" t="s">
        <v>58</v>
      </c>
      <c r="S495" s="51" t="s">
        <v>58</v>
      </c>
      <c r="T495" s="52">
        <v>28.7</v>
      </c>
      <c r="U495" s="52">
        <v>360</v>
      </c>
      <c r="V495" s="52">
        <v>360</v>
      </c>
      <c r="W495" s="52">
        <v>360</v>
      </c>
      <c r="X495" s="52">
        <v>360</v>
      </c>
      <c r="Y495" s="52">
        <v>360</v>
      </c>
      <c r="Z495" s="52">
        <v>21.986371194017053</v>
      </c>
      <c r="AA495" s="52">
        <v>14.685822998785094</v>
      </c>
      <c r="AB495" s="52">
        <v>12.319999999999999</v>
      </c>
      <c r="AC495" s="52">
        <v>14.31259872237756</v>
      </c>
      <c r="AD495" s="52">
        <v>3.0273512011137576</v>
      </c>
      <c r="AE495" s="52">
        <v>3.2218680912702959</v>
      </c>
      <c r="AF495" s="52">
        <v>0</v>
      </c>
      <c r="AG495" s="52">
        <v>15.451707852924079</v>
      </c>
      <c r="AH495" s="52">
        <v>131.12098339083565</v>
      </c>
      <c r="AI495" s="52">
        <v>87.811447964131162</v>
      </c>
      <c r="AJ495" s="52">
        <v>89.42476141965922</v>
      </c>
      <c r="AK495" s="53">
        <v>323.80890062755003</v>
      </c>
      <c r="AL495" s="54">
        <v>0</v>
      </c>
      <c r="AM495" s="54">
        <v>20.805746069998772</v>
      </c>
      <c r="AN495" s="54">
        <v>344.61464669754878</v>
      </c>
      <c r="AO495"/>
    </row>
    <row r="496" spans="1:41" x14ac:dyDescent="0.2">
      <c r="A496" s="46" t="s">
        <v>898</v>
      </c>
      <c r="B496" s="47" t="s">
        <v>4</v>
      </c>
      <c r="C496" s="46" t="s">
        <v>4</v>
      </c>
      <c r="D496" s="48" t="s">
        <v>899</v>
      </c>
      <c r="E496" s="46" t="s">
        <v>6</v>
      </c>
      <c r="F496" s="30" t="s">
        <v>217</v>
      </c>
      <c r="G496" s="30" t="s">
        <v>217</v>
      </c>
      <c r="H496" s="46" t="s">
        <v>920</v>
      </c>
      <c r="I496" s="46" t="s">
        <v>920</v>
      </c>
      <c r="J496" s="46" t="s">
        <v>58</v>
      </c>
      <c r="K496" s="46" t="s">
        <v>58</v>
      </c>
      <c r="L496" s="46" t="s">
        <v>58</v>
      </c>
      <c r="M496" s="46" t="s">
        <v>58</v>
      </c>
      <c r="N496" s="46" t="s">
        <v>58</v>
      </c>
      <c r="O496" s="46" t="s">
        <v>58</v>
      </c>
      <c r="P496" s="46" t="s">
        <v>58</v>
      </c>
      <c r="Q496" s="55">
        <v>0.76321225263100001</v>
      </c>
      <c r="R496" s="51" t="s">
        <v>58</v>
      </c>
      <c r="S496" s="51" t="s">
        <v>58</v>
      </c>
      <c r="T496" s="46">
        <v>0</v>
      </c>
      <c r="U496" s="46">
        <v>0</v>
      </c>
      <c r="V496" s="46">
        <v>0</v>
      </c>
      <c r="W496" s="46">
        <v>0</v>
      </c>
      <c r="X496" s="46">
        <v>0</v>
      </c>
      <c r="Y496" s="46">
        <v>0</v>
      </c>
      <c r="Z496" s="46">
        <v>0</v>
      </c>
      <c r="AA496" s="46">
        <v>0</v>
      </c>
      <c r="AB496" s="46">
        <v>0</v>
      </c>
      <c r="AC496" s="46">
        <v>0</v>
      </c>
      <c r="AD496" s="46">
        <v>0</v>
      </c>
      <c r="AE496" s="46">
        <v>0</v>
      </c>
      <c r="AF496" s="46">
        <v>0</v>
      </c>
      <c r="AG496" s="46">
        <v>0</v>
      </c>
      <c r="AH496" s="46">
        <v>0</v>
      </c>
      <c r="AI496" s="46">
        <v>0</v>
      </c>
      <c r="AJ496" s="46">
        <v>0</v>
      </c>
      <c r="AK496" s="46">
        <v>0</v>
      </c>
      <c r="AL496" s="46">
        <v>0</v>
      </c>
      <c r="AM496" s="46">
        <v>0</v>
      </c>
      <c r="AN496" s="46">
        <v>0</v>
      </c>
      <c r="AO496"/>
    </row>
    <row r="497" spans="1:41" x14ac:dyDescent="0.2">
      <c r="A497" s="46" t="s">
        <v>968</v>
      </c>
      <c r="B497" s="47" t="s">
        <v>4</v>
      </c>
      <c r="C497" s="46" t="s">
        <v>4</v>
      </c>
      <c r="D497" s="48" t="s">
        <v>505</v>
      </c>
      <c r="E497" s="46" t="s">
        <v>10</v>
      </c>
      <c r="F497" s="30" t="s">
        <v>1067</v>
      </c>
      <c r="G497" s="46" t="s">
        <v>10</v>
      </c>
      <c r="H497" s="46" t="s">
        <v>917</v>
      </c>
      <c r="I497" s="46" t="s">
        <v>917</v>
      </c>
      <c r="J497" s="48" t="s">
        <v>919</v>
      </c>
      <c r="K497" s="46" t="s">
        <v>62</v>
      </c>
      <c r="L497" s="46" t="s">
        <v>63</v>
      </c>
      <c r="M497" s="46">
        <v>0</v>
      </c>
      <c r="N497" s="46" t="s">
        <v>58</v>
      </c>
      <c r="O497" s="46" t="s">
        <v>58</v>
      </c>
      <c r="P497" s="46" t="s">
        <v>58</v>
      </c>
      <c r="Q497" s="50">
        <v>2.1826120000000002</v>
      </c>
      <c r="R497" s="51" t="s">
        <v>58</v>
      </c>
      <c r="S497" s="51" t="s">
        <v>58</v>
      </c>
      <c r="T497" s="52">
        <v>8.67</v>
      </c>
      <c r="U497" s="52">
        <v>960</v>
      </c>
      <c r="V497" s="52">
        <v>905</v>
      </c>
      <c r="W497" s="52">
        <v>910</v>
      </c>
      <c r="X497" s="52">
        <v>965</v>
      </c>
      <c r="Y497" s="52">
        <v>970</v>
      </c>
      <c r="Z497" s="52">
        <v>18.18813934655919</v>
      </c>
      <c r="AA497" s="52">
        <v>14.227799707938168</v>
      </c>
      <c r="AB497" s="52">
        <v>17.47</v>
      </c>
      <c r="AC497" s="52">
        <v>27.342767497831115</v>
      </c>
      <c r="AD497" s="52">
        <v>22.523514262813904</v>
      </c>
      <c r="AE497" s="52">
        <v>23.932769763572878</v>
      </c>
      <c r="AF497" s="52">
        <v>56.498327718076574</v>
      </c>
      <c r="AG497" s="52">
        <v>577.80386544199428</v>
      </c>
      <c r="AH497" s="52">
        <v>1379.1618549134344</v>
      </c>
      <c r="AI497" s="52">
        <v>1453.6434301136101</v>
      </c>
      <c r="AJ497" s="52">
        <v>1779.5554346043548</v>
      </c>
      <c r="AK497" s="53">
        <v>5246.6629127914703</v>
      </c>
      <c r="AL497" s="54">
        <v>0</v>
      </c>
      <c r="AM497" s="54">
        <v>328.27419754326252</v>
      </c>
      <c r="AN497" s="54">
        <v>5574.937110334733</v>
      </c>
      <c r="AO497"/>
    </row>
    <row r="498" spans="1:41" x14ac:dyDescent="0.2">
      <c r="A498" s="46" t="s">
        <v>1006</v>
      </c>
      <c r="B498" s="47" t="s">
        <v>4</v>
      </c>
      <c r="C498" s="46" t="s">
        <v>4</v>
      </c>
      <c r="D498" s="48" t="s">
        <v>1007</v>
      </c>
      <c r="E498" s="46" t="s">
        <v>10</v>
      </c>
      <c r="F498" s="30" t="s">
        <v>1067</v>
      </c>
      <c r="G498" s="46" t="s">
        <v>10</v>
      </c>
      <c r="H498" s="46" t="s">
        <v>917</v>
      </c>
      <c r="I498" s="46" t="s">
        <v>917</v>
      </c>
      <c r="J498" s="48" t="s">
        <v>919</v>
      </c>
      <c r="K498" s="46" t="s">
        <v>72</v>
      </c>
      <c r="L498" s="46" t="s">
        <v>72</v>
      </c>
      <c r="M498" s="46">
        <v>2012</v>
      </c>
      <c r="N498" s="46" t="s">
        <v>58</v>
      </c>
      <c r="O498" s="46" t="s">
        <v>58</v>
      </c>
      <c r="P498" s="46" t="s">
        <v>58</v>
      </c>
      <c r="Q498" s="50">
        <v>1.420374</v>
      </c>
      <c r="R498" s="51" t="s">
        <v>58</v>
      </c>
      <c r="S498" s="51" t="s">
        <v>58</v>
      </c>
      <c r="T498" s="52">
        <v>8.67</v>
      </c>
      <c r="U498" s="52">
        <v>960</v>
      </c>
      <c r="V498" s="52">
        <v>905</v>
      </c>
      <c r="W498" s="52">
        <v>910</v>
      </c>
      <c r="X498" s="52">
        <v>965</v>
      </c>
      <c r="Y498" s="52">
        <v>970</v>
      </c>
      <c r="Z498" s="52">
        <v>18.18813934655919</v>
      </c>
      <c r="AA498" s="52">
        <v>14.227799707938168</v>
      </c>
      <c r="AB498" s="52">
        <v>17.47</v>
      </c>
      <c r="AC498" s="52">
        <v>27.342767497831115</v>
      </c>
      <c r="AD498" s="52">
        <v>22.523514262813904</v>
      </c>
      <c r="AE498" s="52">
        <v>23.932769763572878</v>
      </c>
      <c r="AF498" s="52">
        <v>56.498327718076574</v>
      </c>
      <c r="AG498" s="52">
        <v>577.80386544199428</v>
      </c>
      <c r="AH498" s="52">
        <v>1379.1618549134344</v>
      </c>
      <c r="AI498" s="52">
        <v>1453.6434301136101</v>
      </c>
      <c r="AJ498" s="52">
        <v>1779.5554346043548</v>
      </c>
      <c r="AK498" s="53">
        <v>5246.6629127914703</v>
      </c>
      <c r="AL498" s="54">
        <v>0</v>
      </c>
      <c r="AM498" s="54">
        <v>328.27419754326252</v>
      </c>
      <c r="AN498" s="54">
        <v>5574.937110334733</v>
      </c>
      <c r="AO498"/>
    </row>
    <row r="499" spans="1:41" x14ac:dyDescent="0.2">
      <c r="A499" s="46" t="s">
        <v>1072</v>
      </c>
      <c r="B499" s="47" t="s">
        <v>4</v>
      </c>
      <c r="C499" s="46" t="s">
        <v>4</v>
      </c>
      <c r="D499" s="48" t="s">
        <v>1073</v>
      </c>
      <c r="E499" s="46" t="s">
        <v>10</v>
      </c>
      <c r="F499" s="30" t="s">
        <v>1067</v>
      </c>
      <c r="G499" s="46" t="s">
        <v>10</v>
      </c>
      <c r="H499" s="46" t="s">
        <v>917</v>
      </c>
      <c r="I499" s="46" t="s">
        <v>917</v>
      </c>
      <c r="J499" s="48" t="s">
        <v>919</v>
      </c>
      <c r="K499" s="46" t="s">
        <v>72</v>
      </c>
      <c r="L499" s="46" t="s">
        <v>72</v>
      </c>
      <c r="M499" s="46">
        <v>2012</v>
      </c>
      <c r="N499" s="46" t="s">
        <v>58</v>
      </c>
      <c r="O499" s="46" t="s">
        <v>58</v>
      </c>
      <c r="P499" s="46" t="s">
        <v>58</v>
      </c>
      <c r="Q499" s="50">
        <v>8.3438999999999999E-2</v>
      </c>
      <c r="R499" s="51" t="s">
        <v>58</v>
      </c>
      <c r="S499" s="51" t="s">
        <v>58</v>
      </c>
      <c r="T499" s="52">
        <v>8.67</v>
      </c>
      <c r="U499" s="52">
        <v>960</v>
      </c>
      <c r="V499" s="52">
        <v>905</v>
      </c>
      <c r="W499" s="52">
        <v>910</v>
      </c>
      <c r="X499" s="52">
        <v>965</v>
      </c>
      <c r="Y499" s="52">
        <v>970</v>
      </c>
      <c r="Z499" s="52">
        <v>18.18813934655919</v>
      </c>
      <c r="AA499" s="52">
        <v>14.227799707938168</v>
      </c>
      <c r="AB499" s="52">
        <v>17.47</v>
      </c>
      <c r="AC499" s="52">
        <v>27.342767497831115</v>
      </c>
      <c r="AD499" s="52">
        <v>22.523514262813904</v>
      </c>
      <c r="AE499" s="52">
        <v>23.932769763572878</v>
      </c>
      <c r="AF499" s="52">
        <v>56.498327718076574</v>
      </c>
      <c r="AG499" s="52">
        <v>577.80386544199428</v>
      </c>
      <c r="AH499" s="52">
        <v>1379.1618549134344</v>
      </c>
      <c r="AI499" s="52">
        <v>1453.6434301136101</v>
      </c>
      <c r="AJ499" s="52">
        <v>1779.5554346043548</v>
      </c>
      <c r="AK499" s="53">
        <v>5246.6629127914703</v>
      </c>
      <c r="AL499" s="54">
        <v>0</v>
      </c>
      <c r="AM499" s="54">
        <v>328.27419754326252</v>
      </c>
      <c r="AN499" s="54">
        <v>5574.937110334733</v>
      </c>
      <c r="AO499"/>
    </row>
    <row r="500" spans="1:41" x14ac:dyDescent="0.2">
      <c r="A500" s="46" t="s">
        <v>1001</v>
      </c>
      <c r="B500" s="47" t="s">
        <v>4</v>
      </c>
      <c r="C500" s="46" t="s">
        <v>4</v>
      </c>
      <c r="D500" s="48" t="s">
        <v>1002</v>
      </c>
      <c r="E500" s="46" t="s">
        <v>10</v>
      </c>
      <c r="F500" s="30" t="s">
        <v>1067</v>
      </c>
      <c r="G500" s="46" t="s">
        <v>10</v>
      </c>
      <c r="H500" s="46" t="s">
        <v>917</v>
      </c>
      <c r="I500" s="46" t="s">
        <v>917</v>
      </c>
      <c r="J500" s="48" t="s">
        <v>919</v>
      </c>
      <c r="K500" s="46" t="s">
        <v>72</v>
      </c>
      <c r="L500" s="46" t="s">
        <v>72</v>
      </c>
      <c r="M500" s="46">
        <v>2012</v>
      </c>
      <c r="N500" s="46" t="s">
        <v>58</v>
      </c>
      <c r="O500" s="46" t="s">
        <v>58</v>
      </c>
      <c r="P500" s="46" t="s">
        <v>58</v>
      </c>
      <c r="Q500" s="50">
        <v>1.3116509999999999</v>
      </c>
      <c r="R500" s="51" t="s">
        <v>58</v>
      </c>
      <c r="S500" s="51" t="s">
        <v>58</v>
      </c>
      <c r="T500" s="52">
        <v>8.67</v>
      </c>
      <c r="U500" s="52">
        <v>960</v>
      </c>
      <c r="V500" s="52">
        <v>905</v>
      </c>
      <c r="W500" s="52">
        <v>910</v>
      </c>
      <c r="X500" s="52">
        <v>965</v>
      </c>
      <c r="Y500" s="52">
        <v>970</v>
      </c>
      <c r="Z500" s="52">
        <v>18.18813934655919</v>
      </c>
      <c r="AA500" s="52">
        <v>14.227799707938168</v>
      </c>
      <c r="AB500" s="52">
        <v>17.47</v>
      </c>
      <c r="AC500" s="52">
        <v>27.342767497831115</v>
      </c>
      <c r="AD500" s="52">
        <v>22.523514262813904</v>
      </c>
      <c r="AE500" s="52">
        <v>23.932769763572878</v>
      </c>
      <c r="AF500" s="52">
        <v>56.498327718076574</v>
      </c>
      <c r="AG500" s="52">
        <v>577.80386544199428</v>
      </c>
      <c r="AH500" s="52">
        <v>1379.1618549134344</v>
      </c>
      <c r="AI500" s="52">
        <v>1453.6434301136101</v>
      </c>
      <c r="AJ500" s="52">
        <v>1779.5554346043548</v>
      </c>
      <c r="AK500" s="53">
        <v>5246.6629127914703</v>
      </c>
      <c r="AL500" s="54">
        <v>0</v>
      </c>
      <c r="AM500" s="54">
        <v>328.27419754326252</v>
      </c>
      <c r="AN500" s="54">
        <v>5574.937110334733</v>
      </c>
      <c r="AO500"/>
    </row>
    <row r="501" spans="1:41" x14ac:dyDescent="0.2">
      <c r="A501" s="46" t="s">
        <v>1004</v>
      </c>
      <c r="B501" s="47" t="s">
        <v>4</v>
      </c>
      <c r="C501" s="46" t="s">
        <v>4</v>
      </c>
      <c r="D501" s="48" t="s">
        <v>1005</v>
      </c>
      <c r="E501" s="46" t="s">
        <v>10</v>
      </c>
      <c r="F501" s="30" t="s">
        <v>1067</v>
      </c>
      <c r="G501" s="46" t="s">
        <v>10</v>
      </c>
      <c r="H501" s="46" t="s">
        <v>917</v>
      </c>
      <c r="I501" s="46" t="s">
        <v>917</v>
      </c>
      <c r="J501" s="48" t="s">
        <v>919</v>
      </c>
      <c r="K501" s="46" t="s">
        <v>72</v>
      </c>
      <c r="L501" s="46" t="s">
        <v>72</v>
      </c>
      <c r="M501" s="46">
        <v>2012</v>
      </c>
      <c r="N501" s="46" t="s">
        <v>58</v>
      </c>
      <c r="O501" s="46" t="s">
        <v>58</v>
      </c>
      <c r="P501" s="46" t="s">
        <v>58</v>
      </c>
      <c r="Q501" s="50">
        <v>1.613237</v>
      </c>
      <c r="R501" s="51" t="s">
        <v>58</v>
      </c>
      <c r="S501" s="51" t="s">
        <v>58</v>
      </c>
      <c r="T501" s="52">
        <v>8.67</v>
      </c>
      <c r="U501" s="52">
        <v>960</v>
      </c>
      <c r="V501" s="52">
        <v>905</v>
      </c>
      <c r="W501" s="52">
        <v>910</v>
      </c>
      <c r="X501" s="52">
        <v>965</v>
      </c>
      <c r="Y501" s="52">
        <v>970</v>
      </c>
      <c r="Z501" s="52">
        <v>18.18813934655919</v>
      </c>
      <c r="AA501" s="52">
        <v>14.227799707938168</v>
      </c>
      <c r="AB501" s="52">
        <v>17.47</v>
      </c>
      <c r="AC501" s="52">
        <v>27.342767497831115</v>
      </c>
      <c r="AD501" s="52">
        <v>22.523514262813904</v>
      </c>
      <c r="AE501" s="52">
        <v>23.932769763572878</v>
      </c>
      <c r="AF501" s="52">
        <v>56.498327718076574</v>
      </c>
      <c r="AG501" s="52">
        <v>577.80386544199428</v>
      </c>
      <c r="AH501" s="52">
        <v>1379.1618549134344</v>
      </c>
      <c r="AI501" s="52">
        <v>1453.6434301136101</v>
      </c>
      <c r="AJ501" s="52">
        <v>1779.5554346043548</v>
      </c>
      <c r="AK501" s="53">
        <v>5246.6629127914703</v>
      </c>
      <c r="AL501" s="54">
        <v>0</v>
      </c>
      <c r="AM501" s="54">
        <v>328.27419754326252</v>
      </c>
      <c r="AN501" s="54">
        <v>5574.937110334733</v>
      </c>
      <c r="AO501"/>
    </row>
    <row r="502" spans="1:41" x14ac:dyDescent="0.2">
      <c r="A502" s="46" t="s">
        <v>1070</v>
      </c>
      <c r="B502" s="47" t="s">
        <v>4</v>
      </c>
      <c r="C502" s="46" t="s">
        <v>4</v>
      </c>
      <c r="D502" s="48" t="s">
        <v>1071</v>
      </c>
      <c r="E502" s="46" t="s">
        <v>10</v>
      </c>
      <c r="F502" s="30" t="s">
        <v>1067</v>
      </c>
      <c r="G502" s="46" t="s">
        <v>10</v>
      </c>
      <c r="H502" s="46" t="s">
        <v>917</v>
      </c>
      <c r="I502" s="46" t="s">
        <v>917</v>
      </c>
      <c r="J502" s="48" t="s">
        <v>919</v>
      </c>
      <c r="K502" s="46" t="s">
        <v>72</v>
      </c>
      <c r="L502" s="46" t="s">
        <v>72</v>
      </c>
      <c r="M502" s="46">
        <v>2012</v>
      </c>
      <c r="N502" s="46" t="s">
        <v>58</v>
      </c>
      <c r="O502" s="46" t="s">
        <v>58</v>
      </c>
      <c r="P502" s="46" t="s">
        <v>58</v>
      </c>
      <c r="Q502" s="50">
        <v>9.2021000000000006E-2</v>
      </c>
      <c r="R502" s="51" t="s">
        <v>58</v>
      </c>
      <c r="S502" s="51" t="s">
        <v>58</v>
      </c>
      <c r="T502" s="52">
        <v>8.67</v>
      </c>
      <c r="U502" s="52">
        <v>960</v>
      </c>
      <c r="V502" s="52">
        <v>905</v>
      </c>
      <c r="W502" s="52">
        <v>910</v>
      </c>
      <c r="X502" s="52">
        <v>965</v>
      </c>
      <c r="Y502" s="52">
        <v>970</v>
      </c>
      <c r="Z502" s="52">
        <v>18.18813934655919</v>
      </c>
      <c r="AA502" s="52">
        <v>14.227799707938168</v>
      </c>
      <c r="AB502" s="52">
        <v>17.47</v>
      </c>
      <c r="AC502" s="52">
        <v>27.342767497831115</v>
      </c>
      <c r="AD502" s="52">
        <v>22.523514262813904</v>
      </c>
      <c r="AE502" s="52">
        <v>23.932769763572878</v>
      </c>
      <c r="AF502" s="52">
        <v>56.498327718076574</v>
      </c>
      <c r="AG502" s="52">
        <v>577.80386544199428</v>
      </c>
      <c r="AH502" s="52">
        <v>1379.1618549134344</v>
      </c>
      <c r="AI502" s="52">
        <v>1453.6434301136101</v>
      </c>
      <c r="AJ502" s="52">
        <v>1779.5554346043548</v>
      </c>
      <c r="AK502" s="53">
        <v>5246.6629127914703</v>
      </c>
      <c r="AL502" s="54">
        <v>0</v>
      </c>
      <c r="AM502" s="54">
        <v>328.27419754326252</v>
      </c>
      <c r="AN502" s="54">
        <v>5574.937110334733</v>
      </c>
      <c r="AO502"/>
    </row>
    <row r="503" spans="1:41" x14ac:dyDescent="0.2">
      <c r="A503" s="46" t="s">
        <v>1087</v>
      </c>
      <c r="B503" s="47" t="s">
        <v>4</v>
      </c>
      <c r="C503" s="46" t="s">
        <v>4</v>
      </c>
      <c r="D503" s="48" t="s">
        <v>1086</v>
      </c>
      <c r="E503" s="46" t="s">
        <v>9</v>
      </c>
      <c r="F503" s="30" t="s">
        <v>1067</v>
      </c>
      <c r="G503" s="46" t="s">
        <v>929</v>
      </c>
      <c r="H503" s="46" t="s">
        <v>920</v>
      </c>
      <c r="I503" s="46" t="s">
        <v>920</v>
      </c>
      <c r="J503" s="48" t="s">
        <v>58</v>
      </c>
      <c r="K503" s="46" t="s">
        <v>58</v>
      </c>
      <c r="L503" s="46" t="s">
        <v>58</v>
      </c>
      <c r="M503" s="46">
        <v>0</v>
      </c>
      <c r="N503" s="46" t="s">
        <v>58</v>
      </c>
      <c r="O503" s="46" t="s">
        <v>58</v>
      </c>
      <c r="P503" s="46" t="s">
        <v>58</v>
      </c>
      <c r="Q503" s="50">
        <v>0.87018399999999996</v>
      </c>
      <c r="R503" s="51" t="s">
        <v>58</v>
      </c>
      <c r="S503" s="51" t="s">
        <v>58</v>
      </c>
      <c r="T503" s="52">
        <v>0</v>
      </c>
      <c r="U503" s="52">
        <v>0</v>
      </c>
      <c r="V503" s="52">
        <v>0</v>
      </c>
      <c r="W503" s="52">
        <v>0</v>
      </c>
      <c r="X503" s="52">
        <v>0</v>
      </c>
      <c r="Y503" s="52">
        <v>0</v>
      </c>
      <c r="Z503" s="52">
        <v>0</v>
      </c>
      <c r="AA503" s="52">
        <v>0</v>
      </c>
      <c r="AB503" s="52">
        <v>0</v>
      </c>
      <c r="AC503" s="52">
        <v>0</v>
      </c>
      <c r="AD503" s="52">
        <v>0</v>
      </c>
      <c r="AE503" s="52">
        <v>0</v>
      </c>
      <c r="AF503" s="52">
        <v>0</v>
      </c>
      <c r="AG503" s="52">
        <v>0</v>
      </c>
      <c r="AH503" s="52">
        <v>0</v>
      </c>
      <c r="AI503" s="52">
        <v>0</v>
      </c>
      <c r="AJ503" s="52">
        <v>0</v>
      </c>
      <c r="AK503" s="53">
        <v>0</v>
      </c>
      <c r="AL503" s="54">
        <v>0</v>
      </c>
      <c r="AM503" s="54">
        <v>0</v>
      </c>
      <c r="AN503" s="54">
        <v>0</v>
      </c>
      <c r="AO503"/>
    </row>
    <row r="504" spans="1:41" x14ac:dyDescent="0.2">
      <c r="A504" s="46" t="s">
        <v>994</v>
      </c>
      <c r="B504" s="47" t="s">
        <v>4</v>
      </c>
      <c r="C504" s="46" t="s">
        <v>4</v>
      </c>
      <c r="D504" s="48" t="s">
        <v>86</v>
      </c>
      <c r="E504" s="46" t="s">
        <v>9</v>
      </c>
      <c r="F504" s="30" t="s">
        <v>1067</v>
      </c>
      <c r="G504" s="46" t="s">
        <v>928</v>
      </c>
      <c r="H504" s="46" t="s">
        <v>920</v>
      </c>
      <c r="I504" s="46" t="s">
        <v>920</v>
      </c>
      <c r="J504" s="48" t="s">
        <v>58</v>
      </c>
      <c r="K504" s="46" t="s">
        <v>58</v>
      </c>
      <c r="L504" s="46" t="s">
        <v>58</v>
      </c>
      <c r="M504" s="46">
        <v>0</v>
      </c>
      <c r="N504" s="46" t="s">
        <v>58</v>
      </c>
      <c r="O504" s="46" t="s">
        <v>58</v>
      </c>
      <c r="P504" s="46" t="s">
        <v>58</v>
      </c>
      <c r="Q504" s="50">
        <v>1.31036</v>
      </c>
      <c r="R504" s="51" t="s">
        <v>58</v>
      </c>
      <c r="S504" s="51" t="s">
        <v>58</v>
      </c>
      <c r="T504" s="52">
        <v>0</v>
      </c>
      <c r="U504" s="52">
        <v>0</v>
      </c>
      <c r="V504" s="52">
        <v>0</v>
      </c>
      <c r="W504" s="52">
        <v>0</v>
      </c>
      <c r="X504" s="52">
        <v>0</v>
      </c>
      <c r="Y504" s="52">
        <v>0</v>
      </c>
      <c r="Z504" s="52">
        <v>0</v>
      </c>
      <c r="AA504" s="52">
        <v>0</v>
      </c>
      <c r="AB504" s="52">
        <v>0</v>
      </c>
      <c r="AC504" s="52">
        <v>0</v>
      </c>
      <c r="AD504" s="52">
        <v>0</v>
      </c>
      <c r="AE504" s="52">
        <v>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3">
        <v>0</v>
      </c>
      <c r="AL504" s="54">
        <v>0</v>
      </c>
      <c r="AM504" s="54">
        <v>0</v>
      </c>
      <c r="AN504" s="54">
        <v>0</v>
      </c>
      <c r="AO504"/>
    </row>
    <row r="505" spans="1:41" x14ac:dyDescent="0.2">
      <c r="A505" s="46" t="s">
        <v>997</v>
      </c>
      <c r="B505" s="47" t="s">
        <v>4</v>
      </c>
      <c r="C505" s="46" t="s">
        <v>4</v>
      </c>
      <c r="D505" s="48" t="s">
        <v>82</v>
      </c>
      <c r="E505" s="46" t="s">
        <v>9</v>
      </c>
      <c r="F505" s="30" t="s">
        <v>1067</v>
      </c>
      <c r="G505" s="46" t="s">
        <v>928</v>
      </c>
      <c r="H505" s="46" t="s">
        <v>920</v>
      </c>
      <c r="I505" s="46" t="s">
        <v>920</v>
      </c>
      <c r="J505" s="48" t="s">
        <v>58</v>
      </c>
      <c r="K505" s="46" t="s">
        <v>58</v>
      </c>
      <c r="L505" s="46" t="s">
        <v>58</v>
      </c>
      <c r="M505" s="46">
        <v>0</v>
      </c>
      <c r="N505" s="46" t="s">
        <v>58</v>
      </c>
      <c r="O505" s="46" t="s">
        <v>58</v>
      </c>
      <c r="P505" s="46" t="s">
        <v>58</v>
      </c>
      <c r="Q505" s="50">
        <v>1.679098</v>
      </c>
      <c r="R505" s="51" t="s">
        <v>58</v>
      </c>
      <c r="S505" s="51" t="s">
        <v>58</v>
      </c>
      <c r="T505" s="52">
        <v>0</v>
      </c>
      <c r="U505" s="52">
        <v>0</v>
      </c>
      <c r="V505" s="52">
        <v>0</v>
      </c>
      <c r="W505" s="52">
        <v>0</v>
      </c>
      <c r="X505" s="52">
        <v>0</v>
      </c>
      <c r="Y505" s="52">
        <v>0</v>
      </c>
      <c r="Z505" s="52">
        <v>0</v>
      </c>
      <c r="AA505" s="52">
        <v>0</v>
      </c>
      <c r="AB505" s="52">
        <v>0</v>
      </c>
      <c r="AC505" s="52">
        <v>0</v>
      </c>
      <c r="AD505" s="52">
        <v>0</v>
      </c>
      <c r="AE505" s="52">
        <v>0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3">
        <v>0</v>
      </c>
      <c r="AL505" s="54">
        <v>0</v>
      </c>
      <c r="AM505" s="54">
        <v>0</v>
      </c>
      <c r="AN505" s="54">
        <v>0</v>
      </c>
      <c r="AO505"/>
    </row>
    <row r="506" spans="1:41" x14ac:dyDescent="0.2">
      <c r="A506" s="46" t="s">
        <v>999</v>
      </c>
      <c r="B506" s="47" t="s">
        <v>4</v>
      </c>
      <c r="C506" s="46" t="s">
        <v>4</v>
      </c>
      <c r="D506" s="48" t="s">
        <v>1000</v>
      </c>
      <c r="E506" s="46" t="s">
        <v>10</v>
      </c>
      <c r="F506" s="30" t="s">
        <v>1067</v>
      </c>
      <c r="G506" s="46" t="s">
        <v>10</v>
      </c>
      <c r="H506" s="46" t="s">
        <v>917</v>
      </c>
      <c r="I506" s="46" t="s">
        <v>917</v>
      </c>
      <c r="J506" s="48" t="s">
        <v>919</v>
      </c>
      <c r="K506" s="46" t="s">
        <v>72</v>
      </c>
      <c r="L506" s="46" t="s">
        <v>72</v>
      </c>
      <c r="M506" s="46">
        <v>2012</v>
      </c>
      <c r="N506" s="46" t="s">
        <v>58</v>
      </c>
      <c r="O506" s="46" t="s">
        <v>58</v>
      </c>
      <c r="P506" s="46" t="s">
        <v>58</v>
      </c>
      <c r="Q506" s="50">
        <v>0.55342999999999998</v>
      </c>
      <c r="R506" s="51" t="s">
        <v>58</v>
      </c>
      <c r="S506" s="51" t="s">
        <v>58</v>
      </c>
      <c r="T506" s="52">
        <v>8.67</v>
      </c>
      <c r="U506" s="52">
        <v>960</v>
      </c>
      <c r="V506" s="52">
        <v>905</v>
      </c>
      <c r="W506" s="52">
        <v>910</v>
      </c>
      <c r="X506" s="52">
        <v>965</v>
      </c>
      <c r="Y506" s="52">
        <v>970</v>
      </c>
      <c r="Z506" s="52">
        <v>18.18813934655919</v>
      </c>
      <c r="AA506" s="52">
        <v>14.227799707938168</v>
      </c>
      <c r="AB506" s="52">
        <v>17.47</v>
      </c>
      <c r="AC506" s="52">
        <v>27.342767497831115</v>
      </c>
      <c r="AD506" s="52">
        <v>22.523514262813904</v>
      </c>
      <c r="AE506" s="52">
        <v>23.932769763572878</v>
      </c>
      <c r="AF506" s="52">
        <v>56.498327718076574</v>
      </c>
      <c r="AG506" s="52">
        <v>577.80386544199428</v>
      </c>
      <c r="AH506" s="52">
        <v>1379.1618549134344</v>
      </c>
      <c r="AI506" s="52">
        <v>1453.6434301136101</v>
      </c>
      <c r="AJ506" s="52">
        <v>1779.5554346043548</v>
      </c>
      <c r="AK506" s="53">
        <v>5246.6629127914703</v>
      </c>
      <c r="AL506" s="54">
        <v>0</v>
      </c>
      <c r="AM506" s="54">
        <v>328.27419754326252</v>
      </c>
      <c r="AN506" s="54">
        <v>5574.937110334733</v>
      </c>
      <c r="AO506"/>
    </row>
    <row r="507" spans="1:41" x14ac:dyDescent="0.2">
      <c r="A507" s="46" t="s">
        <v>1079</v>
      </c>
      <c r="B507" s="47" t="s">
        <v>4</v>
      </c>
      <c r="C507" s="46" t="s">
        <v>4</v>
      </c>
      <c r="D507" s="48" t="s">
        <v>1080</v>
      </c>
      <c r="E507" s="46" t="s">
        <v>9</v>
      </c>
      <c r="F507" s="30" t="s">
        <v>1067</v>
      </c>
      <c r="G507" s="46" t="s">
        <v>929</v>
      </c>
      <c r="H507" s="46" t="s">
        <v>920</v>
      </c>
      <c r="I507" s="46" t="s">
        <v>920</v>
      </c>
      <c r="J507" s="48" t="s">
        <v>58</v>
      </c>
      <c r="K507" s="46" t="s">
        <v>58</v>
      </c>
      <c r="L507" s="46" t="s">
        <v>58</v>
      </c>
      <c r="M507" s="46">
        <v>0</v>
      </c>
      <c r="N507" s="46" t="s">
        <v>58</v>
      </c>
      <c r="O507" s="46" t="s">
        <v>58</v>
      </c>
      <c r="P507" s="46" t="s">
        <v>58</v>
      </c>
      <c r="Q507" s="50">
        <v>7.6303999999999997E-2</v>
      </c>
      <c r="R507" s="51" t="s">
        <v>58</v>
      </c>
      <c r="S507" s="51" t="s">
        <v>58</v>
      </c>
      <c r="T507" s="52">
        <v>0</v>
      </c>
      <c r="U507" s="52">
        <v>0</v>
      </c>
      <c r="V507" s="52">
        <v>0</v>
      </c>
      <c r="W507" s="52">
        <v>0</v>
      </c>
      <c r="X507" s="52">
        <v>0</v>
      </c>
      <c r="Y507" s="52">
        <v>0</v>
      </c>
      <c r="Z507" s="52">
        <v>0</v>
      </c>
      <c r="AA507" s="52">
        <v>0</v>
      </c>
      <c r="AB507" s="52">
        <v>0</v>
      </c>
      <c r="AC507" s="52">
        <v>0</v>
      </c>
      <c r="AD507" s="52">
        <v>0</v>
      </c>
      <c r="AE507" s="52">
        <v>0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3">
        <v>0</v>
      </c>
      <c r="AL507" s="54">
        <v>0</v>
      </c>
      <c r="AM507" s="54">
        <v>0</v>
      </c>
      <c r="AN507" s="54">
        <v>0</v>
      </c>
      <c r="AO507"/>
    </row>
    <row r="508" spans="1:41" x14ac:dyDescent="0.2">
      <c r="A508" s="46" t="s">
        <v>975</v>
      </c>
      <c r="B508" s="47" t="s">
        <v>4</v>
      </c>
      <c r="C508" s="46" t="s">
        <v>4</v>
      </c>
      <c r="D508" s="48" t="s">
        <v>1083</v>
      </c>
      <c r="E508" s="46" t="s">
        <v>10</v>
      </c>
      <c r="F508" s="30" t="s">
        <v>1067</v>
      </c>
      <c r="G508" s="46" t="s">
        <v>10</v>
      </c>
      <c r="H508" s="46" t="s">
        <v>917</v>
      </c>
      <c r="I508" s="46" t="s">
        <v>917</v>
      </c>
      <c r="J508" s="48" t="s">
        <v>919</v>
      </c>
      <c r="K508" s="46" t="s">
        <v>62</v>
      </c>
      <c r="L508" s="46" t="s">
        <v>63</v>
      </c>
      <c r="M508" s="46">
        <v>1989</v>
      </c>
      <c r="N508" s="46" t="s">
        <v>58</v>
      </c>
      <c r="O508" s="46" t="s">
        <v>58</v>
      </c>
      <c r="P508" s="46" t="s">
        <v>58</v>
      </c>
      <c r="Q508" s="50">
        <v>0.72336599999999995</v>
      </c>
      <c r="R508" s="51" t="s">
        <v>58</v>
      </c>
      <c r="S508" s="51" t="s">
        <v>58</v>
      </c>
      <c r="T508" s="52">
        <v>8.67</v>
      </c>
      <c r="U508" s="52">
        <v>960</v>
      </c>
      <c r="V508" s="52">
        <v>905</v>
      </c>
      <c r="W508" s="52">
        <v>910</v>
      </c>
      <c r="X508" s="52">
        <v>965</v>
      </c>
      <c r="Y508" s="52">
        <v>970</v>
      </c>
      <c r="Z508" s="52">
        <v>18.18813934655919</v>
      </c>
      <c r="AA508" s="52">
        <v>14.227799707938168</v>
      </c>
      <c r="AB508" s="52">
        <v>17.47</v>
      </c>
      <c r="AC508" s="52">
        <v>27.342767497831115</v>
      </c>
      <c r="AD508" s="52">
        <v>22.523514262813904</v>
      </c>
      <c r="AE508" s="52">
        <v>23.932769763572878</v>
      </c>
      <c r="AF508" s="52">
        <v>56.498327718076574</v>
      </c>
      <c r="AG508" s="52">
        <v>577.80386544199428</v>
      </c>
      <c r="AH508" s="52">
        <v>1379.1618549134344</v>
      </c>
      <c r="AI508" s="52">
        <v>1453.6434301136101</v>
      </c>
      <c r="AJ508" s="52">
        <v>1779.5554346043548</v>
      </c>
      <c r="AK508" s="53">
        <v>5246.6629127914703</v>
      </c>
      <c r="AL508" s="54">
        <v>0</v>
      </c>
      <c r="AM508" s="54">
        <v>328.27419754326252</v>
      </c>
      <c r="AN508" s="54">
        <v>5574.937110334733</v>
      </c>
      <c r="AO508"/>
    </row>
    <row r="509" spans="1:41" x14ac:dyDescent="0.2">
      <c r="A509" s="46" t="s">
        <v>1084</v>
      </c>
      <c r="B509" s="47" t="s">
        <v>4</v>
      </c>
      <c r="C509" s="46" t="s">
        <v>4</v>
      </c>
      <c r="D509" s="48" t="s">
        <v>1085</v>
      </c>
      <c r="E509" s="46" t="s">
        <v>9</v>
      </c>
      <c r="F509" s="30" t="s">
        <v>1067</v>
      </c>
      <c r="G509" s="46" t="s">
        <v>929</v>
      </c>
      <c r="H509" s="46" t="s">
        <v>920</v>
      </c>
      <c r="I509" s="46" t="s">
        <v>920</v>
      </c>
      <c r="J509" s="48" t="s">
        <v>58</v>
      </c>
      <c r="K509" s="46" t="s">
        <v>58</v>
      </c>
      <c r="L509" s="46" t="s">
        <v>58</v>
      </c>
      <c r="M509" s="46">
        <v>0</v>
      </c>
      <c r="N509" s="46" t="s">
        <v>58</v>
      </c>
      <c r="O509" s="46" t="s">
        <v>58</v>
      </c>
      <c r="P509" s="46" t="s">
        <v>58</v>
      </c>
      <c r="Q509" s="50">
        <v>1.310972</v>
      </c>
      <c r="R509" s="51" t="s">
        <v>58</v>
      </c>
      <c r="S509" s="51" t="s">
        <v>58</v>
      </c>
      <c r="T509" s="52">
        <v>0</v>
      </c>
      <c r="U509" s="52">
        <v>0</v>
      </c>
      <c r="V509" s="52">
        <v>0</v>
      </c>
      <c r="W509" s="52">
        <v>0</v>
      </c>
      <c r="X509" s="52">
        <v>0</v>
      </c>
      <c r="Y509" s="52">
        <v>0</v>
      </c>
      <c r="Z509" s="52">
        <v>0</v>
      </c>
      <c r="AA509" s="52">
        <v>0</v>
      </c>
      <c r="AB509" s="52">
        <v>0</v>
      </c>
      <c r="AC509" s="52">
        <v>0</v>
      </c>
      <c r="AD509" s="52">
        <v>0</v>
      </c>
      <c r="AE509" s="52">
        <v>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3">
        <v>0</v>
      </c>
      <c r="AL509" s="54">
        <v>0</v>
      </c>
      <c r="AM509" s="54">
        <v>0</v>
      </c>
      <c r="AN509" s="54">
        <v>0</v>
      </c>
      <c r="AO509"/>
    </row>
    <row r="510" spans="1:41" x14ac:dyDescent="0.2">
      <c r="A510" s="46" t="s">
        <v>971</v>
      </c>
      <c r="B510" s="47" t="s">
        <v>4</v>
      </c>
      <c r="C510" s="46" t="s">
        <v>4</v>
      </c>
      <c r="D510" s="48" t="s">
        <v>972</v>
      </c>
      <c r="E510" s="46" t="s">
        <v>10</v>
      </c>
      <c r="F510" s="30" t="s">
        <v>1067</v>
      </c>
      <c r="G510" s="46" t="s">
        <v>10</v>
      </c>
      <c r="H510" s="46" t="s">
        <v>917</v>
      </c>
      <c r="I510" s="46" t="s">
        <v>917</v>
      </c>
      <c r="J510" s="48" t="s">
        <v>919</v>
      </c>
      <c r="K510" s="46" t="s">
        <v>62</v>
      </c>
      <c r="L510" s="46" t="s">
        <v>63</v>
      </c>
      <c r="M510" s="46">
        <v>1989</v>
      </c>
      <c r="N510" s="46" t="s">
        <v>58</v>
      </c>
      <c r="O510" s="46" t="s">
        <v>58</v>
      </c>
      <c r="P510" s="46" t="s">
        <v>58</v>
      </c>
      <c r="Q510" s="50">
        <v>1.972685</v>
      </c>
      <c r="R510" s="51" t="s">
        <v>58</v>
      </c>
      <c r="S510" s="51" t="s">
        <v>58</v>
      </c>
      <c r="T510" s="52">
        <v>8.67</v>
      </c>
      <c r="U510" s="52">
        <v>960</v>
      </c>
      <c r="V510" s="52">
        <v>905</v>
      </c>
      <c r="W510" s="52">
        <v>910</v>
      </c>
      <c r="X510" s="52">
        <v>965</v>
      </c>
      <c r="Y510" s="52">
        <v>970</v>
      </c>
      <c r="Z510" s="52">
        <v>18.18813934655919</v>
      </c>
      <c r="AA510" s="52">
        <v>14.227799707938168</v>
      </c>
      <c r="AB510" s="52">
        <v>17.47</v>
      </c>
      <c r="AC510" s="52">
        <v>27.342767497831115</v>
      </c>
      <c r="AD510" s="52">
        <v>22.523514262813904</v>
      </c>
      <c r="AE510" s="52">
        <v>23.932769763572878</v>
      </c>
      <c r="AF510" s="52">
        <v>56.498327718076574</v>
      </c>
      <c r="AG510" s="52">
        <v>577.80386544199428</v>
      </c>
      <c r="AH510" s="52">
        <v>1379.1618549134344</v>
      </c>
      <c r="AI510" s="52">
        <v>1453.6434301136101</v>
      </c>
      <c r="AJ510" s="52">
        <v>1779.5554346043548</v>
      </c>
      <c r="AK510" s="53">
        <v>5246.6629127914703</v>
      </c>
      <c r="AL510" s="54">
        <v>0</v>
      </c>
      <c r="AM510" s="54">
        <v>328.27419754326252</v>
      </c>
      <c r="AN510" s="54">
        <v>5574.937110334733</v>
      </c>
      <c r="AO510"/>
    </row>
    <row r="511" spans="1:41" x14ac:dyDescent="0.2">
      <c r="A511" s="46" t="s">
        <v>1048</v>
      </c>
      <c r="B511" s="47" t="s">
        <v>4</v>
      </c>
      <c r="C511" s="46" t="s">
        <v>4</v>
      </c>
      <c r="D511" s="48" t="s">
        <v>717</v>
      </c>
      <c r="E511" s="46" t="s">
        <v>10</v>
      </c>
      <c r="F511" s="30" t="s">
        <v>1065</v>
      </c>
      <c r="G511" s="46" t="s">
        <v>10</v>
      </c>
      <c r="H511" s="46" t="s">
        <v>920</v>
      </c>
      <c r="I511" s="46" t="s">
        <v>920</v>
      </c>
      <c r="J511" s="48" t="s">
        <v>919</v>
      </c>
      <c r="K511" s="46" t="s">
        <v>62</v>
      </c>
      <c r="L511" s="46" t="s">
        <v>63</v>
      </c>
      <c r="M511" s="46">
        <v>0</v>
      </c>
      <c r="N511" s="46" t="s">
        <v>58</v>
      </c>
      <c r="O511" s="46" t="s">
        <v>58</v>
      </c>
      <c r="P511" s="46" t="s">
        <v>58</v>
      </c>
      <c r="Q511" s="50">
        <v>0.42722300000000002</v>
      </c>
      <c r="R511" s="51" t="s">
        <v>58</v>
      </c>
      <c r="S511" s="51" t="s">
        <v>58</v>
      </c>
      <c r="T511" s="52">
        <v>0</v>
      </c>
      <c r="U511" s="52">
        <v>0</v>
      </c>
      <c r="V511" s="52">
        <v>0</v>
      </c>
      <c r="W511" s="52">
        <v>0</v>
      </c>
      <c r="X511" s="52">
        <v>0</v>
      </c>
      <c r="Y511" s="52">
        <v>0</v>
      </c>
      <c r="Z511" s="52">
        <v>0</v>
      </c>
      <c r="AA511" s="52">
        <v>0</v>
      </c>
      <c r="AB511" s="52">
        <v>0</v>
      </c>
      <c r="AC511" s="52">
        <v>0</v>
      </c>
      <c r="AD511" s="52">
        <v>0</v>
      </c>
      <c r="AE511" s="52">
        <v>0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3">
        <v>0</v>
      </c>
      <c r="AL511" s="54">
        <v>0</v>
      </c>
      <c r="AM511" s="54">
        <v>0</v>
      </c>
      <c r="AN511" s="54">
        <v>0</v>
      </c>
      <c r="AO511"/>
    </row>
    <row r="512" spans="1:41" x14ac:dyDescent="0.2">
      <c r="A512" s="46" t="s">
        <v>1049</v>
      </c>
      <c r="B512" s="47" t="s">
        <v>4</v>
      </c>
      <c r="C512" s="46" t="s">
        <v>4</v>
      </c>
      <c r="D512" s="48" t="s">
        <v>1050</v>
      </c>
      <c r="E512" s="46" t="s">
        <v>10</v>
      </c>
      <c r="F512" s="30" t="s">
        <v>1065</v>
      </c>
      <c r="G512" s="46" t="s">
        <v>10</v>
      </c>
      <c r="H512" s="46" t="s">
        <v>920</v>
      </c>
      <c r="I512" s="46" t="s">
        <v>920</v>
      </c>
      <c r="J512" s="48" t="s">
        <v>919</v>
      </c>
      <c r="K512" s="46" t="s">
        <v>62</v>
      </c>
      <c r="L512" s="46" t="s">
        <v>63</v>
      </c>
      <c r="M512" s="46">
        <v>0</v>
      </c>
      <c r="N512" s="46" t="s">
        <v>58</v>
      </c>
      <c r="O512" s="46" t="s">
        <v>58</v>
      </c>
      <c r="P512" s="46" t="s">
        <v>58</v>
      </c>
      <c r="Q512" s="50">
        <v>1.204636</v>
      </c>
      <c r="R512" s="51" t="s">
        <v>58</v>
      </c>
      <c r="S512" s="51" t="s">
        <v>58</v>
      </c>
      <c r="T512" s="52">
        <v>8.67</v>
      </c>
      <c r="U512" s="52">
        <v>960</v>
      </c>
      <c r="V512" s="52">
        <v>905</v>
      </c>
      <c r="W512" s="52">
        <v>910</v>
      </c>
      <c r="X512" s="52">
        <v>965</v>
      </c>
      <c r="Y512" s="52">
        <v>970</v>
      </c>
      <c r="Z512" s="52">
        <v>18.18813934655919</v>
      </c>
      <c r="AA512" s="52">
        <v>14.227799707938168</v>
      </c>
      <c r="AB512" s="52">
        <v>17.47</v>
      </c>
      <c r="AC512" s="52">
        <v>27.342767497831115</v>
      </c>
      <c r="AD512" s="52">
        <v>22.523514262813904</v>
      </c>
      <c r="AE512" s="52">
        <v>23.932769763572878</v>
      </c>
      <c r="AF512" s="52">
        <v>56.498327718076574</v>
      </c>
      <c r="AG512" s="52">
        <v>577.80386544199428</v>
      </c>
      <c r="AH512" s="52">
        <v>1379.1618549134344</v>
      </c>
      <c r="AI512" s="52">
        <v>1453.6434301136101</v>
      </c>
      <c r="AJ512" s="52">
        <v>1779.5554346043548</v>
      </c>
      <c r="AK512" s="53">
        <v>5246.6629127914703</v>
      </c>
      <c r="AL512" s="54">
        <v>0</v>
      </c>
      <c r="AM512" s="54">
        <v>328.27419754326252</v>
      </c>
      <c r="AN512" s="54">
        <v>5574.937110334733</v>
      </c>
      <c r="AO512"/>
    </row>
    <row r="513" spans="1:41" x14ac:dyDescent="0.2">
      <c r="A513" s="46" t="s">
        <v>1046</v>
      </c>
      <c r="B513" s="47" t="s">
        <v>4</v>
      </c>
      <c r="C513" s="46" t="s">
        <v>4</v>
      </c>
      <c r="D513" s="48" t="s">
        <v>1047</v>
      </c>
      <c r="E513" s="46" t="s">
        <v>10</v>
      </c>
      <c r="F513" s="30" t="s">
        <v>1067</v>
      </c>
      <c r="G513" s="46" t="s">
        <v>10</v>
      </c>
      <c r="H513" s="46" t="s">
        <v>917</v>
      </c>
      <c r="I513" s="46" t="s">
        <v>917</v>
      </c>
      <c r="J513" s="48" t="s">
        <v>919</v>
      </c>
      <c r="K513" s="46" t="s">
        <v>62</v>
      </c>
      <c r="L513" s="46" t="s">
        <v>63</v>
      </c>
      <c r="M513" s="46">
        <v>0</v>
      </c>
      <c r="N513" s="46" t="s">
        <v>58</v>
      </c>
      <c r="O513" s="46" t="s">
        <v>58</v>
      </c>
      <c r="P513" s="46" t="s">
        <v>58</v>
      </c>
      <c r="Q513" s="50">
        <v>1.0883160000000001</v>
      </c>
      <c r="R513" s="51" t="s">
        <v>58</v>
      </c>
      <c r="S513" s="51" t="s">
        <v>58</v>
      </c>
      <c r="T513" s="52">
        <v>8.67</v>
      </c>
      <c r="U513" s="52">
        <v>960</v>
      </c>
      <c r="V513" s="52">
        <v>905</v>
      </c>
      <c r="W513" s="52">
        <v>910</v>
      </c>
      <c r="X513" s="52">
        <v>965</v>
      </c>
      <c r="Y513" s="52">
        <v>970</v>
      </c>
      <c r="Z513" s="52">
        <v>18.18813934655919</v>
      </c>
      <c r="AA513" s="52">
        <v>14.227799707938168</v>
      </c>
      <c r="AB513" s="52">
        <v>17.47</v>
      </c>
      <c r="AC513" s="52">
        <v>27.342767497831115</v>
      </c>
      <c r="AD513" s="52">
        <v>22.523514262813904</v>
      </c>
      <c r="AE513" s="52">
        <v>23.932769763572878</v>
      </c>
      <c r="AF513" s="52">
        <v>56.498327718076574</v>
      </c>
      <c r="AG513" s="52">
        <v>577.80386544199428</v>
      </c>
      <c r="AH513" s="52">
        <v>1379.1618549134344</v>
      </c>
      <c r="AI513" s="52">
        <v>1453.6434301136101</v>
      </c>
      <c r="AJ513" s="52">
        <v>1779.5554346043548</v>
      </c>
      <c r="AK513" s="53">
        <v>5246.6629127914703</v>
      </c>
      <c r="AL513" s="54">
        <v>0</v>
      </c>
      <c r="AM513" s="54">
        <v>328.27419754326252</v>
      </c>
      <c r="AN513" s="54">
        <v>5574.937110334733</v>
      </c>
      <c r="AO513"/>
    </row>
    <row r="514" spans="1:41" x14ac:dyDescent="0.2">
      <c r="A514" s="46" t="s">
        <v>1043</v>
      </c>
      <c r="B514" s="47" t="s">
        <v>4</v>
      </c>
      <c r="C514" s="46" t="s">
        <v>4</v>
      </c>
      <c r="D514" s="48" t="s">
        <v>88</v>
      </c>
      <c r="E514" s="46" t="s">
        <v>10</v>
      </c>
      <c r="F514" s="30" t="s">
        <v>1067</v>
      </c>
      <c r="G514" s="46" t="s">
        <v>10</v>
      </c>
      <c r="H514" s="46" t="s">
        <v>917</v>
      </c>
      <c r="I514" s="46" t="s">
        <v>917</v>
      </c>
      <c r="J514" s="48" t="s">
        <v>919</v>
      </c>
      <c r="K514" s="46" t="s">
        <v>62</v>
      </c>
      <c r="L514" s="46" t="s">
        <v>63</v>
      </c>
      <c r="M514" s="46">
        <v>0</v>
      </c>
      <c r="N514" s="46" t="s">
        <v>58</v>
      </c>
      <c r="O514" s="46" t="s">
        <v>58</v>
      </c>
      <c r="P514" s="46" t="s">
        <v>58</v>
      </c>
      <c r="Q514" s="50">
        <v>1.38724</v>
      </c>
      <c r="R514" s="51" t="s">
        <v>58</v>
      </c>
      <c r="S514" s="51" t="s">
        <v>58</v>
      </c>
      <c r="T514" s="52">
        <v>8.67</v>
      </c>
      <c r="U514" s="52">
        <v>960</v>
      </c>
      <c r="V514" s="52">
        <v>905</v>
      </c>
      <c r="W514" s="52">
        <v>910</v>
      </c>
      <c r="X514" s="52">
        <v>965</v>
      </c>
      <c r="Y514" s="52">
        <v>970</v>
      </c>
      <c r="Z514" s="52">
        <v>18.18813934655919</v>
      </c>
      <c r="AA514" s="52">
        <v>14.227799707938168</v>
      </c>
      <c r="AB514" s="52">
        <v>17.47</v>
      </c>
      <c r="AC514" s="52">
        <v>27.342767497831115</v>
      </c>
      <c r="AD514" s="52">
        <v>22.523514262813904</v>
      </c>
      <c r="AE514" s="52">
        <v>23.932769763572878</v>
      </c>
      <c r="AF514" s="52">
        <v>56.498327718076574</v>
      </c>
      <c r="AG514" s="52">
        <v>577.80386544199428</v>
      </c>
      <c r="AH514" s="52">
        <v>1379.1618549134344</v>
      </c>
      <c r="AI514" s="52">
        <v>1453.6434301136101</v>
      </c>
      <c r="AJ514" s="52">
        <v>1779.5554346043548</v>
      </c>
      <c r="AK514" s="53">
        <v>5246.6629127914703</v>
      </c>
      <c r="AL514" s="54">
        <v>0</v>
      </c>
      <c r="AM514" s="54">
        <v>328.27419754326252</v>
      </c>
      <c r="AN514" s="54">
        <v>5574.937110334733</v>
      </c>
      <c r="AO514"/>
    </row>
    <row r="515" spans="1:41" x14ac:dyDescent="0.2">
      <c r="A515" s="46" t="s">
        <v>1044</v>
      </c>
      <c r="B515" s="47" t="s">
        <v>4</v>
      </c>
      <c r="C515" s="46" t="s">
        <v>4</v>
      </c>
      <c r="D515" s="48" t="s">
        <v>94</v>
      </c>
      <c r="E515" s="46" t="s">
        <v>10</v>
      </c>
      <c r="F515" s="30" t="s">
        <v>1067</v>
      </c>
      <c r="G515" s="46" t="s">
        <v>10</v>
      </c>
      <c r="H515" s="46" t="s">
        <v>917</v>
      </c>
      <c r="I515" s="46" t="s">
        <v>917</v>
      </c>
      <c r="J515" s="48" t="s">
        <v>919</v>
      </c>
      <c r="K515" s="46" t="s">
        <v>62</v>
      </c>
      <c r="L515" s="46" t="s">
        <v>63</v>
      </c>
      <c r="M515" s="46">
        <v>0</v>
      </c>
      <c r="N515" s="46" t="s">
        <v>58</v>
      </c>
      <c r="O515" s="46" t="s">
        <v>58</v>
      </c>
      <c r="P515" s="46" t="s">
        <v>58</v>
      </c>
      <c r="Q515" s="50">
        <v>1.4111670000000001</v>
      </c>
      <c r="R515" s="51" t="s">
        <v>58</v>
      </c>
      <c r="S515" s="51" t="s">
        <v>58</v>
      </c>
      <c r="T515" s="52">
        <v>8.67</v>
      </c>
      <c r="U515" s="52">
        <v>960</v>
      </c>
      <c r="V515" s="52">
        <v>905</v>
      </c>
      <c r="W515" s="52">
        <v>910</v>
      </c>
      <c r="X515" s="52">
        <v>965</v>
      </c>
      <c r="Y515" s="52">
        <v>970</v>
      </c>
      <c r="Z515" s="52">
        <v>18.18813934655919</v>
      </c>
      <c r="AA515" s="52">
        <v>14.227799707938168</v>
      </c>
      <c r="AB515" s="52">
        <v>17.47</v>
      </c>
      <c r="AC515" s="52">
        <v>27.342767497831115</v>
      </c>
      <c r="AD515" s="52">
        <v>22.523514262813904</v>
      </c>
      <c r="AE515" s="52">
        <v>23.932769763572878</v>
      </c>
      <c r="AF515" s="52">
        <v>56.498327718076574</v>
      </c>
      <c r="AG515" s="52">
        <v>577.80386544199428</v>
      </c>
      <c r="AH515" s="52">
        <v>1379.1618549134344</v>
      </c>
      <c r="AI515" s="52">
        <v>1453.6434301136101</v>
      </c>
      <c r="AJ515" s="52">
        <v>1779.5554346043548</v>
      </c>
      <c r="AK515" s="53">
        <v>5246.6629127914703</v>
      </c>
      <c r="AL515" s="54">
        <v>0</v>
      </c>
      <c r="AM515" s="54">
        <v>328.27419754326252</v>
      </c>
      <c r="AN515" s="54">
        <v>5574.937110334733</v>
      </c>
      <c r="AO515"/>
    </row>
    <row r="516" spans="1:41" x14ac:dyDescent="0.2">
      <c r="A516" s="46" t="s">
        <v>1068</v>
      </c>
      <c r="B516" s="47" t="s">
        <v>4</v>
      </c>
      <c r="C516" s="46" t="s">
        <v>4</v>
      </c>
      <c r="D516" s="48" t="s">
        <v>1069</v>
      </c>
      <c r="E516" s="46" t="s">
        <v>10</v>
      </c>
      <c r="F516" s="30" t="s">
        <v>1067</v>
      </c>
      <c r="G516" s="46" t="s">
        <v>10</v>
      </c>
      <c r="H516" s="46" t="s">
        <v>917</v>
      </c>
      <c r="I516" s="46" t="s">
        <v>917</v>
      </c>
      <c r="J516" s="48" t="s">
        <v>919</v>
      </c>
      <c r="K516" s="46" t="s">
        <v>62</v>
      </c>
      <c r="L516" s="46" t="s">
        <v>63</v>
      </c>
      <c r="M516" s="46">
        <v>1963</v>
      </c>
      <c r="N516" s="46" t="s">
        <v>58</v>
      </c>
      <c r="O516" s="46" t="s">
        <v>58</v>
      </c>
      <c r="P516" s="46" t="s">
        <v>58</v>
      </c>
      <c r="Q516" s="50">
        <v>1.401464</v>
      </c>
      <c r="R516" s="51" t="s">
        <v>58</v>
      </c>
      <c r="S516" s="51" t="s">
        <v>58</v>
      </c>
      <c r="T516" s="52">
        <v>8.67</v>
      </c>
      <c r="U516" s="52">
        <v>960</v>
      </c>
      <c r="V516" s="52">
        <v>905</v>
      </c>
      <c r="W516" s="52">
        <v>910</v>
      </c>
      <c r="X516" s="52">
        <v>965</v>
      </c>
      <c r="Y516" s="52">
        <v>970</v>
      </c>
      <c r="Z516" s="52">
        <v>18.18813934655919</v>
      </c>
      <c r="AA516" s="52">
        <v>14.227799707938168</v>
      </c>
      <c r="AB516" s="52">
        <v>17.47</v>
      </c>
      <c r="AC516" s="52">
        <v>27.342767497831115</v>
      </c>
      <c r="AD516" s="52">
        <v>22.523514262813904</v>
      </c>
      <c r="AE516" s="52">
        <v>23.932769763572878</v>
      </c>
      <c r="AF516" s="52">
        <v>56.498327718076574</v>
      </c>
      <c r="AG516" s="52">
        <v>577.80386544199428</v>
      </c>
      <c r="AH516" s="52">
        <v>1379.1618549134344</v>
      </c>
      <c r="AI516" s="52">
        <v>1453.6434301136101</v>
      </c>
      <c r="AJ516" s="52">
        <v>1779.5554346043548</v>
      </c>
      <c r="AK516" s="53">
        <v>5246.6629127914703</v>
      </c>
      <c r="AL516" s="54">
        <v>0</v>
      </c>
      <c r="AM516" s="54">
        <v>328.27419754326252</v>
      </c>
      <c r="AN516" s="54">
        <v>5574.937110334733</v>
      </c>
      <c r="AO516"/>
    </row>
    <row r="517" spans="1:41" x14ac:dyDescent="0.2">
      <c r="A517" s="46" t="s">
        <v>1020</v>
      </c>
      <c r="B517" s="47" t="s">
        <v>4</v>
      </c>
      <c r="C517" s="46" t="s">
        <v>4</v>
      </c>
      <c r="D517" s="48" t="s">
        <v>68</v>
      </c>
      <c r="E517" s="46" t="s">
        <v>10</v>
      </c>
      <c r="F517" s="30" t="s">
        <v>1067</v>
      </c>
      <c r="G517" s="46" t="s">
        <v>10</v>
      </c>
      <c r="H517" s="46" t="s">
        <v>917</v>
      </c>
      <c r="I517" s="46" t="s">
        <v>917</v>
      </c>
      <c r="J517" s="48" t="s">
        <v>919</v>
      </c>
      <c r="K517" s="46" t="s">
        <v>72</v>
      </c>
      <c r="L517" s="46" t="s">
        <v>72</v>
      </c>
      <c r="M517" s="46">
        <v>2012</v>
      </c>
      <c r="N517" s="46" t="s">
        <v>58</v>
      </c>
      <c r="O517" s="46" t="s">
        <v>58</v>
      </c>
      <c r="P517" s="46" t="s">
        <v>58</v>
      </c>
      <c r="Q517" s="50">
        <v>1.6226560000000001</v>
      </c>
      <c r="R517" s="51" t="s">
        <v>58</v>
      </c>
      <c r="S517" s="51" t="s">
        <v>58</v>
      </c>
      <c r="T517" s="52">
        <v>8.67</v>
      </c>
      <c r="U517" s="52">
        <v>960</v>
      </c>
      <c r="V517" s="52">
        <v>905</v>
      </c>
      <c r="W517" s="52">
        <v>910</v>
      </c>
      <c r="X517" s="52">
        <v>965</v>
      </c>
      <c r="Y517" s="52">
        <v>970</v>
      </c>
      <c r="Z517" s="52">
        <v>18.18813934655919</v>
      </c>
      <c r="AA517" s="52">
        <v>14.227799707938168</v>
      </c>
      <c r="AB517" s="52">
        <v>17.47</v>
      </c>
      <c r="AC517" s="52">
        <v>27.342767497831115</v>
      </c>
      <c r="AD517" s="52">
        <v>22.523514262813904</v>
      </c>
      <c r="AE517" s="52">
        <v>23.932769763572878</v>
      </c>
      <c r="AF517" s="52">
        <v>56.498327718076574</v>
      </c>
      <c r="AG517" s="52">
        <v>577.80386544199428</v>
      </c>
      <c r="AH517" s="52">
        <v>1379.1618549134344</v>
      </c>
      <c r="AI517" s="52">
        <v>1453.6434301136101</v>
      </c>
      <c r="AJ517" s="52">
        <v>1779.5554346043548</v>
      </c>
      <c r="AK517" s="53">
        <v>5246.6629127914703</v>
      </c>
      <c r="AL517" s="54">
        <v>0</v>
      </c>
      <c r="AM517" s="54">
        <v>328.27419754326252</v>
      </c>
      <c r="AN517" s="54">
        <v>5574.937110334733</v>
      </c>
      <c r="AO517"/>
    </row>
    <row r="518" spans="1:41" x14ac:dyDescent="0.2">
      <c r="A518" s="46" t="s">
        <v>982</v>
      </c>
      <c r="B518" s="47" t="s">
        <v>4</v>
      </c>
      <c r="C518" s="46" t="s">
        <v>4</v>
      </c>
      <c r="D518" s="48" t="s">
        <v>983</v>
      </c>
      <c r="E518" s="46" t="s">
        <v>10</v>
      </c>
      <c r="F518" s="30" t="s">
        <v>1067</v>
      </c>
      <c r="G518" s="46" t="s">
        <v>10</v>
      </c>
      <c r="H518" s="46" t="s">
        <v>917</v>
      </c>
      <c r="I518" s="46" t="s">
        <v>917</v>
      </c>
      <c r="J518" s="48" t="s">
        <v>919</v>
      </c>
      <c r="K518" s="46" t="s">
        <v>62</v>
      </c>
      <c r="L518" s="46" t="s">
        <v>63</v>
      </c>
      <c r="M518" s="46">
        <v>0</v>
      </c>
      <c r="N518" s="46" t="s">
        <v>58</v>
      </c>
      <c r="O518" s="46" t="s">
        <v>58</v>
      </c>
      <c r="P518" s="46" t="s">
        <v>58</v>
      </c>
      <c r="Q518" s="50">
        <v>1.8357399999999999</v>
      </c>
      <c r="R518" s="51" t="s">
        <v>58</v>
      </c>
      <c r="S518" s="51" t="s">
        <v>58</v>
      </c>
      <c r="T518" s="52">
        <v>8.67</v>
      </c>
      <c r="U518" s="52">
        <v>960</v>
      </c>
      <c r="V518" s="52">
        <v>905</v>
      </c>
      <c r="W518" s="52">
        <v>910</v>
      </c>
      <c r="X518" s="52">
        <v>965</v>
      </c>
      <c r="Y518" s="52">
        <v>970</v>
      </c>
      <c r="Z518" s="52">
        <v>18.18813934655919</v>
      </c>
      <c r="AA518" s="52">
        <v>14.227799707938168</v>
      </c>
      <c r="AB518" s="52">
        <v>17.47</v>
      </c>
      <c r="AC518" s="52">
        <v>27.342767497831115</v>
      </c>
      <c r="AD518" s="52">
        <v>22.523514262813904</v>
      </c>
      <c r="AE518" s="52">
        <v>23.932769763572878</v>
      </c>
      <c r="AF518" s="52">
        <v>56.498327718076574</v>
      </c>
      <c r="AG518" s="52">
        <v>577.80386544199428</v>
      </c>
      <c r="AH518" s="52">
        <v>1379.1618549134344</v>
      </c>
      <c r="AI518" s="52">
        <v>1453.6434301136101</v>
      </c>
      <c r="AJ518" s="52">
        <v>1779.5554346043548</v>
      </c>
      <c r="AK518" s="53">
        <v>5246.6629127914703</v>
      </c>
      <c r="AL518" s="54">
        <v>0</v>
      </c>
      <c r="AM518" s="54">
        <v>328.27419754326252</v>
      </c>
      <c r="AN518" s="54">
        <v>5574.937110334733</v>
      </c>
      <c r="AO518"/>
    </row>
    <row r="519" spans="1:41" x14ac:dyDescent="0.2">
      <c r="A519" s="46" t="s">
        <v>984</v>
      </c>
      <c r="B519" s="47" t="s">
        <v>4</v>
      </c>
      <c r="C519" s="46" t="s">
        <v>4</v>
      </c>
      <c r="D519" s="48" t="s">
        <v>985</v>
      </c>
      <c r="E519" s="46" t="s">
        <v>10</v>
      </c>
      <c r="F519" s="30" t="s">
        <v>1067</v>
      </c>
      <c r="G519" s="46" t="s">
        <v>10</v>
      </c>
      <c r="H519" s="46" t="s">
        <v>917</v>
      </c>
      <c r="I519" s="46" t="s">
        <v>917</v>
      </c>
      <c r="J519" s="48" t="s">
        <v>919</v>
      </c>
      <c r="K519" s="46" t="s">
        <v>62</v>
      </c>
      <c r="L519" s="46" t="s">
        <v>63</v>
      </c>
      <c r="M519" s="46">
        <v>0</v>
      </c>
      <c r="N519" s="46" t="s">
        <v>58</v>
      </c>
      <c r="O519" s="46" t="s">
        <v>58</v>
      </c>
      <c r="P519" s="46" t="s">
        <v>58</v>
      </c>
      <c r="Q519" s="50">
        <v>0.76095699999999999</v>
      </c>
      <c r="R519" s="51" t="s">
        <v>58</v>
      </c>
      <c r="S519" s="51" t="s">
        <v>58</v>
      </c>
      <c r="T519" s="52">
        <v>8.67</v>
      </c>
      <c r="U519" s="52">
        <v>960</v>
      </c>
      <c r="V519" s="52">
        <v>905</v>
      </c>
      <c r="W519" s="52">
        <v>910</v>
      </c>
      <c r="X519" s="52">
        <v>965</v>
      </c>
      <c r="Y519" s="52">
        <v>970</v>
      </c>
      <c r="Z519" s="52">
        <v>18.18813934655919</v>
      </c>
      <c r="AA519" s="52">
        <v>14.227799707938168</v>
      </c>
      <c r="AB519" s="52">
        <v>17.47</v>
      </c>
      <c r="AC519" s="52">
        <v>27.342767497831115</v>
      </c>
      <c r="AD519" s="52">
        <v>22.523514262813904</v>
      </c>
      <c r="AE519" s="52">
        <v>23.932769763572878</v>
      </c>
      <c r="AF519" s="52">
        <v>56.498327718076574</v>
      </c>
      <c r="AG519" s="52">
        <v>577.80386544199428</v>
      </c>
      <c r="AH519" s="52">
        <v>1379.1618549134344</v>
      </c>
      <c r="AI519" s="52">
        <v>1453.6434301136101</v>
      </c>
      <c r="AJ519" s="52">
        <v>1779.5554346043548</v>
      </c>
      <c r="AK519" s="53">
        <v>5246.6629127914703</v>
      </c>
      <c r="AL519" s="54">
        <v>0</v>
      </c>
      <c r="AM519" s="54">
        <v>328.27419754326252</v>
      </c>
      <c r="AN519" s="54">
        <v>5574.937110334733</v>
      </c>
      <c r="AO519"/>
    </row>
    <row r="520" spans="1:41" x14ac:dyDescent="0.2">
      <c r="A520" s="46" t="s">
        <v>1003</v>
      </c>
      <c r="B520" s="47" t="s">
        <v>4</v>
      </c>
      <c r="C520" s="46" t="s">
        <v>4</v>
      </c>
      <c r="D520" s="48" t="s">
        <v>65</v>
      </c>
      <c r="E520" s="46" t="s">
        <v>10</v>
      </c>
      <c r="F520" s="30" t="s">
        <v>1067</v>
      </c>
      <c r="G520" s="46" t="s">
        <v>10</v>
      </c>
      <c r="H520" s="46" t="s">
        <v>917</v>
      </c>
      <c r="I520" s="46" t="s">
        <v>917</v>
      </c>
      <c r="J520" s="48" t="s">
        <v>919</v>
      </c>
      <c r="K520" s="46" t="s">
        <v>72</v>
      </c>
      <c r="L520" s="46" t="s">
        <v>72</v>
      </c>
      <c r="M520" s="46">
        <v>2012</v>
      </c>
      <c r="N520" s="46" t="s">
        <v>58</v>
      </c>
      <c r="O520" s="46" t="s">
        <v>58</v>
      </c>
      <c r="P520" s="46" t="s">
        <v>58</v>
      </c>
      <c r="Q520" s="50">
        <v>1.310297</v>
      </c>
      <c r="R520" s="51" t="s">
        <v>58</v>
      </c>
      <c r="S520" s="51" t="s">
        <v>58</v>
      </c>
      <c r="T520" s="52">
        <v>8.67</v>
      </c>
      <c r="U520" s="52">
        <v>960</v>
      </c>
      <c r="V520" s="52">
        <v>905</v>
      </c>
      <c r="W520" s="52">
        <v>910</v>
      </c>
      <c r="X520" s="52">
        <v>965</v>
      </c>
      <c r="Y520" s="52">
        <v>970</v>
      </c>
      <c r="Z520" s="52">
        <v>18.18813934655919</v>
      </c>
      <c r="AA520" s="52">
        <v>14.227799707938168</v>
      </c>
      <c r="AB520" s="52">
        <v>17.47</v>
      </c>
      <c r="AC520" s="52">
        <v>27.342767497831115</v>
      </c>
      <c r="AD520" s="52">
        <v>22.523514262813904</v>
      </c>
      <c r="AE520" s="52">
        <v>23.932769763572878</v>
      </c>
      <c r="AF520" s="52">
        <v>56.498327718076574</v>
      </c>
      <c r="AG520" s="52">
        <v>577.80386544199428</v>
      </c>
      <c r="AH520" s="52">
        <v>1379.1618549134344</v>
      </c>
      <c r="AI520" s="52">
        <v>1453.6434301136101</v>
      </c>
      <c r="AJ520" s="52">
        <v>1779.5554346043548</v>
      </c>
      <c r="AK520" s="53">
        <v>5246.6629127914703</v>
      </c>
      <c r="AL520" s="54">
        <v>0</v>
      </c>
      <c r="AM520" s="54">
        <v>328.27419754326252</v>
      </c>
      <c r="AN520" s="54">
        <v>5574.937110334733</v>
      </c>
      <c r="AO520"/>
    </row>
    <row r="521" spans="1:41" x14ac:dyDescent="0.2">
      <c r="A521" s="46" t="s">
        <v>998</v>
      </c>
      <c r="B521" s="47" t="s">
        <v>4</v>
      </c>
      <c r="C521" s="46" t="s">
        <v>4</v>
      </c>
      <c r="D521" s="48" t="s">
        <v>119</v>
      </c>
      <c r="E521" s="46" t="s">
        <v>9</v>
      </c>
      <c r="F521" s="30" t="s">
        <v>1067</v>
      </c>
      <c r="G521" s="46" t="s">
        <v>928</v>
      </c>
      <c r="H521" s="46" t="s">
        <v>920</v>
      </c>
      <c r="I521" s="46" t="s">
        <v>920</v>
      </c>
      <c r="J521" s="48" t="s">
        <v>58</v>
      </c>
      <c r="K521" s="46" t="s">
        <v>58</v>
      </c>
      <c r="L521" s="46" t="s">
        <v>58</v>
      </c>
      <c r="M521" s="46">
        <v>0</v>
      </c>
      <c r="N521" s="46" t="s">
        <v>58</v>
      </c>
      <c r="O521" s="46" t="s">
        <v>58</v>
      </c>
      <c r="P521" s="46" t="s">
        <v>58</v>
      </c>
      <c r="Q521" s="50">
        <v>1.585531</v>
      </c>
      <c r="R521" s="51" t="s">
        <v>58</v>
      </c>
      <c r="S521" s="51" t="s">
        <v>58</v>
      </c>
      <c r="T521" s="52">
        <v>0</v>
      </c>
      <c r="U521" s="52">
        <v>0</v>
      </c>
      <c r="V521" s="52">
        <v>0</v>
      </c>
      <c r="W521" s="52">
        <v>0</v>
      </c>
      <c r="X521" s="52">
        <v>0</v>
      </c>
      <c r="Y521" s="52">
        <v>0</v>
      </c>
      <c r="Z521" s="52">
        <v>0</v>
      </c>
      <c r="AA521" s="52">
        <v>0</v>
      </c>
      <c r="AB521" s="52">
        <v>0</v>
      </c>
      <c r="AC521" s="52">
        <v>0</v>
      </c>
      <c r="AD521" s="52">
        <v>0</v>
      </c>
      <c r="AE521" s="52">
        <v>0</v>
      </c>
      <c r="AF521" s="52">
        <v>0</v>
      </c>
      <c r="AG521" s="52">
        <v>0</v>
      </c>
      <c r="AH521" s="52">
        <v>0</v>
      </c>
      <c r="AI521" s="52">
        <v>0</v>
      </c>
      <c r="AJ521" s="52">
        <v>0</v>
      </c>
      <c r="AK521" s="53">
        <v>0</v>
      </c>
      <c r="AL521" s="54">
        <v>0</v>
      </c>
      <c r="AM521" s="54">
        <v>0</v>
      </c>
      <c r="AN521" s="54">
        <v>0</v>
      </c>
      <c r="AO521"/>
    </row>
    <row r="522" spans="1:41" x14ac:dyDescent="0.2">
      <c r="A522" s="46" t="s">
        <v>970</v>
      </c>
      <c r="B522" s="47" t="s">
        <v>4</v>
      </c>
      <c r="C522" s="46" t="s">
        <v>4</v>
      </c>
      <c r="D522" s="48" t="s">
        <v>509</v>
      </c>
      <c r="E522" s="46" t="s">
        <v>10</v>
      </c>
      <c r="F522" s="30" t="s">
        <v>1067</v>
      </c>
      <c r="G522" s="46" t="s">
        <v>10</v>
      </c>
      <c r="H522" s="46" t="s">
        <v>917</v>
      </c>
      <c r="I522" s="46" t="s">
        <v>917</v>
      </c>
      <c r="J522" s="48" t="s">
        <v>919</v>
      </c>
      <c r="K522" s="46" t="s">
        <v>62</v>
      </c>
      <c r="L522" s="46" t="s">
        <v>63</v>
      </c>
      <c r="M522" s="46">
        <v>0</v>
      </c>
      <c r="N522" s="46" t="s">
        <v>58</v>
      </c>
      <c r="O522" s="46" t="s">
        <v>58</v>
      </c>
      <c r="P522" s="46" t="s">
        <v>58</v>
      </c>
      <c r="Q522" s="50">
        <v>2.1612290000000001</v>
      </c>
      <c r="R522" s="51" t="s">
        <v>58</v>
      </c>
      <c r="S522" s="51" t="s">
        <v>58</v>
      </c>
      <c r="T522" s="52">
        <v>8.67</v>
      </c>
      <c r="U522" s="52">
        <v>960</v>
      </c>
      <c r="V522" s="52">
        <v>905</v>
      </c>
      <c r="W522" s="52">
        <v>910</v>
      </c>
      <c r="X522" s="52">
        <v>965</v>
      </c>
      <c r="Y522" s="52">
        <v>970</v>
      </c>
      <c r="Z522" s="52">
        <v>18.18813934655919</v>
      </c>
      <c r="AA522" s="52">
        <v>14.227799707938168</v>
      </c>
      <c r="AB522" s="52">
        <v>17.47</v>
      </c>
      <c r="AC522" s="52">
        <v>27.342767497831115</v>
      </c>
      <c r="AD522" s="52">
        <v>22.523514262813904</v>
      </c>
      <c r="AE522" s="52">
        <v>23.932769763572878</v>
      </c>
      <c r="AF522" s="52">
        <v>56.498327718076574</v>
      </c>
      <c r="AG522" s="52">
        <v>577.80386544199428</v>
      </c>
      <c r="AH522" s="52">
        <v>1379.1618549134344</v>
      </c>
      <c r="AI522" s="52">
        <v>1453.6434301136101</v>
      </c>
      <c r="AJ522" s="52">
        <v>1779.5554346043548</v>
      </c>
      <c r="AK522" s="53">
        <v>5246.6629127914703</v>
      </c>
      <c r="AL522" s="54">
        <v>0</v>
      </c>
      <c r="AM522" s="54">
        <v>328.27419754326252</v>
      </c>
      <c r="AN522" s="54">
        <v>5574.937110334733</v>
      </c>
      <c r="AO522"/>
    </row>
    <row r="523" spans="1:41" x14ac:dyDescent="0.2">
      <c r="A523" s="46" t="s">
        <v>995</v>
      </c>
      <c r="B523" s="47" t="s">
        <v>4</v>
      </c>
      <c r="C523" s="46" t="s">
        <v>4</v>
      </c>
      <c r="D523" s="48" t="s">
        <v>996</v>
      </c>
      <c r="E523" s="46" t="s">
        <v>9</v>
      </c>
      <c r="F523" s="30" t="s">
        <v>1067</v>
      </c>
      <c r="G523" s="46" t="s">
        <v>928</v>
      </c>
      <c r="H523" s="46" t="s">
        <v>920</v>
      </c>
      <c r="I523" s="46" t="s">
        <v>920</v>
      </c>
      <c r="J523" s="48" t="s">
        <v>58</v>
      </c>
      <c r="K523" s="46" t="s">
        <v>58</v>
      </c>
      <c r="L523" s="46" t="s">
        <v>58</v>
      </c>
      <c r="M523" s="46">
        <v>0</v>
      </c>
      <c r="N523" s="46" t="s">
        <v>58</v>
      </c>
      <c r="O523" s="46" t="s">
        <v>58</v>
      </c>
      <c r="P523" s="46" t="s">
        <v>58</v>
      </c>
      <c r="Q523" s="50">
        <v>1.3826689999999999</v>
      </c>
      <c r="R523" s="51" t="s">
        <v>58</v>
      </c>
      <c r="S523" s="51" t="s">
        <v>58</v>
      </c>
      <c r="T523" s="52">
        <v>0</v>
      </c>
      <c r="U523" s="52">
        <v>0</v>
      </c>
      <c r="V523" s="52">
        <v>0</v>
      </c>
      <c r="W523" s="52">
        <v>0</v>
      </c>
      <c r="X523" s="52">
        <v>0</v>
      </c>
      <c r="Y523" s="52">
        <v>0</v>
      </c>
      <c r="Z523" s="52">
        <v>0</v>
      </c>
      <c r="AA523" s="52">
        <v>0</v>
      </c>
      <c r="AB523" s="52">
        <v>0</v>
      </c>
      <c r="AC523" s="52">
        <v>0</v>
      </c>
      <c r="AD523" s="52">
        <v>0</v>
      </c>
      <c r="AE523" s="52">
        <v>0</v>
      </c>
      <c r="AF523" s="52">
        <v>0</v>
      </c>
      <c r="AG523" s="52">
        <v>0</v>
      </c>
      <c r="AH523" s="52">
        <v>0</v>
      </c>
      <c r="AI523" s="52">
        <v>0</v>
      </c>
      <c r="AJ523" s="52">
        <v>0</v>
      </c>
      <c r="AK523" s="53">
        <v>0</v>
      </c>
      <c r="AL523" s="54">
        <v>0</v>
      </c>
      <c r="AM523" s="54">
        <v>0</v>
      </c>
      <c r="AN523" s="54">
        <v>0</v>
      </c>
      <c r="AO523"/>
    </row>
    <row r="524" spans="1:41" x14ac:dyDescent="0.2">
      <c r="A524" s="46" t="s">
        <v>1081</v>
      </c>
      <c r="B524" s="47" t="s">
        <v>4</v>
      </c>
      <c r="C524" s="46" t="s">
        <v>4</v>
      </c>
      <c r="D524" s="48" t="s">
        <v>1082</v>
      </c>
      <c r="E524" s="46" t="s">
        <v>9</v>
      </c>
      <c r="F524" s="30" t="s">
        <v>1067</v>
      </c>
      <c r="G524" s="46" t="s">
        <v>928</v>
      </c>
      <c r="H524" s="46" t="s">
        <v>920</v>
      </c>
      <c r="I524" s="46" t="s">
        <v>920</v>
      </c>
      <c r="J524" s="48" t="s">
        <v>58</v>
      </c>
      <c r="K524" s="46" t="s">
        <v>58</v>
      </c>
      <c r="L524" s="46" t="s">
        <v>58</v>
      </c>
      <c r="M524" s="46">
        <v>0</v>
      </c>
      <c r="N524" s="46" t="s">
        <v>58</v>
      </c>
      <c r="O524" s="46" t="s">
        <v>58</v>
      </c>
      <c r="P524" s="46" t="s">
        <v>58</v>
      </c>
      <c r="Q524" s="50">
        <v>0.108735</v>
      </c>
      <c r="R524" s="51" t="s">
        <v>58</v>
      </c>
      <c r="S524" s="51" t="s">
        <v>58</v>
      </c>
      <c r="T524" s="52">
        <v>0</v>
      </c>
      <c r="U524" s="52">
        <v>0</v>
      </c>
      <c r="V524" s="52">
        <v>0</v>
      </c>
      <c r="W524" s="52">
        <v>0</v>
      </c>
      <c r="X524" s="52">
        <v>0</v>
      </c>
      <c r="Y524" s="52">
        <v>0</v>
      </c>
      <c r="Z524" s="52">
        <v>0</v>
      </c>
      <c r="AA524" s="52">
        <v>0</v>
      </c>
      <c r="AB524" s="52">
        <v>0</v>
      </c>
      <c r="AC524" s="52">
        <v>0</v>
      </c>
      <c r="AD524" s="52">
        <v>0</v>
      </c>
      <c r="AE524" s="52">
        <v>0</v>
      </c>
      <c r="AF524" s="52">
        <v>0</v>
      </c>
      <c r="AG524" s="52">
        <v>0</v>
      </c>
      <c r="AH524" s="52">
        <v>0</v>
      </c>
      <c r="AI524" s="52">
        <v>0</v>
      </c>
      <c r="AJ524" s="52">
        <v>0</v>
      </c>
      <c r="AK524" s="53">
        <v>0</v>
      </c>
      <c r="AL524" s="54">
        <v>0</v>
      </c>
      <c r="AM524" s="54">
        <v>0</v>
      </c>
      <c r="AN524" s="54">
        <v>0</v>
      </c>
      <c r="AO524"/>
    </row>
    <row r="525" spans="1:41" x14ac:dyDescent="0.2">
      <c r="A525" s="46" t="s">
        <v>969</v>
      </c>
      <c r="B525" s="47" t="s">
        <v>4</v>
      </c>
      <c r="C525" s="46" t="s">
        <v>4</v>
      </c>
      <c r="D525" s="48" t="s">
        <v>932</v>
      </c>
      <c r="E525" s="46" t="s">
        <v>10</v>
      </c>
      <c r="F525" s="30" t="s">
        <v>1067</v>
      </c>
      <c r="G525" s="46" t="s">
        <v>10</v>
      </c>
      <c r="H525" s="46" t="s">
        <v>917</v>
      </c>
      <c r="I525" s="46" t="s">
        <v>917</v>
      </c>
      <c r="J525" s="48" t="s">
        <v>919</v>
      </c>
      <c r="K525" s="46" t="s">
        <v>62</v>
      </c>
      <c r="L525" s="46" t="s">
        <v>63</v>
      </c>
      <c r="M525" s="46">
        <v>0</v>
      </c>
      <c r="N525" s="46" t="s">
        <v>58</v>
      </c>
      <c r="O525" s="46" t="s">
        <v>58</v>
      </c>
      <c r="P525" s="46" t="s">
        <v>58</v>
      </c>
      <c r="Q525" s="50">
        <v>0.62814300000000001</v>
      </c>
      <c r="R525" s="51" t="s">
        <v>58</v>
      </c>
      <c r="S525" s="51" t="s">
        <v>58</v>
      </c>
      <c r="T525" s="52">
        <v>8.67</v>
      </c>
      <c r="U525" s="52">
        <v>960</v>
      </c>
      <c r="V525" s="52">
        <v>905</v>
      </c>
      <c r="W525" s="52">
        <v>910</v>
      </c>
      <c r="X525" s="52">
        <v>965</v>
      </c>
      <c r="Y525" s="52">
        <v>970</v>
      </c>
      <c r="Z525" s="52">
        <v>18.18813934655919</v>
      </c>
      <c r="AA525" s="52">
        <v>14.227799707938168</v>
      </c>
      <c r="AB525" s="52">
        <v>17.47</v>
      </c>
      <c r="AC525" s="52">
        <v>27.342767497831115</v>
      </c>
      <c r="AD525" s="52">
        <v>22.523514262813904</v>
      </c>
      <c r="AE525" s="52">
        <v>23.932769763572878</v>
      </c>
      <c r="AF525" s="52">
        <v>56.498327718076574</v>
      </c>
      <c r="AG525" s="52">
        <v>577.80386544199428</v>
      </c>
      <c r="AH525" s="52">
        <v>1379.1618549134344</v>
      </c>
      <c r="AI525" s="52">
        <v>1453.6434301136101</v>
      </c>
      <c r="AJ525" s="52">
        <v>1779.5554346043548</v>
      </c>
      <c r="AK525" s="53">
        <v>5246.6629127914703</v>
      </c>
      <c r="AL525" s="54">
        <v>0</v>
      </c>
      <c r="AM525" s="54">
        <v>328.27419754326252</v>
      </c>
      <c r="AN525" s="54">
        <v>5574.937110334733</v>
      </c>
      <c r="AO525"/>
    </row>
    <row r="526" spans="1:41" x14ac:dyDescent="0.2">
      <c r="A526" s="46" t="s">
        <v>1105</v>
      </c>
      <c r="B526" s="47" t="s">
        <v>4</v>
      </c>
      <c r="C526" s="46" t="s">
        <v>4</v>
      </c>
      <c r="D526" s="48" t="s">
        <v>1106</v>
      </c>
      <c r="E526" s="46" t="s">
        <v>9</v>
      </c>
      <c r="F526" s="30" t="s">
        <v>1067</v>
      </c>
      <c r="G526" s="46" t="s">
        <v>929</v>
      </c>
      <c r="H526" s="46" t="s">
        <v>920</v>
      </c>
      <c r="I526" s="46" t="s">
        <v>920</v>
      </c>
      <c r="J526" s="48" t="s">
        <v>58</v>
      </c>
      <c r="K526" s="46" t="s">
        <v>58</v>
      </c>
      <c r="L526" s="46" t="s">
        <v>58</v>
      </c>
      <c r="M526" s="46">
        <v>0</v>
      </c>
      <c r="N526" s="46" t="s">
        <v>58</v>
      </c>
      <c r="O526" s="46" t="s">
        <v>58</v>
      </c>
      <c r="P526" s="46" t="s">
        <v>58</v>
      </c>
      <c r="Q526" s="50">
        <v>0.74185299999999998</v>
      </c>
      <c r="R526" s="51" t="s">
        <v>58</v>
      </c>
      <c r="S526" s="51" t="s">
        <v>58</v>
      </c>
      <c r="T526" s="52">
        <v>0</v>
      </c>
      <c r="U526" s="52">
        <v>0</v>
      </c>
      <c r="V526" s="52">
        <v>0</v>
      </c>
      <c r="W526" s="52">
        <v>0</v>
      </c>
      <c r="X526" s="52">
        <v>0</v>
      </c>
      <c r="Y526" s="52">
        <v>0</v>
      </c>
      <c r="Z526" s="52">
        <v>0</v>
      </c>
      <c r="AA526" s="52">
        <v>0</v>
      </c>
      <c r="AB526" s="52">
        <v>0</v>
      </c>
      <c r="AC526" s="52">
        <v>0</v>
      </c>
      <c r="AD526" s="52">
        <v>0</v>
      </c>
      <c r="AE526" s="52">
        <v>0</v>
      </c>
      <c r="AF526" s="52">
        <v>0</v>
      </c>
      <c r="AG526" s="52">
        <v>0</v>
      </c>
      <c r="AH526" s="52">
        <v>0</v>
      </c>
      <c r="AI526" s="52">
        <v>0</v>
      </c>
      <c r="AJ526" s="52">
        <v>0</v>
      </c>
      <c r="AK526" s="53">
        <v>0</v>
      </c>
      <c r="AL526" s="54">
        <v>0</v>
      </c>
      <c r="AM526" s="54">
        <v>0</v>
      </c>
      <c r="AN526" s="54">
        <v>0</v>
      </c>
      <c r="AO526"/>
    </row>
    <row r="527" spans="1:41" x14ac:dyDescent="0.2">
      <c r="A527" s="46" t="s">
        <v>1039</v>
      </c>
      <c r="B527" s="47" t="s">
        <v>4</v>
      </c>
      <c r="C527" s="46" t="s">
        <v>4</v>
      </c>
      <c r="D527" s="48" t="s">
        <v>1040</v>
      </c>
      <c r="E527" s="46" t="s">
        <v>10</v>
      </c>
      <c r="F527" s="30" t="s">
        <v>1067</v>
      </c>
      <c r="G527" s="46" t="s">
        <v>10</v>
      </c>
      <c r="H527" s="46" t="s">
        <v>917</v>
      </c>
      <c r="I527" s="46" t="s">
        <v>917</v>
      </c>
      <c r="J527" s="48" t="s">
        <v>918</v>
      </c>
      <c r="K527" s="46" t="s">
        <v>56</v>
      </c>
      <c r="L527" s="46" t="s">
        <v>152</v>
      </c>
      <c r="M527" s="46">
        <v>1989</v>
      </c>
      <c r="N527" s="46" t="s">
        <v>58</v>
      </c>
      <c r="O527" s="46" t="s">
        <v>58</v>
      </c>
      <c r="P527" s="46" t="s">
        <v>58</v>
      </c>
      <c r="Q527" s="50">
        <v>1.4266939999999999</v>
      </c>
      <c r="R527" s="51" t="s">
        <v>58</v>
      </c>
      <c r="S527" s="51" t="s">
        <v>58</v>
      </c>
      <c r="T527" s="52">
        <v>31.66</v>
      </c>
      <c r="U527" s="52">
        <v>506.66666666666669</v>
      </c>
      <c r="V527" s="52">
        <v>460</v>
      </c>
      <c r="W527" s="52">
        <v>506.66666666666669</v>
      </c>
      <c r="X527" s="52">
        <v>513.33333333333337</v>
      </c>
      <c r="Y527" s="52">
        <v>560</v>
      </c>
      <c r="Z527" s="52">
        <v>24.832853351877969</v>
      </c>
      <c r="AA527" s="52">
        <v>33.200274480949567</v>
      </c>
      <c r="AB527" s="52">
        <v>44.120000000000005</v>
      </c>
      <c r="AC527" s="52">
        <v>28.424956122587563</v>
      </c>
      <c r="AD527" s="52">
        <v>17.848436329902047</v>
      </c>
      <c r="AE527" s="52">
        <v>18.186079426279715</v>
      </c>
      <c r="AF527" s="52">
        <v>2993.7090157244575</v>
      </c>
      <c r="AG527" s="52">
        <v>4270.0030345432588</v>
      </c>
      <c r="AH527" s="52">
        <v>2770.5610145395599</v>
      </c>
      <c r="AI527" s="52">
        <v>836.12652845980995</v>
      </c>
      <c r="AJ527" s="52">
        <v>749.98887739407769</v>
      </c>
      <c r="AK527" s="53">
        <v>11620.388470661163</v>
      </c>
      <c r="AL527" s="54">
        <v>0</v>
      </c>
      <c r="AM527" s="54">
        <v>219.82564028716413</v>
      </c>
      <c r="AN527" s="54">
        <v>11840.214110948327</v>
      </c>
      <c r="AO527"/>
    </row>
    <row r="528" spans="1:41" x14ac:dyDescent="0.2">
      <c r="A528" s="46" t="s">
        <v>1041</v>
      </c>
      <c r="B528" s="47" t="s">
        <v>4</v>
      </c>
      <c r="C528" s="46" t="s">
        <v>4</v>
      </c>
      <c r="D528" s="48" t="s">
        <v>1042</v>
      </c>
      <c r="E528" s="46" t="s">
        <v>10</v>
      </c>
      <c r="F528" s="30" t="s">
        <v>1067</v>
      </c>
      <c r="G528" s="46" t="s">
        <v>10</v>
      </c>
      <c r="H528" s="46" t="s">
        <v>917</v>
      </c>
      <c r="I528" s="46" t="s">
        <v>917</v>
      </c>
      <c r="J528" s="48" t="s">
        <v>918</v>
      </c>
      <c r="K528" s="46" t="s">
        <v>56</v>
      </c>
      <c r="L528" s="46" t="s">
        <v>152</v>
      </c>
      <c r="M528" s="46">
        <v>1989</v>
      </c>
      <c r="N528" s="46" t="s">
        <v>58</v>
      </c>
      <c r="O528" s="46" t="s">
        <v>58</v>
      </c>
      <c r="P528" s="46" t="s">
        <v>58</v>
      </c>
      <c r="Q528" s="50">
        <v>0.49235499999999999</v>
      </c>
      <c r="R528" s="51" t="s">
        <v>58</v>
      </c>
      <c r="S528" s="51" t="s">
        <v>58</v>
      </c>
      <c r="T528" s="52">
        <v>31.66</v>
      </c>
      <c r="U528" s="52">
        <v>506.66666666666669</v>
      </c>
      <c r="V528" s="52">
        <v>460</v>
      </c>
      <c r="W528" s="52">
        <v>506.66666666666669</v>
      </c>
      <c r="X528" s="52">
        <v>513.33333333333337</v>
      </c>
      <c r="Y528" s="52">
        <v>560</v>
      </c>
      <c r="Z528" s="52">
        <v>24.832853351877969</v>
      </c>
      <c r="AA528" s="52">
        <v>33.200274480949567</v>
      </c>
      <c r="AB528" s="52">
        <v>44.120000000000005</v>
      </c>
      <c r="AC528" s="52">
        <v>28.424956122587563</v>
      </c>
      <c r="AD528" s="52">
        <v>17.848436329902047</v>
      </c>
      <c r="AE528" s="52">
        <v>18.186079426279715</v>
      </c>
      <c r="AF528" s="52">
        <v>2993.7090157244575</v>
      </c>
      <c r="AG528" s="52">
        <v>4270.0030345432588</v>
      </c>
      <c r="AH528" s="52">
        <v>2770.5610145395599</v>
      </c>
      <c r="AI528" s="52">
        <v>836.12652845980995</v>
      </c>
      <c r="AJ528" s="52">
        <v>749.98887739407769</v>
      </c>
      <c r="AK528" s="53">
        <v>11620.388470661163</v>
      </c>
      <c r="AL528" s="54">
        <v>0</v>
      </c>
      <c r="AM528" s="54">
        <v>219.82564028716413</v>
      </c>
      <c r="AN528" s="54">
        <v>11840.214110948327</v>
      </c>
      <c r="AO528"/>
    </row>
    <row r="529" spans="1:41" x14ac:dyDescent="0.2">
      <c r="A529" s="46" t="s">
        <v>1035</v>
      </c>
      <c r="B529" s="47" t="s">
        <v>4</v>
      </c>
      <c r="C529" s="46" t="s">
        <v>4</v>
      </c>
      <c r="D529" s="48" t="s">
        <v>1036</v>
      </c>
      <c r="E529" s="46" t="s">
        <v>9</v>
      </c>
      <c r="F529" s="30" t="s">
        <v>1067</v>
      </c>
      <c r="G529" s="46" t="s">
        <v>929</v>
      </c>
      <c r="H529" s="46" t="s">
        <v>920</v>
      </c>
      <c r="I529" s="46" t="s">
        <v>920</v>
      </c>
      <c r="J529" s="48" t="s">
        <v>58</v>
      </c>
      <c r="K529" s="46" t="s">
        <v>58</v>
      </c>
      <c r="L529" s="46" t="s">
        <v>58</v>
      </c>
      <c r="M529" s="46">
        <v>0</v>
      </c>
      <c r="N529" s="46" t="s">
        <v>58</v>
      </c>
      <c r="O529" s="46" t="s">
        <v>58</v>
      </c>
      <c r="P529" s="46" t="s">
        <v>58</v>
      </c>
      <c r="Q529" s="50">
        <v>1.958191</v>
      </c>
      <c r="R529" s="51" t="s">
        <v>58</v>
      </c>
      <c r="S529" s="51" t="s">
        <v>58</v>
      </c>
      <c r="T529" s="52">
        <v>0</v>
      </c>
      <c r="U529" s="52">
        <v>0</v>
      </c>
      <c r="V529" s="52">
        <v>0</v>
      </c>
      <c r="W529" s="52">
        <v>0</v>
      </c>
      <c r="X529" s="52">
        <v>0</v>
      </c>
      <c r="Y529" s="52">
        <v>0</v>
      </c>
      <c r="Z529" s="52">
        <v>0</v>
      </c>
      <c r="AA529" s="52">
        <v>0</v>
      </c>
      <c r="AB529" s="52">
        <v>0</v>
      </c>
      <c r="AC529" s="52">
        <v>0</v>
      </c>
      <c r="AD529" s="52">
        <v>0</v>
      </c>
      <c r="AE529" s="52">
        <v>0</v>
      </c>
      <c r="AF529" s="52">
        <v>0</v>
      </c>
      <c r="AG529" s="52">
        <v>0</v>
      </c>
      <c r="AH529" s="52">
        <v>0</v>
      </c>
      <c r="AI529" s="52">
        <v>0</v>
      </c>
      <c r="AJ529" s="52">
        <v>0</v>
      </c>
      <c r="AK529" s="53">
        <v>0</v>
      </c>
      <c r="AL529" s="54">
        <v>0</v>
      </c>
      <c r="AM529" s="54">
        <v>0</v>
      </c>
      <c r="AN529" s="54">
        <v>0</v>
      </c>
      <c r="AO529"/>
    </row>
    <row r="530" spans="1:41" x14ac:dyDescent="0.2">
      <c r="A530" s="46" t="s">
        <v>1018</v>
      </c>
      <c r="B530" s="47" t="s">
        <v>4</v>
      </c>
      <c r="C530" s="46" t="s">
        <v>4</v>
      </c>
      <c r="D530" s="48" t="s">
        <v>1019</v>
      </c>
      <c r="E530" s="46" t="s">
        <v>10</v>
      </c>
      <c r="F530" s="46" t="s">
        <v>58</v>
      </c>
      <c r="G530" s="46" t="s">
        <v>10</v>
      </c>
      <c r="H530" s="46" t="s">
        <v>917</v>
      </c>
      <c r="I530" s="46" t="s">
        <v>917</v>
      </c>
      <c r="J530" s="48" t="s">
        <v>919</v>
      </c>
      <c r="K530" s="46" t="s">
        <v>62</v>
      </c>
      <c r="L530" s="46" t="s">
        <v>63</v>
      </c>
      <c r="M530" s="46">
        <v>0</v>
      </c>
      <c r="N530" s="46" t="s">
        <v>58</v>
      </c>
      <c r="O530" s="46" t="s">
        <v>58</v>
      </c>
      <c r="P530" s="46" t="s">
        <v>58</v>
      </c>
      <c r="Q530" s="50">
        <v>4.9703359999999996</v>
      </c>
      <c r="R530" s="51" t="s">
        <v>58</v>
      </c>
      <c r="S530" s="51" t="s">
        <v>58</v>
      </c>
      <c r="T530" s="52">
        <v>0</v>
      </c>
      <c r="U530" s="52">
        <v>0</v>
      </c>
      <c r="V530" s="52">
        <v>0</v>
      </c>
      <c r="W530" s="52">
        <v>0</v>
      </c>
      <c r="X530" s="52">
        <v>0</v>
      </c>
      <c r="Y530" s="52">
        <v>0</v>
      </c>
      <c r="Z530" s="52">
        <v>0</v>
      </c>
      <c r="AA530" s="52">
        <v>0</v>
      </c>
      <c r="AB530" s="52">
        <v>0</v>
      </c>
      <c r="AC530" s="52">
        <v>0</v>
      </c>
      <c r="AD530" s="52">
        <v>0</v>
      </c>
      <c r="AE530" s="52">
        <v>0</v>
      </c>
      <c r="AF530" s="52">
        <v>0</v>
      </c>
      <c r="AG530" s="52">
        <v>0</v>
      </c>
      <c r="AH530" s="52">
        <v>0</v>
      </c>
      <c r="AI530" s="52">
        <v>0</v>
      </c>
      <c r="AJ530" s="52">
        <v>0</v>
      </c>
      <c r="AK530" s="53">
        <v>0</v>
      </c>
      <c r="AL530" s="54">
        <v>0</v>
      </c>
      <c r="AM530" s="54">
        <v>0</v>
      </c>
      <c r="AN530" s="54">
        <v>0</v>
      </c>
      <c r="AO530"/>
    </row>
    <row r="531" spans="1:41" x14ac:dyDescent="0.2">
      <c r="A531" s="46" t="s">
        <v>978</v>
      </c>
      <c r="B531" s="47" t="s">
        <v>4</v>
      </c>
      <c r="C531" s="46" t="s">
        <v>4</v>
      </c>
      <c r="D531" s="48" t="s">
        <v>979</v>
      </c>
      <c r="E531" s="46" t="s">
        <v>10</v>
      </c>
      <c r="F531" s="30" t="s">
        <v>1067</v>
      </c>
      <c r="G531" s="46" t="s">
        <v>10</v>
      </c>
      <c r="H531" s="46" t="s">
        <v>917</v>
      </c>
      <c r="I531" s="46" t="s">
        <v>917</v>
      </c>
      <c r="J531" s="48" t="s">
        <v>919</v>
      </c>
      <c r="K531" s="46" t="s">
        <v>62</v>
      </c>
      <c r="L531" s="46" t="s">
        <v>63</v>
      </c>
      <c r="M531" s="46">
        <v>0</v>
      </c>
      <c r="N531" s="46" t="s">
        <v>58</v>
      </c>
      <c r="O531" s="46" t="s">
        <v>58</v>
      </c>
      <c r="P531" s="46" t="s">
        <v>58</v>
      </c>
      <c r="Q531" s="50">
        <v>1.4501580000000001</v>
      </c>
      <c r="R531" s="51" t="s">
        <v>58</v>
      </c>
      <c r="S531" s="51" t="s">
        <v>58</v>
      </c>
      <c r="T531" s="52">
        <v>8.67</v>
      </c>
      <c r="U531" s="52">
        <v>960</v>
      </c>
      <c r="V531" s="52">
        <v>905</v>
      </c>
      <c r="W531" s="52">
        <v>910</v>
      </c>
      <c r="X531" s="52">
        <v>965</v>
      </c>
      <c r="Y531" s="52">
        <v>970</v>
      </c>
      <c r="Z531" s="52">
        <v>18.18813934655919</v>
      </c>
      <c r="AA531" s="52">
        <v>14.227799707938168</v>
      </c>
      <c r="AB531" s="52">
        <v>17.47</v>
      </c>
      <c r="AC531" s="52">
        <v>27.342767497831115</v>
      </c>
      <c r="AD531" s="52">
        <v>22.523514262813904</v>
      </c>
      <c r="AE531" s="52">
        <v>23.932769763572878</v>
      </c>
      <c r="AF531" s="52">
        <v>56.498327718076574</v>
      </c>
      <c r="AG531" s="52">
        <v>577.80386544199428</v>
      </c>
      <c r="AH531" s="52">
        <v>1379.1618549134344</v>
      </c>
      <c r="AI531" s="52">
        <v>1453.6434301136101</v>
      </c>
      <c r="AJ531" s="52">
        <v>1779.5554346043548</v>
      </c>
      <c r="AK531" s="53">
        <v>5246.6629127914703</v>
      </c>
      <c r="AL531" s="54">
        <v>0</v>
      </c>
      <c r="AM531" s="54">
        <v>328.27419754326252</v>
      </c>
      <c r="AN531" s="54">
        <v>5574.937110334733</v>
      </c>
      <c r="AO531"/>
    </row>
    <row r="532" spans="1:41" x14ac:dyDescent="0.2">
      <c r="A532" s="46" t="s">
        <v>980</v>
      </c>
      <c r="B532" s="47" t="s">
        <v>4</v>
      </c>
      <c r="C532" s="46" t="s">
        <v>4</v>
      </c>
      <c r="D532" s="48" t="s">
        <v>981</v>
      </c>
      <c r="E532" s="46" t="s">
        <v>10</v>
      </c>
      <c r="F532" s="30" t="s">
        <v>1067</v>
      </c>
      <c r="G532" s="46" t="s">
        <v>10</v>
      </c>
      <c r="H532" s="46" t="s">
        <v>917</v>
      </c>
      <c r="I532" s="46" t="s">
        <v>917</v>
      </c>
      <c r="J532" s="48" t="s">
        <v>919</v>
      </c>
      <c r="K532" s="46" t="s">
        <v>62</v>
      </c>
      <c r="L532" s="46" t="s">
        <v>63</v>
      </c>
      <c r="M532" s="46">
        <v>0</v>
      </c>
      <c r="N532" s="46" t="s">
        <v>58</v>
      </c>
      <c r="O532" s="46" t="s">
        <v>58</v>
      </c>
      <c r="P532" s="46" t="s">
        <v>58</v>
      </c>
      <c r="Q532" s="50">
        <v>0.67285499999999998</v>
      </c>
      <c r="R532" s="51" t="s">
        <v>58</v>
      </c>
      <c r="S532" s="51" t="s">
        <v>58</v>
      </c>
      <c r="T532" s="52">
        <v>8.67</v>
      </c>
      <c r="U532" s="52">
        <v>960</v>
      </c>
      <c r="V532" s="52">
        <v>905</v>
      </c>
      <c r="W532" s="52">
        <v>910</v>
      </c>
      <c r="X532" s="52">
        <v>965</v>
      </c>
      <c r="Y532" s="52">
        <v>970</v>
      </c>
      <c r="Z532" s="52">
        <v>18.18813934655919</v>
      </c>
      <c r="AA532" s="52">
        <v>14.227799707938168</v>
      </c>
      <c r="AB532" s="52">
        <v>17.47</v>
      </c>
      <c r="AC532" s="52">
        <v>27.342767497831115</v>
      </c>
      <c r="AD532" s="52">
        <v>22.523514262813904</v>
      </c>
      <c r="AE532" s="52">
        <v>23.932769763572878</v>
      </c>
      <c r="AF532" s="52">
        <v>56.498327718076574</v>
      </c>
      <c r="AG532" s="52">
        <v>577.80386544199428</v>
      </c>
      <c r="AH532" s="52">
        <v>1379.1618549134344</v>
      </c>
      <c r="AI532" s="52">
        <v>1453.6434301136101</v>
      </c>
      <c r="AJ532" s="52">
        <v>1779.5554346043548</v>
      </c>
      <c r="AK532" s="53">
        <v>5246.6629127914703</v>
      </c>
      <c r="AL532" s="54">
        <v>0</v>
      </c>
      <c r="AM532" s="54">
        <v>328.27419754326252</v>
      </c>
      <c r="AN532" s="54">
        <v>5574.937110334733</v>
      </c>
      <c r="AO532"/>
    </row>
    <row r="533" spans="1:41" x14ac:dyDescent="0.2">
      <c r="A533" s="46" t="s">
        <v>1008</v>
      </c>
      <c r="B533" s="47" t="s">
        <v>4</v>
      </c>
      <c r="C533" s="46" t="s">
        <v>4</v>
      </c>
      <c r="D533" s="48" t="s">
        <v>1009</v>
      </c>
      <c r="E533" s="46" t="s">
        <v>9</v>
      </c>
      <c r="F533" s="30" t="s">
        <v>1067</v>
      </c>
      <c r="G533" s="46" t="s">
        <v>928</v>
      </c>
      <c r="H533" s="46" t="s">
        <v>920</v>
      </c>
      <c r="I533" s="46" t="s">
        <v>920</v>
      </c>
      <c r="J533" s="48" t="s">
        <v>58</v>
      </c>
      <c r="K533" s="46" t="s">
        <v>58</v>
      </c>
      <c r="L533" s="46" t="s">
        <v>58</v>
      </c>
      <c r="M533" s="46">
        <v>0</v>
      </c>
      <c r="N533" s="46" t="s">
        <v>58</v>
      </c>
      <c r="O533" s="46" t="s">
        <v>58</v>
      </c>
      <c r="P533" s="46" t="s">
        <v>58</v>
      </c>
      <c r="Q533" s="50">
        <v>1.1510069999999999</v>
      </c>
      <c r="R533" s="51" t="s">
        <v>58</v>
      </c>
      <c r="S533" s="51" t="s">
        <v>58</v>
      </c>
      <c r="T533" s="52">
        <v>0</v>
      </c>
      <c r="U533" s="52">
        <v>0</v>
      </c>
      <c r="V533" s="52">
        <v>0</v>
      </c>
      <c r="W533" s="52">
        <v>0</v>
      </c>
      <c r="X533" s="52">
        <v>0</v>
      </c>
      <c r="Y533" s="52">
        <v>0</v>
      </c>
      <c r="Z533" s="52">
        <v>0</v>
      </c>
      <c r="AA533" s="52">
        <v>0</v>
      </c>
      <c r="AB533" s="52">
        <v>0</v>
      </c>
      <c r="AC533" s="52">
        <v>0</v>
      </c>
      <c r="AD533" s="52">
        <v>0</v>
      </c>
      <c r="AE533" s="52">
        <v>0</v>
      </c>
      <c r="AF533" s="52">
        <v>0</v>
      </c>
      <c r="AG533" s="52">
        <v>0</v>
      </c>
      <c r="AH533" s="52">
        <v>0</v>
      </c>
      <c r="AI533" s="52">
        <v>0</v>
      </c>
      <c r="AJ533" s="52">
        <v>0</v>
      </c>
      <c r="AK533" s="53">
        <v>0</v>
      </c>
      <c r="AL533" s="54">
        <v>0</v>
      </c>
      <c r="AM533" s="54">
        <v>0</v>
      </c>
      <c r="AN533" s="54">
        <v>0</v>
      </c>
      <c r="AO533"/>
    </row>
    <row r="534" spans="1:41" x14ac:dyDescent="0.2">
      <c r="A534" s="46" t="s">
        <v>967</v>
      </c>
      <c r="B534" s="47" t="s">
        <v>4</v>
      </c>
      <c r="C534" s="46" t="s">
        <v>4</v>
      </c>
      <c r="D534" s="48" t="s">
        <v>513</v>
      </c>
      <c r="E534" s="46" t="s">
        <v>10</v>
      </c>
      <c r="F534" s="30" t="s">
        <v>1067</v>
      </c>
      <c r="G534" s="46" t="s">
        <v>10</v>
      </c>
      <c r="H534" s="46" t="s">
        <v>917</v>
      </c>
      <c r="I534" s="46" t="s">
        <v>917</v>
      </c>
      <c r="J534" s="48" t="s">
        <v>919</v>
      </c>
      <c r="K534" s="46" t="s">
        <v>62</v>
      </c>
      <c r="L534" s="46" t="s">
        <v>63</v>
      </c>
      <c r="M534" s="46">
        <v>0</v>
      </c>
      <c r="N534" s="46" t="s">
        <v>58</v>
      </c>
      <c r="O534" s="46" t="s">
        <v>58</v>
      </c>
      <c r="P534" s="46" t="s">
        <v>58</v>
      </c>
      <c r="Q534" s="50">
        <v>1.017328</v>
      </c>
      <c r="R534" s="51" t="s">
        <v>58</v>
      </c>
      <c r="S534" s="51" t="s">
        <v>58</v>
      </c>
      <c r="T534" s="52">
        <v>8.67</v>
      </c>
      <c r="U534" s="52">
        <v>960</v>
      </c>
      <c r="V534" s="52">
        <v>905</v>
      </c>
      <c r="W534" s="52">
        <v>910</v>
      </c>
      <c r="X534" s="52">
        <v>965</v>
      </c>
      <c r="Y534" s="52">
        <v>970</v>
      </c>
      <c r="Z534" s="52">
        <v>18.18813934655919</v>
      </c>
      <c r="AA534" s="52">
        <v>14.227799707938168</v>
      </c>
      <c r="AB534" s="52">
        <v>17.47</v>
      </c>
      <c r="AC534" s="52">
        <v>27.342767497831115</v>
      </c>
      <c r="AD534" s="52">
        <v>22.523514262813904</v>
      </c>
      <c r="AE534" s="52">
        <v>23.932769763572878</v>
      </c>
      <c r="AF534" s="52">
        <v>56.498327718076574</v>
      </c>
      <c r="AG534" s="52">
        <v>577.80386544199428</v>
      </c>
      <c r="AH534" s="52">
        <v>1379.1618549134344</v>
      </c>
      <c r="AI534" s="52">
        <v>1453.6434301136101</v>
      </c>
      <c r="AJ534" s="52">
        <v>1779.5554346043548</v>
      </c>
      <c r="AK534" s="53">
        <v>5246.6629127914703</v>
      </c>
      <c r="AL534" s="54">
        <v>0</v>
      </c>
      <c r="AM534" s="54">
        <v>328.27419754326252</v>
      </c>
      <c r="AN534" s="54">
        <v>5574.937110334733</v>
      </c>
      <c r="AO534"/>
    </row>
    <row r="535" spans="1:41" x14ac:dyDescent="0.2">
      <c r="A535" s="46" t="s">
        <v>958</v>
      </c>
      <c r="B535" s="47" t="s">
        <v>4</v>
      </c>
      <c r="C535" s="46" t="s">
        <v>4</v>
      </c>
      <c r="D535" s="48" t="s">
        <v>515</v>
      </c>
      <c r="E535" s="46" t="s">
        <v>10</v>
      </c>
      <c r="F535" s="30" t="s">
        <v>1067</v>
      </c>
      <c r="G535" s="46" t="s">
        <v>10</v>
      </c>
      <c r="H535" s="46" t="s">
        <v>917</v>
      </c>
      <c r="I535" s="46" t="s">
        <v>917</v>
      </c>
      <c r="J535" s="48" t="s">
        <v>919</v>
      </c>
      <c r="K535" s="46" t="s">
        <v>62</v>
      </c>
      <c r="L535" s="46" t="s">
        <v>63</v>
      </c>
      <c r="M535" s="46">
        <v>0</v>
      </c>
      <c r="N535" s="46" t="s">
        <v>58</v>
      </c>
      <c r="O535" s="46" t="s">
        <v>58</v>
      </c>
      <c r="P535" s="46" t="s">
        <v>58</v>
      </c>
      <c r="Q535" s="50">
        <v>2.3015490000000001</v>
      </c>
      <c r="R535" s="51" t="s">
        <v>58</v>
      </c>
      <c r="S535" s="51" t="s">
        <v>58</v>
      </c>
      <c r="T535" s="52">
        <v>8.67</v>
      </c>
      <c r="U535" s="52">
        <v>960</v>
      </c>
      <c r="V535" s="52">
        <v>905</v>
      </c>
      <c r="W535" s="52">
        <v>910</v>
      </c>
      <c r="X535" s="52">
        <v>965</v>
      </c>
      <c r="Y535" s="52">
        <v>970</v>
      </c>
      <c r="Z535" s="52">
        <v>18.18813934655919</v>
      </c>
      <c r="AA535" s="52">
        <v>14.227799707938168</v>
      </c>
      <c r="AB535" s="52">
        <v>17.47</v>
      </c>
      <c r="AC535" s="52">
        <v>27.342767497831115</v>
      </c>
      <c r="AD535" s="52">
        <v>22.523514262813904</v>
      </c>
      <c r="AE535" s="52">
        <v>23.932769763572878</v>
      </c>
      <c r="AF535" s="52">
        <v>56.498327718076574</v>
      </c>
      <c r="AG535" s="52">
        <v>577.80386544199428</v>
      </c>
      <c r="AH535" s="52">
        <v>1379.1618549134344</v>
      </c>
      <c r="AI535" s="52">
        <v>1453.6434301136101</v>
      </c>
      <c r="AJ535" s="52">
        <v>1779.5554346043548</v>
      </c>
      <c r="AK535" s="53">
        <v>5246.6629127914703</v>
      </c>
      <c r="AL535" s="54">
        <v>0</v>
      </c>
      <c r="AM535" s="54">
        <v>328.27419754326252</v>
      </c>
      <c r="AN535" s="54">
        <v>5574.937110334733</v>
      </c>
      <c r="AO535"/>
    </row>
    <row r="536" spans="1:41" x14ac:dyDescent="0.2">
      <c r="A536" s="46" t="s">
        <v>959</v>
      </c>
      <c r="B536" s="47" t="s">
        <v>4</v>
      </c>
      <c r="C536" s="46" t="s">
        <v>4</v>
      </c>
      <c r="D536" s="48" t="s">
        <v>960</v>
      </c>
      <c r="E536" s="46" t="s">
        <v>10</v>
      </c>
      <c r="F536" s="30" t="s">
        <v>1067</v>
      </c>
      <c r="G536" s="46" t="s">
        <v>10</v>
      </c>
      <c r="H536" s="46" t="s">
        <v>917</v>
      </c>
      <c r="I536" s="46" t="s">
        <v>917</v>
      </c>
      <c r="J536" s="48" t="s">
        <v>919</v>
      </c>
      <c r="K536" s="46" t="s">
        <v>62</v>
      </c>
      <c r="L536" s="46" t="s">
        <v>63</v>
      </c>
      <c r="M536" s="46">
        <v>0</v>
      </c>
      <c r="N536" s="46" t="s">
        <v>58</v>
      </c>
      <c r="O536" s="46" t="s">
        <v>58</v>
      </c>
      <c r="P536" s="46" t="s">
        <v>58</v>
      </c>
      <c r="Q536" s="50">
        <v>1.204143</v>
      </c>
      <c r="R536" s="51" t="s">
        <v>58</v>
      </c>
      <c r="S536" s="51" t="s">
        <v>58</v>
      </c>
      <c r="T536" s="52">
        <v>8.67</v>
      </c>
      <c r="U536" s="52">
        <v>960</v>
      </c>
      <c r="V536" s="52">
        <v>905</v>
      </c>
      <c r="W536" s="52">
        <v>910</v>
      </c>
      <c r="X536" s="52">
        <v>965</v>
      </c>
      <c r="Y536" s="52">
        <v>970</v>
      </c>
      <c r="Z536" s="52">
        <v>18.18813934655919</v>
      </c>
      <c r="AA536" s="52">
        <v>14.227799707938168</v>
      </c>
      <c r="AB536" s="52">
        <v>17.47</v>
      </c>
      <c r="AC536" s="52">
        <v>27.342767497831115</v>
      </c>
      <c r="AD536" s="52">
        <v>22.523514262813904</v>
      </c>
      <c r="AE536" s="52">
        <v>23.932769763572878</v>
      </c>
      <c r="AF536" s="52">
        <v>56.498327718076574</v>
      </c>
      <c r="AG536" s="52">
        <v>577.80386544199428</v>
      </c>
      <c r="AH536" s="52">
        <v>1379.1618549134344</v>
      </c>
      <c r="AI536" s="52">
        <v>1453.6434301136101</v>
      </c>
      <c r="AJ536" s="52">
        <v>1779.5554346043548</v>
      </c>
      <c r="AK536" s="53">
        <v>5246.6629127914703</v>
      </c>
      <c r="AL536" s="54">
        <v>0</v>
      </c>
      <c r="AM536" s="54">
        <v>328.27419754326252</v>
      </c>
      <c r="AN536" s="54">
        <v>5574.937110334733</v>
      </c>
      <c r="AO536"/>
    </row>
    <row r="537" spans="1:41" x14ac:dyDescent="0.2">
      <c r="A537" s="46" t="s">
        <v>1033</v>
      </c>
      <c r="B537" s="47" t="s">
        <v>4</v>
      </c>
      <c r="C537" s="46" t="s">
        <v>4</v>
      </c>
      <c r="D537" s="48" t="s">
        <v>1034</v>
      </c>
      <c r="E537" s="46" t="s">
        <v>10</v>
      </c>
      <c r="F537" s="30" t="s">
        <v>1067</v>
      </c>
      <c r="G537" s="46" t="s">
        <v>10</v>
      </c>
      <c r="H537" s="46" t="s">
        <v>917</v>
      </c>
      <c r="I537" s="46" t="s">
        <v>917</v>
      </c>
      <c r="J537" s="48" t="s">
        <v>918</v>
      </c>
      <c r="K537" s="46" t="s">
        <v>918</v>
      </c>
      <c r="L537" s="46" t="s">
        <v>536</v>
      </c>
      <c r="M537" s="46">
        <v>1967</v>
      </c>
      <c r="N537" s="46" t="s">
        <v>58</v>
      </c>
      <c r="O537" s="46" t="s">
        <v>58</v>
      </c>
      <c r="P537" s="46" t="s">
        <v>58</v>
      </c>
      <c r="Q537" s="50">
        <v>3.5854520000000001</v>
      </c>
      <c r="R537" s="51" t="s">
        <v>58</v>
      </c>
      <c r="S537" s="51" t="s">
        <v>58</v>
      </c>
      <c r="T537" s="52">
        <v>53.68</v>
      </c>
      <c r="U537" s="52">
        <v>102.5</v>
      </c>
      <c r="V537" s="52">
        <v>100</v>
      </c>
      <c r="W537" s="52">
        <v>102.5</v>
      </c>
      <c r="X537" s="52">
        <v>105</v>
      </c>
      <c r="Y537" s="52">
        <v>107.5</v>
      </c>
      <c r="Z537" s="52">
        <v>35.450588858663536</v>
      </c>
      <c r="AA537" s="52">
        <v>26.256602795145255</v>
      </c>
      <c r="AB537" s="52">
        <v>26.998333333333335</v>
      </c>
      <c r="AC537" s="52">
        <v>10.556604732667671</v>
      </c>
      <c r="AD537" s="52">
        <v>2.2515222549445224</v>
      </c>
      <c r="AE537" s="52">
        <v>2.3036605867456554</v>
      </c>
      <c r="AF537" s="52">
        <v>2930.3549180116352</v>
      </c>
      <c r="AG537" s="52">
        <v>1786.7958525890353</v>
      </c>
      <c r="AH537" s="52">
        <v>1221.260241676348</v>
      </c>
      <c r="AI537" s="52">
        <v>445.19218037906109</v>
      </c>
      <c r="AJ537" s="52">
        <v>522.46392544379114</v>
      </c>
      <c r="AK537" s="53">
        <v>6906.0671180998715</v>
      </c>
      <c r="AL537" s="54">
        <v>0</v>
      </c>
      <c r="AM537" s="54">
        <v>159.92327770851099</v>
      </c>
      <c r="AN537" s="54">
        <v>7065.9903958083814</v>
      </c>
      <c r="AO537"/>
    </row>
    <row r="538" spans="1:41" x14ac:dyDescent="0.2">
      <c r="A538" s="46" t="s">
        <v>1037</v>
      </c>
      <c r="B538" s="47" t="s">
        <v>4</v>
      </c>
      <c r="C538" s="46" t="s">
        <v>4</v>
      </c>
      <c r="D538" s="48" t="s">
        <v>1038</v>
      </c>
      <c r="E538" s="46" t="s">
        <v>10</v>
      </c>
      <c r="F538" s="30" t="s">
        <v>1067</v>
      </c>
      <c r="G538" s="46" t="s">
        <v>10</v>
      </c>
      <c r="H538" s="46" t="s">
        <v>917</v>
      </c>
      <c r="I538" s="46" t="s">
        <v>917</v>
      </c>
      <c r="J538" s="48" t="s">
        <v>918</v>
      </c>
      <c r="K538" s="46" t="s">
        <v>918</v>
      </c>
      <c r="L538" s="46" t="s">
        <v>536</v>
      </c>
      <c r="M538" s="46">
        <v>0</v>
      </c>
      <c r="N538" s="46" t="s">
        <v>58</v>
      </c>
      <c r="O538" s="46" t="s">
        <v>58</v>
      </c>
      <c r="P538" s="46" t="s">
        <v>58</v>
      </c>
      <c r="Q538" s="50">
        <v>0.875857</v>
      </c>
      <c r="R538" s="51" t="s">
        <v>58</v>
      </c>
      <c r="S538" s="51" t="s">
        <v>58</v>
      </c>
      <c r="T538" s="52">
        <v>53.68</v>
      </c>
      <c r="U538" s="52">
        <v>102.5</v>
      </c>
      <c r="V538" s="52">
        <v>100</v>
      </c>
      <c r="W538" s="52">
        <v>102.5</v>
      </c>
      <c r="X538" s="52">
        <v>105</v>
      </c>
      <c r="Y538" s="52">
        <v>107.5</v>
      </c>
      <c r="Z538" s="52">
        <v>35.450588858663536</v>
      </c>
      <c r="AA538" s="52">
        <v>26.256602795145255</v>
      </c>
      <c r="AB538" s="52">
        <v>26.998333333333335</v>
      </c>
      <c r="AC538" s="52">
        <v>10.556604732667671</v>
      </c>
      <c r="AD538" s="52">
        <v>2.2515222549445224</v>
      </c>
      <c r="AE538" s="52">
        <v>2.3036605867456554</v>
      </c>
      <c r="AF538" s="52">
        <v>2930.3549180116352</v>
      </c>
      <c r="AG538" s="52">
        <v>1786.7958525890353</v>
      </c>
      <c r="AH538" s="52">
        <v>1221.260241676348</v>
      </c>
      <c r="AI538" s="52">
        <v>445.19218037906109</v>
      </c>
      <c r="AJ538" s="52">
        <v>522.46392544379114</v>
      </c>
      <c r="AK538" s="53">
        <v>6906.0671180998715</v>
      </c>
      <c r="AL538" s="54">
        <v>0</v>
      </c>
      <c r="AM538" s="54">
        <v>159.92327770851099</v>
      </c>
      <c r="AN538" s="54">
        <v>7065.9903958083814</v>
      </c>
      <c r="AO538"/>
    </row>
    <row r="539" spans="1:41" x14ac:dyDescent="0.2">
      <c r="A539" s="46" t="s">
        <v>1107</v>
      </c>
      <c r="B539" s="47" t="s">
        <v>4</v>
      </c>
      <c r="C539" s="46" t="s">
        <v>4</v>
      </c>
      <c r="D539" s="48" t="s">
        <v>1108</v>
      </c>
      <c r="E539" s="46" t="s">
        <v>9</v>
      </c>
      <c r="F539" s="30" t="s">
        <v>1067</v>
      </c>
      <c r="G539" s="46" t="s">
        <v>928</v>
      </c>
      <c r="H539" s="46" t="s">
        <v>920</v>
      </c>
      <c r="I539" s="46" t="s">
        <v>920</v>
      </c>
      <c r="J539" s="48" t="s">
        <v>58</v>
      </c>
      <c r="K539" s="46" t="s">
        <v>58</v>
      </c>
      <c r="L539" s="46" t="s">
        <v>58</v>
      </c>
      <c r="M539" s="46">
        <v>0</v>
      </c>
      <c r="N539" s="46" t="s">
        <v>58</v>
      </c>
      <c r="O539" s="46" t="s">
        <v>58</v>
      </c>
      <c r="P539" s="46" t="s">
        <v>58</v>
      </c>
      <c r="Q539" s="50">
        <v>1.0936539999999999</v>
      </c>
      <c r="R539" s="51" t="s">
        <v>58</v>
      </c>
      <c r="S539" s="51" t="s">
        <v>58</v>
      </c>
      <c r="T539" s="52">
        <v>0</v>
      </c>
      <c r="U539" s="52">
        <v>0</v>
      </c>
      <c r="V539" s="52">
        <v>0</v>
      </c>
      <c r="W539" s="52">
        <v>0</v>
      </c>
      <c r="X539" s="52">
        <v>0</v>
      </c>
      <c r="Y539" s="52">
        <v>0</v>
      </c>
      <c r="Z539" s="52">
        <v>0</v>
      </c>
      <c r="AA539" s="52">
        <v>0</v>
      </c>
      <c r="AB539" s="52">
        <v>0</v>
      </c>
      <c r="AC539" s="52">
        <v>0</v>
      </c>
      <c r="AD539" s="52">
        <v>0</v>
      </c>
      <c r="AE539" s="52">
        <v>0</v>
      </c>
      <c r="AF539" s="52">
        <v>0</v>
      </c>
      <c r="AG539" s="52">
        <v>0</v>
      </c>
      <c r="AH539" s="52">
        <v>0</v>
      </c>
      <c r="AI539" s="52">
        <v>0</v>
      </c>
      <c r="AJ539" s="52">
        <v>0</v>
      </c>
      <c r="AK539" s="53">
        <v>0</v>
      </c>
      <c r="AL539" s="54">
        <v>0</v>
      </c>
      <c r="AM539" s="54">
        <v>0</v>
      </c>
      <c r="AN539" s="54">
        <v>0</v>
      </c>
      <c r="AO539"/>
    </row>
    <row r="540" spans="1:41" x14ac:dyDescent="0.2">
      <c r="A540" s="46" t="s">
        <v>1052</v>
      </c>
      <c r="B540" s="47" t="s">
        <v>4</v>
      </c>
      <c r="C540" s="46" t="s">
        <v>4</v>
      </c>
      <c r="D540" s="48" t="s">
        <v>1053</v>
      </c>
      <c r="E540" s="46" t="s">
        <v>10</v>
      </c>
      <c r="F540" s="46" t="s">
        <v>1138</v>
      </c>
      <c r="G540" s="46" t="s">
        <v>10</v>
      </c>
      <c r="H540" s="46" t="s">
        <v>917</v>
      </c>
      <c r="I540" s="46" t="s">
        <v>920</v>
      </c>
      <c r="J540" s="48" t="s">
        <v>919</v>
      </c>
      <c r="K540" s="46" t="s">
        <v>72</v>
      </c>
      <c r="L540" s="46" t="s">
        <v>149</v>
      </c>
      <c r="M540" s="46">
        <v>1977</v>
      </c>
      <c r="N540" s="46" t="s">
        <v>58</v>
      </c>
      <c r="O540" s="46" t="s">
        <v>58</v>
      </c>
      <c r="P540" s="49" t="s">
        <v>58</v>
      </c>
      <c r="Q540" s="50">
        <v>0.489091</v>
      </c>
      <c r="R540" s="51" t="s">
        <v>58</v>
      </c>
      <c r="S540" s="51" t="s">
        <v>58</v>
      </c>
      <c r="T540" s="52">
        <v>43.66</v>
      </c>
      <c r="U540" s="52">
        <v>350</v>
      </c>
      <c r="V540" s="52">
        <v>350</v>
      </c>
      <c r="W540" s="52">
        <v>350</v>
      </c>
      <c r="X540" s="52">
        <v>350</v>
      </c>
      <c r="Y540" s="52">
        <v>350</v>
      </c>
      <c r="Z540" s="52">
        <v>39.694538999999999</v>
      </c>
      <c r="AA540" s="52">
        <v>31.208113999999998</v>
      </c>
      <c r="AB540" s="52">
        <v>34.03</v>
      </c>
      <c r="AC540" s="52">
        <v>44.052005000000001</v>
      </c>
      <c r="AD540" s="52">
        <v>14.061344999999999</v>
      </c>
      <c r="AE540" s="52">
        <v>14.267747999999999</v>
      </c>
      <c r="AF540" s="52">
        <v>2826.1374479999999</v>
      </c>
      <c r="AG540" s="52">
        <v>3231.2044129999999</v>
      </c>
      <c r="AH540" s="52">
        <v>1369.974121</v>
      </c>
      <c r="AI540" s="52">
        <v>333.89266199999997</v>
      </c>
      <c r="AJ540" s="52">
        <v>230.39148700000001</v>
      </c>
      <c r="AK540" s="53">
        <v>7991.6001299999998</v>
      </c>
      <c r="AL540" s="54">
        <v>0</v>
      </c>
      <c r="AM540" s="54">
        <v>117.30707</v>
      </c>
      <c r="AN540" s="54">
        <v>8108.9071999999996</v>
      </c>
      <c r="AO540"/>
    </row>
    <row r="541" spans="1:41" x14ac:dyDescent="0.2">
      <c r="A541" s="46" t="s">
        <v>1054</v>
      </c>
      <c r="B541" s="47" t="s">
        <v>4</v>
      </c>
      <c r="C541" s="46" t="s">
        <v>4</v>
      </c>
      <c r="D541" s="48" t="s">
        <v>1055</v>
      </c>
      <c r="E541" s="46" t="s">
        <v>10</v>
      </c>
      <c r="F541" s="46" t="s">
        <v>1138</v>
      </c>
      <c r="G541" s="46" t="s">
        <v>10</v>
      </c>
      <c r="H541" s="46" t="s">
        <v>917</v>
      </c>
      <c r="I541" s="46" t="s">
        <v>920</v>
      </c>
      <c r="J541" s="48" t="s">
        <v>919</v>
      </c>
      <c r="K541" s="46" t="s">
        <v>72</v>
      </c>
      <c r="L541" s="46" t="s">
        <v>149</v>
      </c>
      <c r="M541" s="46">
        <v>1978</v>
      </c>
      <c r="N541" s="46" t="s">
        <v>58</v>
      </c>
      <c r="O541" s="46" t="s">
        <v>58</v>
      </c>
      <c r="P541" s="49" t="s">
        <v>58</v>
      </c>
      <c r="Q541" s="50">
        <v>0.21490300000000001</v>
      </c>
      <c r="R541" s="51" t="s">
        <v>58</v>
      </c>
      <c r="S541" s="51" t="s">
        <v>58</v>
      </c>
      <c r="T541" s="52">
        <v>42.66</v>
      </c>
      <c r="U541" s="52">
        <v>640</v>
      </c>
      <c r="V541" s="52">
        <v>620</v>
      </c>
      <c r="W541" s="52">
        <v>640</v>
      </c>
      <c r="X541" s="52">
        <v>620</v>
      </c>
      <c r="Y541" s="52">
        <v>640</v>
      </c>
      <c r="Z541" s="52">
        <v>32.661675000000002</v>
      </c>
      <c r="AA541" s="52">
        <v>24.260021999999999</v>
      </c>
      <c r="AB541" s="52">
        <v>28.82</v>
      </c>
      <c r="AC541" s="52">
        <v>54.642632999999996</v>
      </c>
      <c r="AD541" s="52">
        <v>14.041373999999999</v>
      </c>
      <c r="AE541" s="52">
        <v>14.361648000000001</v>
      </c>
      <c r="AF541" s="52">
        <v>236.13462000000001</v>
      </c>
      <c r="AG541" s="52">
        <v>406.18063699999999</v>
      </c>
      <c r="AH541" s="52">
        <v>348.68911200000002</v>
      </c>
      <c r="AI541" s="52">
        <v>98.652349000000001</v>
      </c>
      <c r="AJ541" s="52">
        <v>64.749913000000006</v>
      </c>
      <c r="AK541" s="53">
        <v>1154.4066319999999</v>
      </c>
      <c r="AL541" s="54">
        <v>0</v>
      </c>
      <c r="AM541" s="54">
        <v>26.331219999999998</v>
      </c>
      <c r="AN541" s="54">
        <v>1180.7378510000001</v>
      </c>
      <c r="AO541"/>
    </row>
    <row r="542" spans="1:41" x14ac:dyDescent="0.2">
      <c r="A542" s="46" t="s">
        <v>1014</v>
      </c>
      <c r="B542" s="47" t="s">
        <v>4</v>
      </c>
      <c r="C542" s="46" t="s">
        <v>4</v>
      </c>
      <c r="D542" s="48" t="s">
        <v>1015</v>
      </c>
      <c r="E542" s="46" t="s">
        <v>9</v>
      </c>
      <c r="F542" s="30" t="s">
        <v>1067</v>
      </c>
      <c r="G542" s="46" t="s">
        <v>928</v>
      </c>
      <c r="H542" s="46" t="s">
        <v>920</v>
      </c>
      <c r="I542" s="46" t="s">
        <v>920</v>
      </c>
      <c r="J542" s="48" t="s">
        <v>58</v>
      </c>
      <c r="K542" s="46" t="s">
        <v>58</v>
      </c>
      <c r="L542" s="46" t="s">
        <v>58</v>
      </c>
      <c r="M542" s="46">
        <v>0</v>
      </c>
      <c r="N542" s="46" t="s">
        <v>58</v>
      </c>
      <c r="O542" s="46" t="s">
        <v>58</v>
      </c>
      <c r="P542" s="46" t="s">
        <v>58</v>
      </c>
      <c r="Q542" s="50">
        <v>1.4248419999999999</v>
      </c>
      <c r="R542" s="51" t="s">
        <v>58</v>
      </c>
      <c r="S542" s="51" t="s">
        <v>58</v>
      </c>
      <c r="T542" s="52">
        <v>0</v>
      </c>
      <c r="U542" s="52">
        <v>0</v>
      </c>
      <c r="V542" s="52">
        <v>0</v>
      </c>
      <c r="W542" s="52">
        <v>0</v>
      </c>
      <c r="X542" s="52">
        <v>0</v>
      </c>
      <c r="Y542" s="52">
        <v>0</v>
      </c>
      <c r="Z542" s="52">
        <v>0</v>
      </c>
      <c r="AA542" s="52">
        <v>0</v>
      </c>
      <c r="AB542" s="52">
        <v>0</v>
      </c>
      <c r="AC542" s="52">
        <v>0</v>
      </c>
      <c r="AD542" s="52">
        <v>0</v>
      </c>
      <c r="AE542" s="52">
        <v>0</v>
      </c>
      <c r="AF542" s="52">
        <v>0</v>
      </c>
      <c r="AG542" s="52">
        <v>0</v>
      </c>
      <c r="AH542" s="52">
        <v>0</v>
      </c>
      <c r="AI542" s="52">
        <v>0</v>
      </c>
      <c r="AJ542" s="52">
        <v>0</v>
      </c>
      <c r="AK542" s="53">
        <v>0</v>
      </c>
      <c r="AL542" s="54">
        <v>0</v>
      </c>
      <c r="AM542" s="54">
        <v>0</v>
      </c>
      <c r="AN542" s="54">
        <v>0</v>
      </c>
      <c r="AO542"/>
    </row>
    <row r="543" spans="1:41" x14ac:dyDescent="0.2">
      <c r="A543" s="46" t="s">
        <v>965</v>
      </c>
      <c r="B543" s="47" t="s">
        <v>4</v>
      </c>
      <c r="C543" s="46" t="s">
        <v>4</v>
      </c>
      <c r="D543" s="48" t="s">
        <v>966</v>
      </c>
      <c r="E543" s="46" t="s">
        <v>9</v>
      </c>
      <c r="F543" s="30" t="s">
        <v>1067</v>
      </c>
      <c r="G543" s="46" t="s">
        <v>928</v>
      </c>
      <c r="H543" s="46" t="s">
        <v>920</v>
      </c>
      <c r="I543" s="46" t="s">
        <v>920</v>
      </c>
      <c r="J543" s="48" t="s">
        <v>58</v>
      </c>
      <c r="K543" s="46" t="s">
        <v>58</v>
      </c>
      <c r="L543" s="46" t="s">
        <v>58</v>
      </c>
      <c r="M543" s="46">
        <v>0</v>
      </c>
      <c r="N543" s="46" t="s">
        <v>58</v>
      </c>
      <c r="O543" s="46" t="s">
        <v>58</v>
      </c>
      <c r="P543" s="46" t="s">
        <v>58</v>
      </c>
      <c r="Q543" s="50">
        <v>1.729401</v>
      </c>
      <c r="R543" s="51" t="s">
        <v>58</v>
      </c>
      <c r="S543" s="51" t="s">
        <v>58</v>
      </c>
      <c r="T543" s="52">
        <v>0</v>
      </c>
      <c r="U543" s="52">
        <v>0</v>
      </c>
      <c r="V543" s="52">
        <v>0</v>
      </c>
      <c r="W543" s="52">
        <v>0</v>
      </c>
      <c r="X543" s="52">
        <v>0</v>
      </c>
      <c r="Y543" s="52">
        <v>0</v>
      </c>
      <c r="Z543" s="52">
        <v>0</v>
      </c>
      <c r="AA543" s="52">
        <v>0</v>
      </c>
      <c r="AB543" s="52">
        <v>0</v>
      </c>
      <c r="AC543" s="52">
        <v>0</v>
      </c>
      <c r="AD543" s="52">
        <v>0</v>
      </c>
      <c r="AE543" s="52">
        <v>0</v>
      </c>
      <c r="AF543" s="52">
        <v>0</v>
      </c>
      <c r="AG543" s="52">
        <v>0</v>
      </c>
      <c r="AH543" s="52">
        <v>0</v>
      </c>
      <c r="AI543" s="52">
        <v>0</v>
      </c>
      <c r="AJ543" s="52">
        <v>0</v>
      </c>
      <c r="AK543" s="53">
        <v>0</v>
      </c>
      <c r="AL543" s="54">
        <v>0</v>
      </c>
      <c r="AM543" s="54">
        <v>0</v>
      </c>
      <c r="AN543" s="54">
        <v>0</v>
      </c>
      <c r="AO543"/>
    </row>
    <row r="544" spans="1:41" x14ac:dyDescent="0.2">
      <c r="A544" s="46" t="s">
        <v>1010</v>
      </c>
      <c r="B544" s="47" t="s">
        <v>4</v>
      </c>
      <c r="C544" s="46" t="s">
        <v>4</v>
      </c>
      <c r="D544" s="48" t="s">
        <v>1011</v>
      </c>
      <c r="E544" s="46" t="s">
        <v>9</v>
      </c>
      <c r="F544" s="30" t="s">
        <v>1067</v>
      </c>
      <c r="G544" s="46" t="s">
        <v>928</v>
      </c>
      <c r="H544" s="46" t="s">
        <v>920</v>
      </c>
      <c r="I544" s="46" t="s">
        <v>920</v>
      </c>
      <c r="J544" s="48" t="s">
        <v>58</v>
      </c>
      <c r="K544" s="46" t="s">
        <v>58</v>
      </c>
      <c r="L544" s="46" t="s">
        <v>58</v>
      </c>
      <c r="M544" s="46">
        <v>0</v>
      </c>
      <c r="N544" s="46" t="s">
        <v>58</v>
      </c>
      <c r="O544" s="46" t="s">
        <v>58</v>
      </c>
      <c r="P544" s="46" t="s">
        <v>58</v>
      </c>
      <c r="Q544" s="50">
        <v>1.151357</v>
      </c>
      <c r="R544" s="51" t="s">
        <v>58</v>
      </c>
      <c r="S544" s="51" t="s">
        <v>58</v>
      </c>
      <c r="T544" s="52">
        <v>0</v>
      </c>
      <c r="U544" s="52">
        <v>0</v>
      </c>
      <c r="V544" s="52">
        <v>0</v>
      </c>
      <c r="W544" s="52">
        <v>0</v>
      </c>
      <c r="X544" s="52">
        <v>0</v>
      </c>
      <c r="Y544" s="52">
        <v>0</v>
      </c>
      <c r="Z544" s="52">
        <v>0</v>
      </c>
      <c r="AA544" s="52">
        <v>0</v>
      </c>
      <c r="AB544" s="52">
        <v>0</v>
      </c>
      <c r="AC544" s="52">
        <v>0</v>
      </c>
      <c r="AD544" s="52">
        <v>0</v>
      </c>
      <c r="AE544" s="52">
        <v>0</v>
      </c>
      <c r="AF544" s="52">
        <v>0</v>
      </c>
      <c r="AG544" s="52">
        <v>0</v>
      </c>
      <c r="AH544" s="52">
        <v>0</v>
      </c>
      <c r="AI544" s="52">
        <v>0</v>
      </c>
      <c r="AJ544" s="52">
        <v>0</v>
      </c>
      <c r="AK544" s="53">
        <v>0</v>
      </c>
      <c r="AL544" s="54">
        <v>0</v>
      </c>
      <c r="AM544" s="54">
        <v>0</v>
      </c>
      <c r="AN544" s="54">
        <v>0</v>
      </c>
      <c r="AO544"/>
    </row>
    <row r="545" spans="1:41" x14ac:dyDescent="0.2">
      <c r="A545" s="46" t="s">
        <v>1031</v>
      </c>
      <c r="B545" s="47" t="s">
        <v>4</v>
      </c>
      <c r="C545" s="46" t="s">
        <v>4</v>
      </c>
      <c r="D545" s="48" t="s">
        <v>1032</v>
      </c>
      <c r="E545" s="46" t="s">
        <v>9</v>
      </c>
      <c r="F545" s="30" t="s">
        <v>1067</v>
      </c>
      <c r="G545" s="46" t="s">
        <v>929</v>
      </c>
      <c r="H545" s="46" t="s">
        <v>920</v>
      </c>
      <c r="I545" s="46" t="s">
        <v>920</v>
      </c>
      <c r="J545" s="48" t="s">
        <v>58</v>
      </c>
      <c r="K545" s="46" t="s">
        <v>58</v>
      </c>
      <c r="L545" s="46" t="s">
        <v>58</v>
      </c>
      <c r="M545" s="46">
        <v>0</v>
      </c>
      <c r="N545" s="46" t="s">
        <v>58</v>
      </c>
      <c r="O545" s="46" t="s">
        <v>58</v>
      </c>
      <c r="P545" s="46" t="s">
        <v>58</v>
      </c>
      <c r="Q545" s="50">
        <v>1.631497</v>
      </c>
      <c r="R545" s="51" t="s">
        <v>58</v>
      </c>
      <c r="S545" s="51" t="s">
        <v>58</v>
      </c>
      <c r="T545" s="52">
        <v>0</v>
      </c>
      <c r="U545" s="52">
        <v>0</v>
      </c>
      <c r="V545" s="52">
        <v>0</v>
      </c>
      <c r="W545" s="52">
        <v>0</v>
      </c>
      <c r="X545" s="52">
        <v>0</v>
      </c>
      <c r="Y545" s="52">
        <v>0</v>
      </c>
      <c r="Z545" s="52">
        <v>0</v>
      </c>
      <c r="AA545" s="52">
        <v>0</v>
      </c>
      <c r="AB545" s="52">
        <v>0</v>
      </c>
      <c r="AC545" s="52">
        <v>0</v>
      </c>
      <c r="AD545" s="52">
        <v>0</v>
      </c>
      <c r="AE545" s="52">
        <v>0</v>
      </c>
      <c r="AF545" s="52">
        <v>0</v>
      </c>
      <c r="AG545" s="52">
        <v>0</v>
      </c>
      <c r="AH545" s="52">
        <v>0</v>
      </c>
      <c r="AI545" s="52">
        <v>0</v>
      </c>
      <c r="AJ545" s="52">
        <v>0</v>
      </c>
      <c r="AK545" s="53">
        <v>0</v>
      </c>
      <c r="AL545" s="54">
        <v>0</v>
      </c>
      <c r="AM545" s="54">
        <v>0</v>
      </c>
      <c r="AN545" s="54">
        <v>0</v>
      </c>
      <c r="AO545"/>
    </row>
    <row r="546" spans="1:41" x14ac:dyDescent="0.2">
      <c r="A546" s="46" t="s">
        <v>992</v>
      </c>
      <c r="B546" s="47" t="s">
        <v>4</v>
      </c>
      <c r="C546" s="46" t="s">
        <v>4</v>
      </c>
      <c r="D546" s="48" t="s">
        <v>993</v>
      </c>
      <c r="E546" s="46" t="s">
        <v>10</v>
      </c>
      <c r="F546" s="30" t="s">
        <v>1067</v>
      </c>
      <c r="G546" s="46" t="s">
        <v>10</v>
      </c>
      <c r="H546" s="46" t="s">
        <v>917</v>
      </c>
      <c r="I546" s="46" t="s">
        <v>917</v>
      </c>
      <c r="J546" s="48" t="s">
        <v>919</v>
      </c>
      <c r="K546" s="46" t="s">
        <v>72</v>
      </c>
      <c r="L546" s="46" t="s">
        <v>72</v>
      </c>
      <c r="M546" s="46">
        <v>2012</v>
      </c>
      <c r="N546" s="46" t="s">
        <v>58</v>
      </c>
      <c r="O546" s="46" t="s">
        <v>58</v>
      </c>
      <c r="P546" s="46" t="s">
        <v>58</v>
      </c>
      <c r="Q546" s="50">
        <v>1.7839389999999999</v>
      </c>
      <c r="R546" s="51" t="s">
        <v>58</v>
      </c>
      <c r="S546" s="51" t="s">
        <v>58</v>
      </c>
      <c r="T546" s="52">
        <v>8.67</v>
      </c>
      <c r="U546" s="52">
        <v>960</v>
      </c>
      <c r="V546" s="52">
        <v>905</v>
      </c>
      <c r="W546" s="52">
        <v>910</v>
      </c>
      <c r="X546" s="52">
        <v>965</v>
      </c>
      <c r="Y546" s="52">
        <v>970</v>
      </c>
      <c r="Z546" s="52">
        <v>18.18813934655919</v>
      </c>
      <c r="AA546" s="52">
        <v>14.227799707938168</v>
      </c>
      <c r="AB546" s="52">
        <v>17.47</v>
      </c>
      <c r="AC546" s="52">
        <v>27.342767497831115</v>
      </c>
      <c r="AD546" s="52">
        <v>22.523514262813904</v>
      </c>
      <c r="AE546" s="52">
        <v>23.932769763572878</v>
      </c>
      <c r="AF546" s="52">
        <v>56.498327718076574</v>
      </c>
      <c r="AG546" s="52">
        <v>577.80386544199428</v>
      </c>
      <c r="AH546" s="52">
        <v>1379.1618549134344</v>
      </c>
      <c r="AI546" s="52">
        <v>1453.6434301136101</v>
      </c>
      <c r="AJ546" s="52">
        <v>1779.5554346043548</v>
      </c>
      <c r="AK546" s="53">
        <v>5246.6629127914703</v>
      </c>
      <c r="AL546" s="54">
        <v>0</v>
      </c>
      <c r="AM546" s="54">
        <v>328.27419754326252</v>
      </c>
      <c r="AN546" s="54">
        <v>5574.937110334733</v>
      </c>
      <c r="AO546"/>
    </row>
    <row r="547" spans="1:41" x14ac:dyDescent="0.2">
      <c r="A547" s="46" t="s">
        <v>1012</v>
      </c>
      <c r="B547" s="47" t="s">
        <v>4</v>
      </c>
      <c r="C547" s="46" t="s">
        <v>4</v>
      </c>
      <c r="D547" s="48" t="s">
        <v>1013</v>
      </c>
      <c r="E547" s="46" t="s">
        <v>9</v>
      </c>
      <c r="F547" s="30" t="s">
        <v>1067</v>
      </c>
      <c r="G547" s="46" t="s">
        <v>928</v>
      </c>
      <c r="H547" s="46" t="s">
        <v>920</v>
      </c>
      <c r="I547" s="46" t="s">
        <v>920</v>
      </c>
      <c r="J547" s="48" t="s">
        <v>58</v>
      </c>
      <c r="K547" s="46" t="s">
        <v>58</v>
      </c>
      <c r="L547" s="46" t="s">
        <v>58</v>
      </c>
      <c r="M547" s="46">
        <v>0</v>
      </c>
      <c r="N547" s="46" t="s">
        <v>58</v>
      </c>
      <c r="O547" s="46" t="s">
        <v>58</v>
      </c>
      <c r="P547" s="46" t="s">
        <v>58</v>
      </c>
      <c r="Q547" s="50">
        <v>1.8026850000000001</v>
      </c>
      <c r="R547" s="51" t="s">
        <v>58</v>
      </c>
      <c r="S547" s="51" t="s">
        <v>58</v>
      </c>
      <c r="T547" s="52">
        <v>0</v>
      </c>
      <c r="U547" s="52">
        <v>0</v>
      </c>
      <c r="V547" s="52">
        <v>0</v>
      </c>
      <c r="W547" s="52">
        <v>0</v>
      </c>
      <c r="X547" s="52">
        <v>0</v>
      </c>
      <c r="Y547" s="52">
        <v>0</v>
      </c>
      <c r="Z547" s="52">
        <v>0</v>
      </c>
      <c r="AA547" s="52">
        <v>0</v>
      </c>
      <c r="AB547" s="52">
        <v>0</v>
      </c>
      <c r="AC547" s="52">
        <v>0</v>
      </c>
      <c r="AD547" s="52">
        <v>0</v>
      </c>
      <c r="AE547" s="52">
        <v>0</v>
      </c>
      <c r="AF547" s="52">
        <v>0</v>
      </c>
      <c r="AG547" s="52">
        <v>0</v>
      </c>
      <c r="AH547" s="52">
        <v>0</v>
      </c>
      <c r="AI547" s="52">
        <v>0</v>
      </c>
      <c r="AJ547" s="52">
        <v>0</v>
      </c>
      <c r="AK547" s="53">
        <v>0</v>
      </c>
      <c r="AL547" s="54">
        <v>0</v>
      </c>
      <c r="AM547" s="54">
        <v>0</v>
      </c>
      <c r="AN547" s="54">
        <v>0</v>
      </c>
      <c r="AO547"/>
    </row>
    <row r="548" spans="1:41" x14ac:dyDescent="0.2">
      <c r="A548" s="46" t="s">
        <v>1016</v>
      </c>
      <c r="B548" s="47" t="s">
        <v>4</v>
      </c>
      <c r="C548" s="46" t="s">
        <v>4</v>
      </c>
      <c r="D548" s="48" t="s">
        <v>1017</v>
      </c>
      <c r="E548" s="46" t="s">
        <v>9</v>
      </c>
      <c r="F548" s="30" t="s">
        <v>1067</v>
      </c>
      <c r="G548" s="46" t="s">
        <v>928</v>
      </c>
      <c r="H548" s="46" t="s">
        <v>920</v>
      </c>
      <c r="I548" s="46" t="s">
        <v>920</v>
      </c>
      <c r="J548" s="48" t="s">
        <v>58</v>
      </c>
      <c r="K548" s="46" t="s">
        <v>58</v>
      </c>
      <c r="L548" s="46" t="s">
        <v>58</v>
      </c>
      <c r="M548" s="46">
        <v>0</v>
      </c>
      <c r="N548" s="46" t="s">
        <v>58</v>
      </c>
      <c r="O548" s="46" t="s">
        <v>58</v>
      </c>
      <c r="P548" s="46" t="s">
        <v>58</v>
      </c>
      <c r="Q548" s="50">
        <v>1.520632</v>
      </c>
      <c r="R548" s="51" t="s">
        <v>58</v>
      </c>
      <c r="S548" s="51" t="s">
        <v>58</v>
      </c>
      <c r="T548" s="52">
        <v>0</v>
      </c>
      <c r="U548" s="52">
        <v>0</v>
      </c>
      <c r="V548" s="52">
        <v>0</v>
      </c>
      <c r="W548" s="52">
        <v>0</v>
      </c>
      <c r="X548" s="52">
        <v>0</v>
      </c>
      <c r="Y548" s="52">
        <v>0</v>
      </c>
      <c r="Z548" s="52">
        <v>0</v>
      </c>
      <c r="AA548" s="52">
        <v>0</v>
      </c>
      <c r="AB548" s="52">
        <v>0</v>
      </c>
      <c r="AC548" s="52">
        <v>0</v>
      </c>
      <c r="AD548" s="52">
        <v>0</v>
      </c>
      <c r="AE548" s="52">
        <v>0</v>
      </c>
      <c r="AF548" s="52">
        <v>0</v>
      </c>
      <c r="AG548" s="52">
        <v>0</v>
      </c>
      <c r="AH548" s="52">
        <v>0</v>
      </c>
      <c r="AI548" s="52">
        <v>0</v>
      </c>
      <c r="AJ548" s="52">
        <v>0</v>
      </c>
      <c r="AK548" s="53">
        <v>0</v>
      </c>
      <c r="AL548" s="54">
        <v>0</v>
      </c>
      <c r="AM548" s="54">
        <v>0</v>
      </c>
      <c r="AN548" s="54">
        <v>0</v>
      </c>
      <c r="AO548"/>
    </row>
    <row r="549" spans="1:41" x14ac:dyDescent="0.2">
      <c r="A549" s="46" t="s">
        <v>1094</v>
      </c>
      <c r="B549" s="47" t="s">
        <v>4</v>
      </c>
      <c r="C549" s="46" t="s">
        <v>4</v>
      </c>
      <c r="D549" s="48" t="s">
        <v>1091</v>
      </c>
      <c r="E549" s="46" t="s">
        <v>9</v>
      </c>
      <c r="F549" s="30" t="s">
        <v>1067</v>
      </c>
      <c r="G549" s="46" t="s">
        <v>929</v>
      </c>
      <c r="H549" s="46" t="s">
        <v>920</v>
      </c>
      <c r="I549" s="46" t="s">
        <v>920</v>
      </c>
      <c r="J549" s="48" t="s">
        <v>58</v>
      </c>
      <c r="K549" s="46" t="s">
        <v>58</v>
      </c>
      <c r="L549" s="46" t="s">
        <v>58</v>
      </c>
      <c r="M549" s="46">
        <v>0</v>
      </c>
      <c r="N549" s="46" t="s">
        <v>58</v>
      </c>
      <c r="O549" s="46" t="s">
        <v>58</v>
      </c>
      <c r="P549" s="46" t="s">
        <v>58</v>
      </c>
      <c r="Q549" s="50">
        <v>7.8755000000000006E-2</v>
      </c>
      <c r="R549" s="51" t="s">
        <v>58</v>
      </c>
      <c r="S549" s="51" t="s">
        <v>58</v>
      </c>
      <c r="T549" s="52">
        <v>0</v>
      </c>
      <c r="U549" s="52">
        <v>0</v>
      </c>
      <c r="V549" s="52">
        <v>0</v>
      </c>
      <c r="W549" s="52">
        <v>0</v>
      </c>
      <c r="X549" s="52">
        <v>0</v>
      </c>
      <c r="Y549" s="52">
        <v>0</v>
      </c>
      <c r="Z549" s="52">
        <v>0</v>
      </c>
      <c r="AA549" s="52">
        <v>0</v>
      </c>
      <c r="AB549" s="52">
        <v>0</v>
      </c>
      <c r="AC549" s="52">
        <v>0</v>
      </c>
      <c r="AD549" s="52">
        <v>0</v>
      </c>
      <c r="AE549" s="52">
        <v>0</v>
      </c>
      <c r="AF549" s="52">
        <v>0</v>
      </c>
      <c r="AG549" s="52">
        <v>0</v>
      </c>
      <c r="AH549" s="52">
        <v>0</v>
      </c>
      <c r="AI549" s="52">
        <v>0</v>
      </c>
      <c r="AJ549" s="52">
        <v>0</v>
      </c>
      <c r="AK549" s="53">
        <v>0</v>
      </c>
      <c r="AL549" s="54">
        <v>0</v>
      </c>
      <c r="AM549" s="54">
        <v>0</v>
      </c>
      <c r="AN549" s="54">
        <v>0</v>
      </c>
      <c r="AO549"/>
    </row>
    <row r="550" spans="1:41" x14ac:dyDescent="0.2">
      <c r="A550" s="46" t="s">
        <v>1095</v>
      </c>
      <c r="B550" s="47" t="s">
        <v>4</v>
      </c>
      <c r="C550" s="46" t="s">
        <v>4</v>
      </c>
      <c r="D550" s="48" t="s">
        <v>1093</v>
      </c>
      <c r="E550" s="46" t="s">
        <v>9</v>
      </c>
      <c r="F550" s="30" t="s">
        <v>1067</v>
      </c>
      <c r="G550" s="46" t="s">
        <v>929</v>
      </c>
      <c r="H550" s="46" t="s">
        <v>920</v>
      </c>
      <c r="I550" s="46" t="s">
        <v>920</v>
      </c>
      <c r="J550" s="48" t="s">
        <v>58</v>
      </c>
      <c r="K550" s="46" t="s">
        <v>58</v>
      </c>
      <c r="L550" s="46" t="s">
        <v>58</v>
      </c>
      <c r="M550" s="46">
        <v>0</v>
      </c>
      <c r="N550" s="46" t="s">
        <v>58</v>
      </c>
      <c r="O550" s="46" t="s">
        <v>58</v>
      </c>
      <c r="P550" s="46" t="s">
        <v>58</v>
      </c>
      <c r="Q550" s="50">
        <v>0.11837300000000001</v>
      </c>
      <c r="R550" s="51" t="s">
        <v>58</v>
      </c>
      <c r="S550" s="51" t="s">
        <v>58</v>
      </c>
      <c r="T550" s="52">
        <v>0</v>
      </c>
      <c r="U550" s="52">
        <v>0</v>
      </c>
      <c r="V550" s="52">
        <v>0</v>
      </c>
      <c r="W550" s="52">
        <v>0</v>
      </c>
      <c r="X550" s="52">
        <v>0</v>
      </c>
      <c r="Y550" s="52">
        <v>0</v>
      </c>
      <c r="Z550" s="52">
        <v>0</v>
      </c>
      <c r="AA550" s="52">
        <v>0</v>
      </c>
      <c r="AB550" s="52">
        <v>0</v>
      </c>
      <c r="AC550" s="52">
        <v>0</v>
      </c>
      <c r="AD550" s="52">
        <v>0</v>
      </c>
      <c r="AE550" s="52">
        <v>0</v>
      </c>
      <c r="AF550" s="52">
        <v>0</v>
      </c>
      <c r="AG550" s="52">
        <v>0</v>
      </c>
      <c r="AH550" s="52">
        <v>0</v>
      </c>
      <c r="AI550" s="52">
        <v>0</v>
      </c>
      <c r="AJ550" s="52">
        <v>0</v>
      </c>
      <c r="AK550" s="53">
        <v>0</v>
      </c>
      <c r="AL550" s="54">
        <v>0</v>
      </c>
      <c r="AM550" s="54">
        <v>0</v>
      </c>
      <c r="AN550" s="54">
        <v>0</v>
      </c>
      <c r="AO550"/>
    </row>
    <row r="551" spans="1:41" x14ac:dyDescent="0.2">
      <c r="A551" s="46" t="s">
        <v>963</v>
      </c>
      <c r="B551" s="47" t="s">
        <v>4</v>
      </c>
      <c r="C551" s="46" t="s">
        <v>4</v>
      </c>
      <c r="D551" s="48" t="s">
        <v>964</v>
      </c>
      <c r="E551" s="46" t="s">
        <v>9</v>
      </c>
      <c r="F551" s="30" t="s">
        <v>1067</v>
      </c>
      <c r="G551" s="46" t="s">
        <v>929</v>
      </c>
      <c r="H551" s="46" t="s">
        <v>920</v>
      </c>
      <c r="I551" s="46" t="s">
        <v>920</v>
      </c>
      <c r="J551" s="48" t="s">
        <v>58</v>
      </c>
      <c r="K551" s="46" t="s">
        <v>58</v>
      </c>
      <c r="L551" s="46" t="s">
        <v>58</v>
      </c>
      <c r="M551" s="46">
        <v>0</v>
      </c>
      <c r="N551" s="46" t="s">
        <v>58</v>
      </c>
      <c r="O551" s="46" t="s">
        <v>58</v>
      </c>
      <c r="P551" s="46" t="s">
        <v>58</v>
      </c>
      <c r="Q551" s="50">
        <v>1.4037329999999999</v>
      </c>
      <c r="R551" s="51" t="s">
        <v>58</v>
      </c>
      <c r="S551" s="51" t="s">
        <v>58</v>
      </c>
      <c r="T551" s="52">
        <v>0</v>
      </c>
      <c r="U551" s="52">
        <v>0</v>
      </c>
      <c r="V551" s="52">
        <v>0</v>
      </c>
      <c r="W551" s="52">
        <v>0</v>
      </c>
      <c r="X551" s="52">
        <v>0</v>
      </c>
      <c r="Y551" s="52">
        <v>0</v>
      </c>
      <c r="Z551" s="52">
        <v>0</v>
      </c>
      <c r="AA551" s="52">
        <v>0</v>
      </c>
      <c r="AB551" s="52">
        <v>0</v>
      </c>
      <c r="AC551" s="52">
        <v>0</v>
      </c>
      <c r="AD551" s="52">
        <v>0</v>
      </c>
      <c r="AE551" s="52">
        <v>0</v>
      </c>
      <c r="AF551" s="52">
        <v>0</v>
      </c>
      <c r="AG551" s="52">
        <v>0</v>
      </c>
      <c r="AH551" s="52">
        <v>0</v>
      </c>
      <c r="AI551" s="52">
        <v>0</v>
      </c>
      <c r="AJ551" s="52">
        <v>0</v>
      </c>
      <c r="AK551" s="53">
        <v>0</v>
      </c>
      <c r="AL551" s="54">
        <v>0</v>
      </c>
      <c r="AM551" s="54">
        <v>0</v>
      </c>
      <c r="AN551" s="54">
        <v>0</v>
      </c>
      <c r="AO551"/>
    </row>
    <row r="552" spans="1:41" x14ac:dyDescent="0.2">
      <c r="A552" s="46" t="s">
        <v>952</v>
      </c>
      <c r="B552" s="47" t="s">
        <v>4</v>
      </c>
      <c r="C552" s="46" t="s">
        <v>4</v>
      </c>
      <c r="D552" s="48" t="s">
        <v>953</v>
      </c>
      <c r="E552" s="46" t="s">
        <v>9</v>
      </c>
      <c r="F552" s="30" t="s">
        <v>1067</v>
      </c>
      <c r="G552" s="46" t="s">
        <v>928</v>
      </c>
      <c r="H552" s="46" t="s">
        <v>920</v>
      </c>
      <c r="I552" s="46" t="s">
        <v>920</v>
      </c>
      <c r="J552" s="48" t="s">
        <v>58</v>
      </c>
      <c r="K552" s="46" t="s">
        <v>58</v>
      </c>
      <c r="L552" s="46" t="s">
        <v>58</v>
      </c>
      <c r="M552" s="46">
        <v>0</v>
      </c>
      <c r="N552" s="46" t="s">
        <v>58</v>
      </c>
      <c r="O552" s="46" t="s">
        <v>58</v>
      </c>
      <c r="P552" s="46" t="s">
        <v>58</v>
      </c>
      <c r="Q552" s="50">
        <v>2.720208</v>
      </c>
      <c r="R552" s="51" t="s">
        <v>58</v>
      </c>
      <c r="S552" s="51" t="s">
        <v>58</v>
      </c>
      <c r="T552" s="52">
        <v>0</v>
      </c>
      <c r="U552" s="52">
        <v>0</v>
      </c>
      <c r="V552" s="52">
        <v>0</v>
      </c>
      <c r="W552" s="52">
        <v>0</v>
      </c>
      <c r="X552" s="52">
        <v>0</v>
      </c>
      <c r="Y552" s="52">
        <v>0</v>
      </c>
      <c r="Z552" s="52">
        <v>0</v>
      </c>
      <c r="AA552" s="52">
        <v>0</v>
      </c>
      <c r="AB552" s="52">
        <v>0</v>
      </c>
      <c r="AC552" s="52">
        <v>0</v>
      </c>
      <c r="AD552" s="52">
        <v>0</v>
      </c>
      <c r="AE552" s="52">
        <v>0</v>
      </c>
      <c r="AF552" s="52">
        <v>0</v>
      </c>
      <c r="AG552" s="52">
        <v>0</v>
      </c>
      <c r="AH552" s="52">
        <v>0</v>
      </c>
      <c r="AI552" s="52">
        <v>0</v>
      </c>
      <c r="AJ552" s="52">
        <v>0</v>
      </c>
      <c r="AK552" s="53">
        <v>0</v>
      </c>
      <c r="AL552" s="54">
        <v>0</v>
      </c>
      <c r="AM552" s="54">
        <v>0</v>
      </c>
      <c r="AN552" s="54">
        <v>0</v>
      </c>
      <c r="AO552"/>
    </row>
    <row r="553" spans="1:41" x14ac:dyDescent="0.2">
      <c r="A553" s="46" t="s">
        <v>954</v>
      </c>
      <c r="B553" s="47" t="s">
        <v>4</v>
      </c>
      <c r="C553" s="46" t="s">
        <v>4</v>
      </c>
      <c r="D553" s="48" t="s">
        <v>955</v>
      </c>
      <c r="E553" s="46" t="s">
        <v>10</v>
      </c>
      <c r="F553" s="30" t="s">
        <v>1067</v>
      </c>
      <c r="G553" s="46" t="s">
        <v>10</v>
      </c>
      <c r="H553" s="46" t="s">
        <v>917</v>
      </c>
      <c r="I553" s="46" t="s">
        <v>917</v>
      </c>
      <c r="J553" s="48" t="s">
        <v>919</v>
      </c>
      <c r="K553" s="46" t="s">
        <v>62</v>
      </c>
      <c r="L553" s="46" t="s">
        <v>63</v>
      </c>
      <c r="M553" s="46">
        <v>0</v>
      </c>
      <c r="N553" s="46" t="s">
        <v>58</v>
      </c>
      <c r="O553" s="46" t="s">
        <v>58</v>
      </c>
      <c r="P553" s="46" t="s">
        <v>58</v>
      </c>
      <c r="Q553" s="50">
        <v>1.527898</v>
      </c>
      <c r="R553" s="51" t="s">
        <v>58</v>
      </c>
      <c r="S553" s="51" t="s">
        <v>58</v>
      </c>
      <c r="T553" s="52">
        <v>8.67</v>
      </c>
      <c r="U553" s="52">
        <v>960</v>
      </c>
      <c r="V553" s="52">
        <v>905</v>
      </c>
      <c r="W553" s="52">
        <v>910</v>
      </c>
      <c r="X553" s="52">
        <v>965</v>
      </c>
      <c r="Y553" s="52">
        <v>970</v>
      </c>
      <c r="Z553" s="52">
        <v>18.18813934655919</v>
      </c>
      <c r="AA553" s="52">
        <v>14.227799707938168</v>
      </c>
      <c r="AB553" s="52">
        <v>17.47</v>
      </c>
      <c r="AC553" s="52">
        <v>27.342767497831115</v>
      </c>
      <c r="AD553" s="52">
        <v>22.523514262813904</v>
      </c>
      <c r="AE553" s="52">
        <v>23.932769763572878</v>
      </c>
      <c r="AF553" s="52">
        <v>56.498327718076574</v>
      </c>
      <c r="AG553" s="52">
        <v>577.80386544199428</v>
      </c>
      <c r="AH553" s="52">
        <v>1379.1618549134344</v>
      </c>
      <c r="AI553" s="52">
        <v>1453.6434301136101</v>
      </c>
      <c r="AJ553" s="52">
        <v>1779.5554346043548</v>
      </c>
      <c r="AK553" s="53">
        <v>5246.6629127914703</v>
      </c>
      <c r="AL553" s="54">
        <v>0</v>
      </c>
      <c r="AM553" s="54">
        <v>328.27419754326252</v>
      </c>
      <c r="AN553" s="54">
        <v>5574.937110334733</v>
      </c>
      <c r="AO553"/>
    </row>
    <row r="554" spans="1:41" x14ac:dyDescent="0.2">
      <c r="A554" s="46" t="s">
        <v>1099</v>
      </c>
      <c r="B554" s="47" t="s">
        <v>4</v>
      </c>
      <c r="C554" s="46" t="s">
        <v>4</v>
      </c>
      <c r="D554" s="48" t="s">
        <v>1098</v>
      </c>
      <c r="E554" s="46" t="s">
        <v>9</v>
      </c>
      <c r="F554" s="30" t="s">
        <v>1067</v>
      </c>
      <c r="G554" s="46" t="s">
        <v>929</v>
      </c>
      <c r="H554" s="46" t="s">
        <v>920</v>
      </c>
      <c r="I554" s="46" t="s">
        <v>920</v>
      </c>
      <c r="J554" s="48" t="s">
        <v>58</v>
      </c>
      <c r="K554" s="46" t="s">
        <v>58</v>
      </c>
      <c r="L554" s="46" t="s">
        <v>58</v>
      </c>
      <c r="M554" s="46">
        <v>0</v>
      </c>
      <c r="N554" s="46" t="s">
        <v>58</v>
      </c>
      <c r="O554" s="46" t="s">
        <v>58</v>
      </c>
      <c r="P554" s="46" t="s">
        <v>58</v>
      </c>
      <c r="Q554" s="50">
        <v>0.104105</v>
      </c>
      <c r="R554" s="51" t="s">
        <v>58</v>
      </c>
      <c r="S554" s="51" t="s">
        <v>58</v>
      </c>
      <c r="T554" s="52">
        <v>0</v>
      </c>
      <c r="U554" s="52">
        <v>0</v>
      </c>
      <c r="V554" s="52">
        <v>0</v>
      </c>
      <c r="W554" s="52">
        <v>0</v>
      </c>
      <c r="X554" s="52">
        <v>0</v>
      </c>
      <c r="Y554" s="52">
        <v>0</v>
      </c>
      <c r="Z554" s="52">
        <v>0</v>
      </c>
      <c r="AA554" s="52">
        <v>0</v>
      </c>
      <c r="AB554" s="52">
        <v>0</v>
      </c>
      <c r="AC554" s="52">
        <v>0</v>
      </c>
      <c r="AD554" s="52">
        <v>0</v>
      </c>
      <c r="AE554" s="52">
        <v>0</v>
      </c>
      <c r="AF554" s="52">
        <v>0</v>
      </c>
      <c r="AG554" s="52">
        <v>0</v>
      </c>
      <c r="AH554" s="52">
        <v>0</v>
      </c>
      <c r="AI554" s="52">
        <v>0</v>
      </c>
      <c r="AJ554" s="52">
        <v>0</v>
      </c>
      <c r="AK554" s="53">
        <v>0</v>
      </c>
      <c r="AL554" s="54">
        <v>0</v>
      </c>
      <c r="AM554" s="54">
        <v>0</v>
      </c>
      <c r="AN554" s="54">
        <v>0</v>
      </c>
      <c r="AO554"/>
    </row>
    <row r="555" spans="1:41" x14ac:dyDescent="0.2">
      <c r="A555" s="46" t="s">
        <v>956</v>
      </c>
      <c r="B555" s="47" t="s">
        <v>4</v>
      </c>
      <c r="C555" s="46" t="s">
        <v>4</v>
      </c>
      <c r="D555" s="48" t="s">
        <v>957</v>
      </c>
      <c r="E555" s="46" t="s">
        <v>10</v>
      </c>
      <c r="F555" s="30" t="s">
        <v>1067</v>
      </c>
      <c r="G555" s="46" t="s">
        <v>10</v>
      </c>
      <c r="H555" s="46" t="s">
        <v>917</v>
      </c>
      <c r="I555" s="46" t="s">
        <v>917</v>
      </c>
      <c r="J555" s="48" t="s">
        <v>919</v>
      </c>
      <c r="K555" s="46" t="s">
        <v>62</v>
      </c>
      <c r="L555" s="46" t="s">
        <v>63</v>
      </c>
      <c r="M555" s="46">
        <v>0</v>
      </c>
      <c r="N555" s="46" t="s">
        <v>58</v>
      </c>
      <c r="O555" s="46" t="s">
        <v>58</v>
      </c>
      <c r="P555" s="46" t="s">
        <v>58</v>
      </c>
      <c r="Q555" s="50">
        <v>1.266392</v>
      </c>
      <c r="R555" s="51" t="s">
        <v>58</v>
      </c>
      <c r="S555" s="51" t="s">
        <v>58</v>
      </c>
      <c r="T555" s="52">
        <v>8.67</v>
      </c>
      <c r="U555" s="52">
        <v>960</v>
      </c>
      <c r="V555" s="52">
        <v>905</v>
      </c>
      <c r="W555" s="52">
        <v>910</v>
      </c>
      <c r="X555" s="52">
        <v>965</v>
      </c>
      <c r="Y555" s="52">
        <v>970</v>
      </c>
      <c r="Z555" s="52">
        <v>18.18813934655919</v>
      </c>
      <c r="AA555" s="52">
        <v>14.227799707938168</v>
      </c>
      <c r="AB555" s="52">
        <v>17.47</v>
      </c>
      <c r="AC555" s="52">
        <v>27.342767497831115</v>
      </c>
      <c r="AD555" s="52">
        <v>22.523514262813904</v>
      </c>
      <c r="AE555" s="52">
        <v>23.932769763572878</v>
      </c>
      <c r="AF555" s="52">
        <v>56.498327718076574</v>
      </c>
      <c r="AG555" s="52">
        <v>577.80386544199428</v>
      </c>
      <c r="AH555" s="52">
        <v>1379.1618549134344</v>
      </c>
      <c r="AI555" s="52">
        <v>1453.6434301136101</v>
      </c>
      <c r="AJ555" s="52">
        <v>1779.5554346043548</v>
      </c>
      <c r="AK555" s="53">
        <v>5246.6629127914703</v>
      </c>
      <c r="AL555" s="54">
        <v>0</v>
      </c>
      <c r="AM555" s="54">
        <v>328.27419754326252</v>
      </c>
      <c r="AN555" s="54">
        <v>5574.937110334733</v>
      </c>
      <c r="AO555"/>
    </row>
    <row r="556" spans="1:41" x14ac:dyDescent="0.2">
      <c r="A556" s="46" t="s">
        <v>945</v>
      </c>
      <c r="B556" s="47" t="s">
        <v>4</v>
      </c>
      <c r="C556" s="46" t="s">
        <v>4</v>
      </c>
      <c r="D556" s="48" t="s">
        <v>946</v>
      </c>
      <c r="E556" s="46" t="s">
        <v>10</v>
      </c>
      <c r="F556" s="30" t="s">
        <v>1067</v>
      </c>
      <c r="G556" s="46" t="s">
        <v>10</v>
      </c>
      <c r="H556" s="46" t="s">
        <v>917</v>
      </c>
      <c r="I556" s="46" t="s">
        <v>917</v>
      </c>
      <c r="J556" s="48" t="s">
        <v>918</v>
      </c>
      <c r="K556" s="46" t="s">
        <v>56</v>
      </c>
      <c r="L556" s="46" t="s">
        <v>152</v>
      </c>
      <c r="M556" s="46">
        <v>0</v>
      </c>
      <c r="N556" s="46" t="s">
        <v>58</v>
      </c>
      <c r="O556" s="46" t="s">
        <v>58</v>
      </c>
      <c r="P556" s="46" t="s">
        <v>58</v>
      </c>
      <c r="Q556" s="50">
        <v>0.87417</v>
      </c>
      <c r="R556" s="51" t="s">
        <v>58</v>
      </c>
      <c r="S556" s="51" t="s">
        <v>58</v>
      </c>
      <c r="T556" s="52">
        <v>53.68</v>
      </c>
      <c r="U556" s="52">
        <v>102.5</v>
      </c>
      <c r="V556" s="52">
        <v>100</v>
      </c>
      <c r="W556" s="52">
        <v>102.5</v>
      </c>
      <c r="X556" s="52">
        <v>105</v>
      </c>
      <c r="Y556" s="52">
        <v>107.5</v>
      </c>
      <c r="Z556" s="52">
        <v>35.450588858663536</v>
      </c>
      <c r="AA556" s="52">
        <v>26.256602795145255</v>
      </c>
      <c r="AB556" s="52">
        <v>26.998333333333335</v>
      </c>
      <c r="AC556" s="52">
        <v>10.556604732667671</v>
      </c>
      <c r="AD556" s="52">
        <v>2.2515222549445224</v>
      </c>
      <c r="AE556" s="52">
        <v>2.3036605867456554</v>
      </c>
      <c r="AF556" s="52">
        <v>2930.3549180116352</v>
      </c>
      <c r="AG556" s="52">
        <v>1786.7958525890353</v>
      </c>
      <c r="AH556" s="52">
        <v>1221.260241676348</v>
      </c>
      <c r="AI556" s="52">
        <v>445.19218037906109</v>
      </c>
      <c r="AJ556" s="52">
        <v>522.46392544379114</v>
      </c>
      <c r="AK556" s="53">
        <v>6906.0671180998715</v>
      </c>
      <c r="AL556" s="54">
        <v>0</v>
      </c>
      <c r="AM556" s="54">
        <v>159.92327770851099</v>
      </c>
      <c r="AN556" s="54">
        <v>7065.9903958083814</v>
      </c>
      <c r="AO556"/>
    </row>
    <row r="557" spans="1:41" x14ac:dyDescent="0.2">
      <c r="A557" s="46" t="s">
        <v>1027</v>
      </c>
      <c r="B557" s="47" t="s">
        <v>4</v>
      </c>
      <c r="C557" s="46" t="s">
        <v>4</v>
      </c>
      <c r="D557" s="48" t="s">
        <v>1028</v>
      </c>
      <c r="E557" s="46" t="s">
        <v>10</v>
      </c>
      <c r="F557" s="30" t="s">
        <v>1067</v>
      </c>
      <c r="G557" s="46" t="s">
        <v>10</v>
      </c>
      <c r="H557" s="46" t="s">
        <v>917</v>
      </c>
      <c r="I557" s="46" t="s">
        <v>917</v>
      </c>
      <c r="J557" s="48" t="s">
        <v>919</v>
      </c>
      <c r="K557" s="46" t="s">
        <v>62</v>
      </c>
      <c r="L557" s="46" t="s">
        <v>63</v>
      </c>
      <c r="M557" s="46">
        <v>2012</v>
      </c>
      <c r="N557" s="46" t="s">
        <v>58</v>
      </c>
      <c r="O557" s="46" t="s">
        <v>58</v>
      </c>
      <c r="P557" s="46" t="s">
        <v>58</v>
      </c>
      <c r="Q557" s="50">
        <v>2.4798749999999998</v>
      </c>
      <c r="R557" s="51" t="s">
        <v>58</v>
      </c>
      <c r="S557" s="51" t="s">
        <v>58</v>
      </c>
      <c r="T557" s="52">
        <v>8.67</v>
      </c>
      <c r="U557" s="52">
        <v>960</v>
      </c>
      <c r="V557" s="52">
        <v>905</v>
      </c>
      <c r="W557" s="52">
        <v>910</v>
      </c>
      <c r="X557" s="52">
        <v>965</v>
      </c>
      <c r="Y557" s="52">
        <v>970</v>
      </c>
      <c r="Z557" s="52">
        <v>18.18813934655919</v>
      </c>
      <c r="AA557" s="52">
        <v>14.227799707938168</v>
      </c>
      <c r="AB557" s="52">
        <v>17.47</v>
      </c>
      <c r="AC557" s="52">
        <v>27.342767497831115</v>
      </c>
      <c r="AD557" s="52">
        <v>22.523514262813904</v>
      </c>
      <c r="AE557" s="52">
        <v>23.932769763572878</v>
      </c>
      <c r="AF557" s="52">
        <v>56.498327718076574</v>
      </c>
      <c r="AG557" s="52">
        <v>577.80386544199428</v>
      </c>
      <c r="AH557" s="52">
        <v>1379.1618549134344</v>
      </c>
      <c r="AI557" s="52">
        <v>1453.6434301136101</v>
      </c>
      <c r="AJ557" s="52">
        <v>1779.5554346043548</v>
      </c>
      <c r="AK557" s="53">
        <v>5246.6629127914703</v>
      </c>
      <c r="AL557" s="54">
        <v>0</v>
      </c>
      <c r="AM557" s="54">
        <v>328.27419754326252</v>
      </c>
      <c r="AN557" s="54">
        <v>5574.937110334733</v>
      </c>
      <c r="AO557"/>
    </row>
    <row r="558" spans="1:41" x14ac:dyDescent="0.2">
      <c r="A558" s="46" t="s">
        <v>1056</v>
      </c>
      <c r="B558" s="47" t="s">
        <v>4</v>
      </c>
      <c r="C558" s="46" t="s">
        <v>4</v>
      </c>
      <c r="D558" s="48" t="s">
        <v>1057</v>
      </c>
      <c r="E558" s="46" t="s">
        <v>10</v>
      </c>
      <c r="F558" s="46" t="s">
        <v>1138</v>
      </c>
      <c r="G558" s="46" t="s">
        <v>10</v>
      </c>
      <c r="H558" s="46" t="s">
        <v>917</v>
      </c>
      <c r="I558" s="46" t="s">
        <v>920</v>
      </c>
      <c r="J558" s="48" t="s">
        <v>919</v>
      </c>
      <c r="K558" s="46" t="s">
        <v>62</v>
      </c>
      <c r="L558" s="46" t="s">
        <v>63</v>
      </c>
      <c r="M558" s="46">
        <v>1965</v>
      </c>
      <c r="N558" s="46" t="s">
        <v>58</v>
      </c>
      <c r="O558" s="46" t="s">
        <v>58</v>
      </c>
      <c r="P558" s="49" t="s">
        <v>58</v>
      </c>
      <c r="Q558" s="50">
        <v>0.24016799999999999</v>
      </c>
      <c r="R558" s="51" t="s">
        <v>58</v>
      </c>
      <c r="S558" s="51" t="s">
        <v>58</v>
      </c>
      <c r="T558" s="52">
        <v>55.67</v>
      </c>
      <c r="U558" s="52">
        <v>290</v>
      </c>
      <c r="V558" s="52">
        <v>290</v>
      </c>
      <c r="W558" s="52">
        <v>290</v>
      </c>
      <c r="X558" s="52">
        <v>290</v>
      </c>
      <c r="Y558" s="52">
        <v>290</v>
      </c>
      <c r="Z558" s="52">
        <v>31.589604000000001</v>
      </c>
      <c r="AA558" s="52">
        <v>26.009138</v>
      </c>
      <c r="AB558" s="52">
        <v>27.04</v>
      </c>
      <c r="AC558" s="52">
        <v>23.581015000000001</v>
      </c>
      <c r="AD558" s="52">
        <v>4.5700570000000003</v>
      </c>
      <c r="AE558" s="52">
        <v>4.6653130000000003</v>
      </c>
      <c r="AF558" s="52">
        <v>229.486413</v>
      </c>
      <c r="AG558" s="52">
        <v>1400.7739590000001</v>
      </c>
      <c r="AH558" s="52">
        <v>1184.6305709999999</v>
      </c>
      <c r="AI558" s="52">
        <v>419.42433699999998</v>
      </c>
      <c r="AJ558" s="52">
        <v>271.038771</v>
      </c>
      <c r="AK558" s="53">
        <v>3505.3540509999998</v>
      </c>
      <c r="AL558" s="54">
        <v>0</v>
      </c>
      <c r="AM558" s="54">
        <v>73.064598000000004</v>
      </c>
      <c r="AN558" s="54">
        <v>3578.4186479999998</v>
      </c>
      <c r="AO558"/>
    </row>
    <row r="559" spans="1:41" x14ac:dyDescent="0.2">
      <c r="A559" s="46" t="s">
        <v>961</v>
      </c>
      <c r="B559" s="47" t="s">
        <v>4</v>
      </c>
      <c r="C559" s="46" t="s">
        <v>4</v>
      </c>
      <c r="D559" s="48" t="s">
        <v>962</v>
      </c>
      <c r="E559" s="46" t="s">
        <v>10</v>
      </c>
      <c r="F559" s="30" t="s">
        <v>1067</v>
      </c>
      <c r="G559" s="46" t="s">
        <v>10</v>
      </c>
      <c r="H559" s="46" t="s">
        <v>917</v>
      </c>
      <c r="I559" s="46" t="s">
        <v>917</v>
      </c>
      <c r="J559" s="48" t="s">
        <v>918</v>
      </c>
      <c r="K559" s="46" t="s">
        <v>56</v>
      </c>
      <c r="L559" s="46" t="s">
        <v>152</v>
      </c>
      <c r="M559" s="46">
        <v>0</v>
      </c>
      <c r="N559" s="46" t="s">
        <v>58</v>
      </c>
      <c r="O559" s="46" t="s">
        <v>58</v>
      </c>
      <c r="P559" s="46" t="s">
        <v>58</v>
      </c>
      <c r="Q559" s="50">
        <v>1.5564</v>
      </c>
      <c r="R559" s="51" t="s">
        <v>58</v>
      </c>
      <c r="S559" s="51" t="s">
        <v>58</v>
      </c>
      <c r="T559" s="52">
        <v>53.68</v>
      </c>
      <c r="U559" s="52">
        <v>102.5</v>
      </c>
      <c r="V559" s="52">
        <v>100</v>
      </c>
      <c r="W559" s="52">
        <v>102.5</v>
      </c>
      <c r="X559" s="52">
        <v>105</v>
      </c>
      <c r="Y559" s="52">
        <v>107.5</v>
      </c>
      <c r="Z559" s="52">
        <v>35.450588858663536</v>
      </c>
      <c r="AA559" s="52">
        <v>26.256602795145255</v>
      </c>
      <c r="AB559" s="52">
        <v>26.998333333333335</v>
      </c>
      <c r="AC559" s="52">
        <v>10.556604732667671</v>
      </c>
      <c r="AD559" s="52">
        <v>2.2515222549445224</v>
      </c>
      <c r="AE559" s="52">
        <v>2.3036605867456554</v>
      </c>
      <c r="AF559" s="52">
        <v>2930.3549180116352</v>
      </c>
      <c r="AG559" s="52">
        <v>1786.7958525890353</v>
      </c>
      <c r="AH559" s="52">
        <v>1221.260241676348</v>
      </c>
      <c r="AI559" s="52">
        <v>445.19218037906109</v>
      </c>
      <c r="AJ559" s="52">
        <v>522.46392544379114</v>
      </c>
      <c r="AK559" s="53">
        <v>6906.0671180998715</v>
      </c>
      <c r="AL559" s="54">
        <v>0</v>
      </c>
      <c r="AM559" s="54">
        <v>159.92327770851099</v>
      </c>
      <c r="AN559" s="54">
        <v>7065.9903958083814</v>
      </c>
      <c r="AO559"/>
    </row>
    <row r="560" spans="1:41" x14ac:dyDescent="0.2">
      <c r="A560" s="46" t="s">
        <v>949</v>
      </c>
      <c r="B560" s="47" t="s">
        <v>4</v>
      </c>
      <c r="C560" s="46" t="s">
        <v>4</v>
      </c>
      <c r="D560" s="48" t="s">
        <v>950</v>
      </c>
      <c r="E560" s="46" t="s">
        <v>10</v>
      </c>
      <c r="F560" s="30" t="s">
        <v>1067</v>
      </c>
      <c r="G560" s="46" t="s">
        <v>10</v>
      </c>
      <c r="H560" s="46" t="s">
        <v>917</v>
      </c>
      <c r="I560" s="46" t="s">
        <v>917</v>
      </c>
      <c r="J560" s="48" t="s">
        <v>919</v>
      </c>
      <c r="K560" s="46" t="s">
        <v>72</v>
      </c>
      <c r="L560" s="46" t="s">
        <v>72</v>
      </c>
      <c r="M560" s="46">
        <v>0</v>
      </c>
      <c r="N560" s="46" t="s">
        <v>58</v>
      </c>
      <c r="O560" s="46" t="s">
        <v>58</v>
      </c>
      <c r="P560" s="46" t="s">
        <v>58</v>
      </c>
      <c r="Q560" s="50">
        <v>1.886045</v>
      </c>
      <c r="R560" s="51" t="s">
        <v>58</v>
      </c>
      <c r="S560" s="51" t="s">
        <v>58</v>
      </c>
      <c r="T560" s="52">
        <v>8.67</v>
      </c>
      <c r="U560" s="52">
        <v>960</v>
      </c>
      <c r="V560" s="52">
        <v>905</v>
      </c>
      <c r="W560" s="52">
        <v>910</v>
      </c>
      <c r="X560" s="52">
        <v>965</v>
      </c>
      <c r="Y560" s="52">
        <v>970</v>
      </c>
      <c r="Z560" s="52">
        <v>18.18813934655919</v>
      </c>
      <c r="AA560" s="52">
        <v>14.227799707938168</v>
      </c>
      <c r="AB560" s="52">
        <v>17.47</v>
      </c>
      <c r="AC560" s="52">
        <v>27.342767497831115</v>
      </c>
      <c r="AD560" s="52">
        <v>22.523514262813904</v>
      </c>
      <c r="AE560" s="52">
        <v>23.932769763572878</v>
      </c>
      <c r="AF560" s="52">
        <v>56.498327718076574</v>
      </c>
      <c r="AG560" s="52">
        <v>577.80386544199428</v>
      </c>
      <c r="AH560" s="52">
        <v>1379.1618549134344</v>
      </c>
      <c r="AI560" s="52">
        <v>1453.6434301136101</v>
      </c>
      <c r="AJ560" s="52">
        <v>1779.5554346043548</v>
      </c>
      <c r="AK560" s="53">
        <v>5246.6629127914703</v>
      </c>
      <c r="AL560" s="54">
        <v>0</v>
      </c>
      <c r="AM560" s="54">
        <v>328.27419754326252</v>
      </c>
      <c r="AN560" s="54">
        <v>5574.937110334733</v>
      </c>
      <c r="AO560"/>
    </row>
    <row r="561" spans="1:41" x14ac:dyDescent="0.2">
      <c r="A561" s="46" t="s">
        <v>1029</v>
      </c>
      <c r="B561" s="47" t="s">
        <v>4</v>
      </c>
      <c r="C561" s="46" t="s">
        <v>4</v>
      </c>
      <c r="D561" s="48" t="s">
        <v>1030</v>
      </c>
      <c r="E561" s="46" t="s">
        <v>9</v>
      </c>
      <c r="F561" s="30" t="s">
        <v>1067</v>
      </c>
      <c r="G561" s="46" t="s">
        <v>929</v>
      </c>
      <c r="H561" s="46" t="s">
        <v>920</v>
      </c>
      <c r="I561" s="46" t="s">
        <v>920</v>
      </c>
      <c r="J561" s="48" t="s">
        <v>58</v>
      </c>
      <c r="K561" s="46" t="s">
        <v>58</v>
      </c>
      <c r="L561" s="46" t="s">
        <v>58</v>
      </c>
      <c r="M561" s="46">
        <v>0</v>
      </c>
      <c r="N561" s="46" t="s">
        <v>58</v>
      </c>
      <c r="O561" s="46" t="s">
        <v>58</v>
      </c>
      <c r="P561" s="46" t="s">
        <v>58</v>
      </c>
      <c r="Q561" s="50">
        <v>2.0130919999999999</v>
      </c>
      <c r="R561" s="51" t="s">
        <v>58</v>
      </c>
      <c r="S561" s="51" t="s">
        <v>58</v>
      </c>
      <c r="T561" s="52">
        <v>0</v>
      </c>
      <c r="U561" s="52">
        <v>0</v>
      </c>
      <c r="V561" s="52">
        <v>0</v>
      </c>
      <c r="W561" s="52">
        <v>0</v>
      </c>
      <c r="X561" s="52">
        <v>0</v>
      </c>
      <c r="Y561" s="52">
        <v>0</v>
      </c>
      <c r="Z561" s="52">
        <v>0</v>
      </c>
      <c r="AA561" s="52">
        <v>0</v>
      </c>
      <c r="AB561" s="52">
        <v>0</v>
      </c>
      <c r="AC561" s="52">
        <v>0</v>
      </c>
      <c r="AD561" s="52">
        <v>0</v>
      </c>
      <c r="AE561" s="52">
        <v>0</v>
      </c>
      <c r="AF561" s="52">
        <v>0</v>
      </c>
      <c r="AG561" s="52">
        <v>0</v>
      </c>
      <c r="AH561" s="52">
        <v>0</v>
      </c>
      <c r="AI561" s="52">
        <v>0</v>
      </c>
      <c r="AJ561" s="52">
        <v>0</v>
      </c>
      <c r="AK561" s="53">
        <v>0</v>
      </c>
      <c r="AL561" s="54">
        <v>0</v>
      </c>
      <c r="AM561" s="54">
        <v>0</v>
      </c>
      <c r="AN561" s="54">
        <v>0</v>
      </c>
      <c r="AO561"/>
    </row>
    <row r="562" spans="1:41" x14ac:dyDescent="0.2">
      <c r="A562" s="46" t="s">
        <v>1096</v>
      </c>
      <c r="B562" s="47" t="s">
        <v>4</v>
      </c>
      <c r="C562" s="46" t="s">
        <v>4</v>
      </c>
      <c r="D562" s="48" t="s">
        <v>1092</v>
      </c>
      <c r="E562" s="46" t="s">
        <v>9</v>
      </c>
      <c r="F562" s="30" t="s">
        <v>1067</v>
      </c>
      <c r="G562" s="46" t="s">
        <v>929</v>
      </c>
      <c r="H562" s="46" t="s">
        <v>920</v>
      </c>
      <c r="I562" s="46" t="s">
        <v>920</v>
      </c>
      <c r="J562" s="48" t="s">
        <v>58</v>
      </c>
      <c r="K562" s="46" t="s">
        <v>58</v>
      </c>
      <c r="L562" s="46" t="s">
        <v>58</v>
      </c>
      <c r="M562" s="46">
        <v>0</v>
      </c>
      <c r="N562" s="46" t="s">
        <v>58</v>
      </c>
      <c r="O562" s="46" t="s">
        <v>58</v>
      </c>
      <c r="P562" s="46" t="s">
        <v>58</v>
      </c>
      <c r="Q562" s="50">
        <v>0.111097</v>
      </c>
      <c r="R562" s="51" t="s">
        <v>58</v>
      </c>
      <c r="S562" s="51" t="s">
        <v>58</v>
      </c>
      <c r="T562" s="52">
        <v>0</v>
      </c>
      <c r="U562" s="52">
        <v>0</v>
      </c>
      <c r="V562" s="52">
        <v>0</v>
      </c>
      <c r="W562" s="52">
        <v>0</v>
      </c>
      <c r="X562" s="52">
        <v>0</v>
      </c>
      <c r="Y562" s="52">
        <v>0</v>
      </c>
      <c r="Z562" s="52">
        <v>0</v>
      </c>
      <c r="AA562" s="52">
        <v>0</v>
      </c>
      <c r="AB562" s="52">
        <v>0</v>
      </c>
      <c r="AC562" s="52">
        <v>0</v>
      </c>
      <c r="AD562" s="52">
        <v>0</v>
      </c>
      <c r="AE562" s="52">
        <v>0</v>
      </c>
      <c r="AF562" s="52">
        <v>0</v>
      </c>
      <c r="AG562" s="52">
        <v>0</v>
      </c>
      <c r="AH562" s="52">
        <v>0</v>
      </c>
      <c r="AI562" s="52">
        <v>0</v>
      </c>
      <c r="AJ562" s="52">
        <v>0</v>
      </c>
      <c r="AK562" s="53">
        <v>0</v>
      </c>
      <c r="AL562" s="54">
        <v>0</v>
      </c>
      <c r="AM562" s="54">
        <v>0</v>
      </c>
      <c r="AN562" s="54">
        <v>0</v>
      </c>
      <c r="AO562"/>
    </row>
    <row r="563" spans="1:41" x14ac:dyDescent="0.2">
      <c r="A563" s="46" t="s">
        <v>951</v>
      </c>
      <c r="B563" s="47" t="s">
        <v>4</v>
      </c>
      <c r="C563" s="46" t="s">
        <v>4</v>
      </c>
      <c r="D563" s="48" t="s">
        <v>585</v>
      </c>
      <c r="E563" s="46" t="s">
        <v>10</v>
      </c>
      <c r="F563" s="30" t="s">
        <v>1067</v>
      </c>
      <c r="G563" s="46" t="s">
        <v>10</v>
      </c>
      <c r="H563" s="46" t="s">
        <v>917</v>
      </c>
      <c r="I563" s="46" t="s">
        <v>917</v>
      </c>
      <c r="J563" s="48" t="s">
        <v>918</v>
      </c>
      <c r="K563" s="46" t="s">
        <v>56</v>
      </c>
      <c r="L563" s="46" t="s">
        <v>152</v>
      </c>
      <c r="M563" s="46">
        <v>0</v>
      </c>
      <c r="N563" s="46" t="s">
        <v>58</v>
      </c>
      <c r="O563" s="46" t="s">
        <v>58</v>
      </c>
      <c r="P563" s="46" t="s">
        <v>58</v>
      </c>
      <c r="Q563" s="50">
        <v>0.93148500000000001</v>
      </c>
      <c r="R563" s="51" t="s">
        <v>58</v>
      </c>
      <c r="S563" s="51" t="s">
        <v>58</v>
      </c>
      <c r="T563" s="52">
        <v>53.68</v>
      </c>
      <c r="U563" s="52">
        <v>102.5</v>
      </c>
      <c r="V563" s="52">
        <v>100</v>
      </c>
      <c r="W563" s="52">
        <v>102.5</v>
      </c>
      <c r="X563" s="52">
        <v>105</v>
      </c>
      <c r="Y563" s="52">
        <v>107.5</v>
      </c>
      <c r="Z563" s="52">
        <v>35.450588858663536</v>
      </c>
      <c r="AA563" s="52">
        <v>26.256602795145255</v>
      </c>
      <c r="AB563" s="52">
        <v>26.998333333333335</v>
      </c>
      <c r="AC563" s="52">
        <v>10.556604732667671</v>
      </c>
      <c r="AD563" s="52">
        <v>2.2515222549445224</v>
      </c>
      <c r="AE563" s="52">
        <v>2.3036605867456554</v>
      </c>
      <c r="AF563" s="52">
        <v>2930.3549180116352</v>
      </c>
      <c r="AG563" s="52">
        <v>1786.7958525890353</v>
      </c>
      <c r="AH563" s="52">
        <v>1221.260241676348</v>
      </c>
      <c r="AI563" s="52">
        <v>445.19218037906109</v>
      </c>
      <c r="AJ563" s="52">
        <v>522.46392544379114</v>
      </c>
      <c r="AK563" s="53">
        <v>6906.0671180998715</v>
      </c>
      <c r="AL563" s="54">
        <v>0</v>
      </c>
      <c r="AM563" s="54">
        <v>159.92327770851099</v>
      </c>
      <c r="AN563" s="54">
        <v>7065.9903958083814</v>
      </c>
      <c r="AO563"/>
    </row>
    <row r="564" spans="1:41" x14ac:dyDescent="0.2">
      <c r="A564" s="46" t="s">
        <v>1097</v>
      </c>
      <c r="B564" s="47" t="s">
        <v>4</v>
      </c>
      <c r="C564" s="46" t="s">
        <v>4</v>
      </c>
      <c r="D564" s="48" t="s">
        <v>1090</v>
      </c>
      <c r="E564" s="46" t="s">
        <v>9</v>
      </c>
      <c r="F564" s="30" t="s">
        <v>1067</v>
      </c>
      <c r="G564" s="46" t="s">
        <v>929</v>
      </c>
      <c r="H564" s="46" t="s">
        <v>920</v>
      </c>
      <c r="I564" s="46" t="s">
        <v>920</v>
      </c>
      <c r="J564" s="48" t="s">
        <v>58</v>
      </c>
      <c r="K564" s="46" t="s">
        <v>1104</v>
      </c>
      <c r="L564" s="46" t="s">
        <v>58</v>
      </c>
      <c r="M564" s="46">
        <v>0</v>
      </c>
      <c r="N564" s="46" t="s">
        <v>58</v>
      </c>
      <c r="O564" s="46" t="s">
        <v>58</v>
      </c>
      <c r="P564" s="46" t="s">
        <v>58</v>
      </c>
      <c r="Q564" s="50">
        <v>1.315809</v>
      </c>
      <c r="R564" s="51" t="s">
        <v>58</v>
      </c>
      <c r="S564" s="51" t="s">
        <v>58</v>
      </c>
      <c r="T564" s="52">
        <v>0</v>
      </c>
      <c r="U564" s="52">
        <v>0</v>
      </c>
      <c r="V564" s="52">
        <v>0</v>
      </c>
      <c r="W564" s="52">
        <v>0</v>
      </c>
      <c r="X564" s="52">
        <v>0</v>
      </c>
      <c r="Y564" s="52">
        <v>0</v>
      </c>
      <c r="Z564" s="52">
        <v>0</v>
      </c>
      <c r="AA564" s="52">
        <v>0</v>
      </c>
      <c r="AB564" s="52">
        <v>0</v>
      </c>
      <c r="AC564" s="52">
        <v>0</v>
      </c>
      <c r="AD564" s="52">
        <v>0</v>
      </c>
      <c r="AE564" s="52">
        <v>0</v>
      </c>
      <c r="AF564" s="52">
        <v>0</v>
      </c>
      <c r="AG564" s="52">
        <v>0</v>
      </c>
      <c r="AH564" s="52">
        <v>0</v>
      </c>
      <c r="AI564" s="52">
        <v>0</v>
      </c>
      <c r="AJ564" s="52">
        <v>0</v>
      </c>
      <c r="AK564" s="53">
        <v>0</v>
      </c>
      <c r="AL564" s="54">
        <v>0</v>
      </c>
      <c r="AM564" s="54">
        <v>0</v>
      </c>
      <c r="AN564" s="54">
        <v>0</v>
      </c>
      <c r="AO564"/>
    </row>
    <row r="565" spans="1:41" x14ac:dyDescent="0.2">
      <c r="A565" s="46" t="s">
        <v>943</v>
      </c>
      <c r="B565" s="47" t="s">
        <v>4</v>
      </c>
      <c r="C565" s="46" t="s">
        <v>4</v>
      </c>
      <c r="D565" s="48" t="s">
        <v>944</v>
      </c>
      <c r="E565" s="46" t="s">
        <v>10</v>
      </c>
      <c r="F565" s="30" t="s">
        <v>1067</v>
      </c>
      <c r="G565" s="46" t="s">
        <v>10</v>
      </c>
      <c r="H565" s="46" t="s">
        <v>917</v>
      </c>
      <c r="I565" s="46" t="s">
        <v>917</v>
      </c>
      <c r="J565" s="48" t="s">
        <v>918</v>
      </c>
      <c r="K565" s="46" t="s">
        <v>56</v>
      </c>
      <c r="L565" s="46" t="s">
        <v>152</v>
      </c>
      <c r="M565" s="46">
        <v>0</v>
      </c>
      <c r="N565" s="46" t="s">
        <v>58</v>
      </c>
      <c r="O565" s="46" t="s">
        <v>58</v>
      </c>
      <c r="P565" s="46" t="s">
        <v>58</v>
      </c>
      <c r="Q565" s="50">
        <v>1.799018</v>
      </c>
      <c r="R565" s="51" t="s">
        <v>58</v>
      </c>
      <c r="S565" s="51" t="s">
        <v>58</v>
      </c>
      <c r="T565" s="52">
        <v>53.68</v>
      </c>
      <c r="U565" s="52">
        <v>102.5</v>
      </c>
      <c r="V565" s="52">
        <v>100</v>
      </c>
      <c r="W565" s="52">
        <v>102.5</v>
      </c>
      <c r="X565" s="52">
        <v>105</v>
      </c>
      <c r="Y565" s="52">
        <v>107.5</v>
      </c>
      <c r="Z565" s="52">
        <v>35.450588858663536</v>
      </c>
      <c r="AA565" s="52">
        <v>26.256602795145255</v>
      </c>
      <c r="AB565" s="52">
        <v>26.998333333333335</v>
      </c>
      <c r="AC565" s="52">
        <v>10.556604732667671</v>
      </c>
      <c r="AD565" s="52">
        <v>2.2515222549445224</v>
      </c>
      <c r="AE565" s="52">
        <v>2.3036605867456554</v>
      </c>
      <c r="AF565" s="52">
        <v>2930.3549180116352</v>
      </c>
      <c r="AG565" s="52">
        <v>1786.7958525890353</v>
      </c>
      <c r="AH565" s="52">
        <v>1221.260241676348</v>
      </c>
      <c r="AI565" s="52">
        <v>445.19218037906109</v>
      </c>
      <c r="AJ565" s="52">
        <v>522.46392544379114</v>
      </c>
      <c r="AK565" s="53">
        <v>6906.0671180998715</v>
      </c>
      <c r="AL565" s="54">
        <v>0</v>
      </c>
      <c r="AM565" s="54">
        <v>159.92327770851099</v>
      </c>
      <c r="AN565" s="54">
        <v>7065.9903958083814</v>
      </c>
      <c r="AO565"/>
    </row>
    <row r="566" spans="1:41" x14ac:dyDescent="0.2">
      <c r="A566" s="46" t="s">
        <v>940</v>
      </c>
      <c r="B566" s="47" t="s">
        <v>4</v>
      </c>
      <c r="C566" s="46" t="s">
        <v>4</v>
      </c>
      <c r="D566" s="48" t="s">
        <v>660</v>
      </c>
      <c r="E566" s="46" t="s">
        <v>10</v>
      </c>
      <c r="F566" s="30" t="s">
        <v>1067</v>
      </c>
      <c r="G566" s="46" t="s">
        <v>10</v>
      </c>
      <c r="H566" s="46" t="s">
        <v>917</v>
      </c>
      <c r="I566" s="46" t="s">
        <v>917</v>
      </c>
      <c r="J566" s="48" t="s">
        <v>918</v>
      </c>
      <c r="K566" s="46" t="s">
        <v>56</v>
      </c>
      <c r="L566" s="46" t="s">
        <v>152</v>
      </c>
      <c r="M566" s="46">
        <v>0</v>
      </c>
      <c r="N566" s="46" t="s">
        <v>58</v>
      </c>
      <c r="O566" s="46" t="s">
        <v>58</v>
      </c>
      <c r="P566" s="49" t="s">
        <v>58</v>
      </c>
      <c r="Q566" s="50">
        <v>0.78675600000000001</v>
      </c>
      <c r="R566" s="51" t="s">
        <v>58</v>
      </c>
      <c r="S566" s="51" t="s">
        <v>58</v>
      </c>
      <c r="T566" s="52">
        <v>53.68</v>
      </c>
      <c r="U566" s="52">
        <v>102.5</v>
      </c>
      <c r="V566" s="52">
        <v>100</v>
      </c>
      <c r="W566" s="52">
        <v>102.5</v>
      </c>
      <c r="X566" s="52">
        <v>105</v>
      </c>
      <c r="Y566" s="52">
        <v>107.5</v>
      </c>
      <c r="Z566" s="52">
        <v>35.450588858663536</v>
      </c>
      <c r="AA566" s="52">
        <v>26.256602795145255</v>
      </c>
      <c r="AB566" s="52">
        <v>26.998333333333335</v>
      </c>
      <c r="AC566" s="52">
        <v>10.556604732667671</v>
      </c>
      <c r="AD566" s="52">
        <v>2.2515222549445224</v>
      </c>
      <c r="AE566" s="52">
        <v>2.3036605867456554</v>
      </c>
      <c r="AF566" s="52">
        <v>2930.3549180116352</v>
      </c>
      <c r="AG566" s="52">
        <v>1786.7958525890353</v>
      </c>
      <c r="AH566" s="52">
        <v>1221.260241676348</v>
      </c>
      <c r="AI566" s="52">
        <v>445.19218037906109</v>
      </c>
      <c r="AJ566" s="52">
        <v>522.46392544379114</v>
      </c>
      <c r="AK566" s="53">
        <v>6906.0671180998715</v>
      </c>
      <c r="AL566" s="54">
        <v>0</v>
      </c>
      <c r="AM566" s="54">
        <v>159.92327770851099</v>
      </c>
      <c r="AN566" s="54">
        <v>7065.9903958083814</v>
      </c>
      <c r="AO566"/>
    </row>
    <row r="567" spans="1:41" x14ac:dyDescent="0.2">
      <c r="A567" s="46" t="s">
        <v>1100</v>
      </c>
      <c r="B567" s="47" t="s">
        <v>4</v>
      </c>
      <c r="C567" s="46" t="s">
        <v>4</v>
      </c>
      <c r="D567" s="48" t="s">
        <v>590</v>
      </c>
      <c r="E567" s="46" t="s">
        <v>10</v>
      </c>
      <c r="F567" s="30" t="s">
        <v>1067</v>
      </c>
      <c r="G567" s="46" t="s">
        <v>10</v>
      </c>
      <c r="H567" s="46" t="s">
        <v>917</v>
      </c>
      <c r="I567" s="46" t="s">
        <v>917</v>
      </c>
      <c r="J567" s="48" t="s">
        <v>919</v>
      </c>
      <c r="K567" s="46" t="s">
        <v>62</v>
      </c>
      <c r="L567" s="46" t="s">
        <v>63</v>
      </c>
      <c r="M567" s="46">
        <v>0</v>
      </c>
      <c r="N567" s="46" t="s">
        <v>58</v>
      </c>
      <c r="O567" s="46" t="s">
        <v>58</v>
      </c>
      <c r="P567" s="49" t="s">
        <v>58</v>
      </c>
      <c r="Q567" s="50">
        <v>1.2544379999999999</v>
      </c>
      <c r="R567" s="51" t="s">
        <v>58</v>
      </c>
      <c r="S567" s="51" t="s">
        <v>58</v>
      </c>
      <c r="T567" s="52">
        <v>8.67</v>
      </c>
      <c r="U567" s="52">
        <v>960</v>
      </c>
      <c r="V567" s="52">
        <v>905</v>
      </c>
      <c r="W567" s="52">
        <v>910</v>
      </c>
      <c r="X567" s="52">
        <v>965</v>
      </c>
      <c r="Y567" s="52">
        <v>970</v>
      </c>
      <c r="Z567" s="52">
        <v>18.18813934655919</v>
      </c>
      <c r="AA567" s="52">
        <v>14.227799707938168</v>
      </c>
      <c r="AB567" s="52">
        <v>17.47</v>
      </c>
      <c r="AC567" s="52">
        <v>27.342767497831115</v>
      </c>
      <c r="AD567" s="52">
        <v>22.523514262813904</v>
      </c>
      <c r="AE567" s="52">
        <v>23.932769763572878</v>
      </c>
      <c r="AF567" s="52">
        <v>56.498327718076574</v>
      </c>
      <c r="AG567" s="52">
        <v>577.80386544199428</v>
      </c>
      <c r="AH567" s="52">
        <v>1379.1618549134344</v>
      </c>
      <c r="AI567" s="52">
        <v>1453.6434301136101</v>
      </c>
      <c r="AJ567" s="52">
        <v>1779.5554346043548</v>
      </c>
      <c r="AK567" s="53">
        <v>5246.6629127914703</v>
      </c>
      <c r="AL567" s="54">
        <v>0</v>
      </c>
      <c r="AM567" s="54">
        <v>328.27419754326252</v>
      </c>
      <c r="AN567" s="54">
        <v>5574.937110334733</v>
      </c>
      <c r="AO567"/>
    </row>
    <row r="568" spans="1:41" x14ac:dyDescent="0.2">
      <c r="A568" s="46" t="s">
        <v>990</v>
      </c>
      <c r="B568" s="47" t="s">
        <v>4</v>
      </c>
      <c r="C568" s="46" t="s">
        <v>4</v>
      </c>
      <c r="D568" s="48" t="s">
        <v>517</v>
      </c>
      <c r="E568" s="46" t="s">
        <v>10</v>
      </c>
      <c r="F568" s="30" t="s">
        <v>1065</v>
      </c>
      <c r="G568" s="46" t="s">
        <v>10</v>
      </c>
      <c r="H568" s="46" t="s">
        <v>920</v>
      </c>
      <c r="I568" s="46" t="s">
        <v>920</v>
      </c>
      <c r="J568" s="48" t="s">
        <v>919</v>
      </c>
      <c r="K568" s="46" t="s">
        <v>72</v>
      </c>
      <c r="L568" s="46" t="s">
        <v>72</v>
      </c>
      <c r="M568" s="46">
        <v>2012</v>
      </c>
      <c r="N568" s="46" t="s">
        <v>58</v>
      </c>
      <c r="O568" s="46" t="s">
        <v>58</v>
      </c>
      <c r="P568" s="46" t="s">
        <v>58</v>
      </c>
      <c r="Q568" s="50">
        <v>2.7529520000000001</v>
      </c>
      <c r="R568" s="51" t="s">
        <v>58</v>
      </c>
      <c r="S568" s="51" t="s">
        <v>58</v>
      </c>
      <c r="T568" s="52">
        <v>8.67</v>
      </c>
      <c r="U568" s="52">
        <v>960</v>
      </c>
      <c r="V568" s="52">
        <v>905</v>
      </c>
      <c r="W568" s="52">
        <v>910</v>
      </c>
      <c r="X568" s="52">
        <v>965</v>
      </c>
      <c r="Y568" s="52">
        <v>970</v>
      </c>
      <c r="Z568" s="52">
        <v>18.18813934655919</v>
      </c>
      <c r="AA568" s="52">
        <v>14.227799707938168</v>
      </c>
      <c r="AB568" s="52">
        <v>17.47</v>
      </c>
      <c r="AC568" s="52">
        <v>27.342767497831115</v>
      </c>
      <c r="AD568" s="52">
        <v>22.523514262813904</v>
      </c>
      <c r="AE568" s="52">
        <v>23.932769763572878</v>
      </c>
      <c r="AF568" s="52">
        <v>56.498327718076574</v>
      </c>
      <c r="AG568" s="52">
        <v>577.80386544199428</v>
      </c>
      <c r="AH568" s="52">
        <v>1379.1618549134344</v>
      </c>
      <c r="AI568" s="52">
        <v>1453.6434301136101</v>
      </c>
      <c r="AJ568" s="52">
        <v>1779.5554346043548</v>
      </c>
      <c r="AK568" s="53">
        <v>5246.6629127914703</v>
      </c>
      <c r="AL568" s="54">
        <v>0</v>
      </c>
      <c r="AM568" s="54">
        <v>328.27419754326252</v>
      </c>
      <c r="AN568" s="54">
        <v>5574.937110334733</v>
      </c>
      <c r="AO568"/>
    </row>
    <row r="569" spans="1:41" x14ac:dyDescent="0.2">
      <c r="A569" s="46" t="s">
        <v>991</v>
      </c>
      <c r="B569" s="47" t="s">
        <v>4</v>
      </c>
      <c r="C569" s="46" t="s">
        <v>4</v>
      </c>
      <c r="D569" s="48" t="s">
        <v>519</v>
      </c>
      <c r="E569" s="46" t="s">
        <v>10</v>
      </c>
      <c r="F569" s="30" t="s">
        <v>1067</v>
      </c>
      <c r="G569" s="46" t="s">
        <v>10</v>
      </c>
      <c r="H569" s="46" t="s">
        <v>917</v>
      </c>
      <c r="I569" s="46" t="s">
        <v>917</v>
      </c>
      <c r="J569" s="48" t="s">
        <v>919</v>
      </c>
      <c r="K569" s="46" t="s">
        <v>72</v>
      </c>
      <c r="L569" s="46" t="s">
        <v>72</v>
      </c>
      <c r="M569" s="46">
        <v>2012</v>
      </c>
      <c r="N569" s="46" t="s">
        <v>58</v>
      </c>
      <c r="O569" s="46" t="s">
        <v>58</v>
      </c>
      <c r="P569" s="46" t="s">
        <v>58</v>
      </c>
      <c r="Q569" s="50">
        <v>1.6945680000000001</v>
      </c>
      <c r="R569" s="51" t="s">
        <v>58</v>
      </c>
      <c r="S569" s="51" t="s">
        <v>58</v>
      </c>
      <c r="T569" s="52">
        <v>8.67</v>
      </c>
      <c r="U569" s="52">
        <v>960</v>
      </c>
      <c r="V569" s="52">
        <v>905</v>
      </c>
      <c r="W569" s="52">
        <v>910</v>
      </c>
      <c r="X569" s="52">
        <v>965</v>
      </c>
      <c r="Y569" s="52">
        <v>970</v>
      </c>
      <c r="Z569" s="52">
        <v>18.18813934655919</v>
      </c>
      <c r="AA569" s="52">
        <v>14.227799707938168</v>
      </c>
      <c r="AB569" s="52">
        <v>17.47</v>
      </c>
      <c r="AC569" s="52">
        <v>27.342767497831115</v>
      </c>
      <c r="AD569" s="52">
        <v>22.523514262813904</v>
      </c>
      <c r="AE569" s="52">
        <v>23.932769763572878</v>
      </c>
      <c r="AF569" s="52">
        <v>56.498327718076574</v>
      </c>
      <c r="AG569" s="52">
        <v>577.80386544199428</v>
      </c>
      <c r="AH569" s="52">
        <v>1379.1618549134344</v>
      </c>
      <c r="AI569" s="52">
        <v>1453.6434301136101</v>
      </c>
      <c r="AJ569" s="52">
        <v>1779.5554346043548</v>
      </c>
      <c r="AK569" s="53">
        <v>5246.6629127914703</v>
      </c>
      <c r="AL569" s="54">
        <v>0</v>
      </c>
      <c r="AM569" s="54">
        <v>328.27419754326252</v>
      </c>
      <c r="AN569" s="54">
        <v>5574.937110334733</v>
      </c>
      <c r="AO569"/>
    </row>
    <row r="570" spans="1:41" x14ac:dyDescent="0.2">
      <c r="A570" s="46" t="s">
        <v>1074</v>
      </c>
      <c r="B570" s="47" t="s">
        <v>4</v>
      </c>
      <c r="C570" s="46" t="s">
        <v>4</v>
      </c>
      <c r="D570" s="48" t="s">
        <v>1075</v>
      </c>
      <c r="E570" s="46" t="s">
        <v>10</v>
      </c>
      <c r="F570" s="30" t="s">
        <v>1067</v>
      </c>
      <c r="G570" s="46" t="s">
        <v>10</v>
      </c>
      <c r="H570" s="46" t="s">
        <v>917</v>
      </c>
      <c r="I570" s="46" t="s">
        <v>917</v>
      </c>
      <c r="J570" s="48" t="s">
        <v>919</v>
      </c>
      <c r="K570" s="46" t="s">
        <v>72</v>
      </c>
      <c r="L570" s="46" t="s">
        <v>72</v>
      </c>
      <c r="M570" s="46">
        <v>2012</v>
      </c>
      <c r="N570" s="46" t="s">
        <v>58</v>
      </c>
      <c r="O570" s="46" t="s">
        <v>58</v>
      </c>
      <c r="P570" s="46" t="s">
        <v>58</v>
      </c>
      <c r="Q570" s="50">
        <v>0.10080600000000001</v>
      </c>
      <c r="R570" s="51" t="s">
        <v>58</v>
      </c>
      <c r="S570" s="51" t="s">
        <v>58</v>
      </c>
      <c r="T570" s="52">
        <v>8.67</v>
      </c>
      <c r="U570" s="52">
        <v>960</v>
      </c>
      <c r="V570" s="52">
        <v>905</v>
      </c>
      <c r="W570" s="52">
        <v>910</v>
      </c>
      <c r="X570" s="52">
        <v>965</v>
      </c>
      <c r="Y570" s="52">
        <v>970</v>
      </c>
      <c r="Z570" s="52">
        <v>18.18813934655919</v>
      </c>
      <c r="AA570" s="52">
        <v>14.227799707938168</v>
      </c>
      <c r="AB570" s="52">
        <v>17.47</v>
      </c>
      <c r="AC570" s="52">
        <v>27.342767497831115</v>
      </c>
      <c r="AD570" s="52">
        <v>22.523514262813904</v>
      </c>
      <c r="AE570" s="52">
        <v>23.932769763572878</v>
      </c>
      <c r="AF570" s="52">
        <v>56.498327718076574</v>
      </c>
      <c r="AG570" s="52">
        <v>577.80386544199428</v>
      </c>
      <c r="AH570" s="52">
        <v>1379.1618549134344</v>
      </c>
      <c r="AI570" s="52">
        <v>1453.6434301136101</v>
      </c>
      <c r="AJ570" s="52">
        <v>1779.5554346043548</v>
      </c>
      <c r="AK570" s="53">
        <v>5246.6629127914703</v>
      </c>
      <c r="AL570" s="54">
        <v>0</v>
      </c>
      <c r="AM570" s="54">
        <v>328.27419754326252</v>
      </c>
      <c r="AN570" s="54">
        <v>5574.937110334733</v>
      </c>
      <c r="AO570"/>
    </row>
    <row r="571" spans="1:41" x14ac:dyDescent="0.2">
      <c r="A571" s="46" t="s">
        <v>1089</v>
      </c>
      <c r="B571" s="47" t="s">
        <v>4</v>
      </c>
      <c r="C571" s="46" t="s">
        <v>4</v>
      </c>
      <c r="D571" s="48" t="s">
        <v>1088</v>
      </c>
      <c r="E571" s="46" t="s">
        <v>10</v>
      </c>
      <c r="F571" s="30" t="s">
        <v>1067</v>
      </c>
      <c r="G571" s="46" t="s">
        <v>10</v>
      </c>
      <c r="H571" s="46" t="s">
        <v>917</v>
      </c>
      <c r="I571" s="46" t="s">
        <v>917</v>
      </c>
      <c r="J571" s="48" t="s">
        <v>919</v>
      </c>
      <c r="K571" s="46" t="s">
        <v>72</v>
      </c>
      <c r="L571" s="46" t="s">
        <v>72</v>
      </c>
      <c r="M571" s="46">
        <v>2012</v>
      </c>
      <c r="N571" s="46" t="s">
        <v>58</v>
      </c>
      <c r="O571" s="46" t="s">
        <v>58</v>
      </c>
      <c r="P571" s="46" t="s">
        <v>58</v>
      </c>
      <c r="Q571" s="50">
        <v>0.695712</v>
      </c>
      <c r="R571" s="51" t="s">
        <v>58</v>
      </c>
      <c r="S571" s="51" t="s">
        <v>58</v>
      </c>
      <c r="T571" s="52">
        <v>8.67</v>
      </c>
      <c r="U571" s="52">
        <v>960</v>
      </c>
      <c r="V571" s="52">
        <v>905</v>
      </c>
      <c r="W571" s="52">
        <v>910</v>
      </c>
      <c r="X571" s="52">
        <v>965</v>
      </c>
      <c r="Y571" s="52">
        <v>970</v>
      </c>
      <c r="Z571" s="52">
        <v>18.18813934655919</v>
      </c>
      <c r="AA571" s="52">
        <v>14.227799707938168</v>
      </c>
      <c r="AB571" s="52">
        <v>17.47</v>
      </c>
      <c r="AC571" s="52">
        <v>27.342767497831115</v>
      </c>
      <c r="AD571" s="52">
        <v>22.523514262813904</v>
      </c>
      <c r="AE571" s="52">
        <v>23.932769763572878</v>
      </c>
      <c r="AF571" s="52">
        <v>56.498327718076574</v>
      </c>
      <c r="AG571" s="52">
        <v>577.80386544199428</v>
      </c>
      <c r="AH571" s="52">
        <v>1379.1618549134344</v>
      </c>
      <c r="AI571" s="52">
        <v>1453.6434301136101</v>
      </c>
      <c r="AJ571" s="52">
        <v>1779.5554346043548</v>
      </c>
      <c r="AK571" s="53">
        <v>5246.6629127914703</v>
      </c>
      <c r="AL571" s="54">
        <v>0</v>
      </c>
      <c r="AM571" s="54">
        <v>328.27419754326252</v>
      </c>
      <c r="AN571" s="54">
        <v>5574.937110334733</v>
      </c>
      <c r="AO571"/>
    </row>
    <row r="572" spans="1:41" x14ac:dyDescent="0.2">
      <c r="A572" s="46" t="s">
        <v>941</v>
      </c>
      <c r="B572" s="47" t="s">
        <v>4</v>
      </c>
      <c r="C572" s="46" t="s">
        <v>4</v>
      </c>
      <c r="D572" s="48" t="s">
        <v>942</v>
      </c>
      <c r="E572" s="46" t="s">
        <v>10</v>
      </c>
      <c r="F572" s="30" t="s">
        <v>1067</v>
      </c>
      <c r="G572" s="46" t="s">
        <v>10</v>
      </c>
      <c r="H572" s="46" t="s">
        <v>917</v>
      </c>
      <c r="I572" s="46" t="s">
        <v>917</v>
      </c>
      <c r="J572" s="48" t="s">
        <v>919</v>
      </c>
      <c r="K572" s="46" t="s">
        <v>62</v>
      </c>
      <c r="L572" s="46" t="s">
        <v>63</v>
      </c>
      <c r="M572" s="46">
        <v>0</v>
      </c>
      <c r="N572" s="46" t="s">
        <v>58</v>
      </c>
      <c r="O572" s="46" t="s">
        <v>58</v>
      </c>
      <c r="P572" s="46" t="s">
        <v>58</v>
      </c>
      <c r="Q572" s="50">
        <v>1.2877419999999999</v>
      </c>
      <c r="R572" s="51" t="s">
        <v>58</v>
      </c>
      <c r="S572" s="51" t="s">
        <v>58</v>
      </c>
      <c r="T572" s="52">
        <v>8.67</v>
      </c>
      <c r="U572" s="52">
        <v>960</v>
      </c>
      <c r="V572" s="52">
        <v>905</v>
      </c>
      <c r="W572" s="52">
        <v>910</v>
      </c>
      <c r="X572" s="52">
        <v>965</v>
      </c>
      <c r="Y572" s="52">
        <v>970</v>
      </c>
      <c r="Z572" s="52">
        <v>18.18813934655919</v>
      </c>
      <c r="AA572" s="52">
        <v>14.227799707938168</v>
      </c>
      <c r="AB572" s="52">
        <v>17.47</v>
      </c>
      <c r="AC572" s="52">
        <v>27.342767497831115</v>
      </c>
      <c r="AD572" s="52">
        <v>22.523514262813904</v>
      </c>
      <c r="AE572" s="52">
        <v>23.932769763572878</v>
      </c>
      <c r="AF572" s="52">
        <v>56.498327718076574</v>
      </c>
      <c r="AG572" s="52">
        <v>577.80386544199428</v>
      </c>
      <c r="AH572" s="52">
        <v>1379.1618549134344</v>
      </c>
      <c r="AI572" s="52">
        <v>1453.6434301136101</v>
      </c>
      <c r="AJ572" s="52">
        <v>1779.5554346043548</v>
      </c>
      <c r="AK572" s="53">
        <v>5246.6629127914703</v>
      </c>
      <c r="AL572" s="54">
        <v>0</v>
      </c>
      <c r="AM572" s="54">
        <v>328.27419754326252</v>
      </c>
      <c r="AN572" s="54">
        <v>5574.937110334733</v>
      </c>
      <c r="AO572"/>
    </row>
    <row r="573" spans="1:41" x14ac:dyDescent="0.2">
      <c r="A573" s="46" t="s">
        <v>938</v>
      </c>
      <c r="B573" s="47" t="s">
        <v>4</v>
      </c>
      <c r="C573" s="46" t="s">
        <v>4</v>
      </c>
      <c r="D573" s="48" t="s">
        <v>939</v>
      </c>
      <c r="E573" s="46" t="s">
        <v>9</v>
      </c>
      <c r="F573" s="30" t="s">
        <v>1067</v>
      </c>
      <c r="G573" s="46" t="s">
        <v>929</v>
      </c>
      <c r="H573" s="46" t="s">
        <v>920</v>
      </c>
      <c r="I573" s="46" t="s">
        <v>920</v>
      </c>
      <c r="J573" s="48" t="s">
        <v>58</v>
      </c>
      <c r="K573" s="46" t="s">
        <v>58</v>
      </c>
      <c r="L573" s="46" t="s">
        <v>58</v>
      </c>
      <c r="M573" s="46">
        <v>0</v>
      </c>
      <c r="N573" s="46" t="s">
        <v>58</v>
      </c>
      <c r="O573" s="46" t="s">
        <v>58</v>
      </c>
      <c r="P573" s="49" t="s">
        <v>58</v>
      </c>
      <c r="Q573" s="50">
        <v>2.2450389999999998</v>
      </c>
      <c r="R573" s="51" t="s">
        <v>58</v>
      </c>
      <c r="S573" s="51" t="s">
        <v>58</v>
      </c>
      <c r="T573" s="52">
        <v>0</v>
      </c>
      <c r="U573" s="52">
        <v>0</v>
      </c>
      <c r="V573" s="52">
        <v>0</v>
      </c>
      <c r="W573" s="52">
        <v>0</v>
      </c>
      <c r="X573" s="52">
        <v>0</v>
      </c>
      <c r="Y573" s="52">
        <v>0</v>
      </c>
      <c r="Z573" s="52">
        <v>0</v>
      </c>
      <c r="AA573" s="52">
        <v>0</v>
      </c>
      <c r="AB573" s="52">
        <v>0</v>
      </c>
      <c r="AC573" s="52">
        <v>0</v>
      </c>
      <c r="AD573" s="52">
        <v>0</v>
      </c>
      <c r="AE573" s="52">
        <v>0</v>
      </c>
      <c r="AF573" s="52">
        <v>0</v>
      </c>
      <c r="AG573" s="52">
        <v>0</v>
      </c>
      <c r="AH573" s="52">
        <v>0</v>
      </c>
      <c r="AI573" s="52">
        <v>0</v>
      </c>
      <c r="AJ573" s="52">
        <v>0</v>
      </c>
      <c r="AK573" s="53">
        <v>0</v>
      </c>
      <c r="AL573" s="54">
        <v>0</v>
      </c>
      <c r="AM573" s="54">
        <v>0</v>
      </c>
      <c r="AN573" s="54">
        <v>0</v>
      </c>
      <c r="AO573"/>
    </row>
    <row r="574" spans="1:41" x14ac:dyDescent="0.2">
      <c r="A574" s="46" t="s">
        <v>947</v>
      </c>
      <c r="B574" s="47" t="s">
        <v>4</v>
      </c>
      <c r="C574" s="46" t="s">
        <v>4</v>
      </c>
      <c r="D574" s="48" t="s">
        <v>948</v>
      </c>
      <c r="E574" s="46" t="s">
        <v>10</v>
      </c>
      <c r="F574" s="30" t="s">
        <v>1067</v>
      </c>
      <c r="G574" s="46" t="s">
        <v>10</v>
      </c>
      <c r="H574" s="46" t="s">
        <v>917</v>
      </c>
      <c r="I574" s="46" t="s">
        <v>917</v>
      </c>
      <c r="J574" s="48" t="s">
        <v>918</v>
      </c>
      <c r="K574" s="46" t="s">
        <v>56</v>
      </c>
      <c r="L574" s="46" t="s">
        <v>152</v>
      </c>
      <c r="M574" s="46">
        <v>0</v>
      </c>
      <c r="N574" s="46" t="s">
        <v>58</v>
      </c>
      <c r="O574" s="46" t="s">
        <v>58</v>
      </c>
      <c r="P574" s="46" t="s">
        <v>58</v>
      </c>
      <c r="Q574" s="50">
        <v>2.0275500000000002</v>
      </c>
      <c r="R574" s="51" t="s">
        <v>58</v>
      </c>
      <c r="S574" s="51" t="s">
        <v>58</v>
      </c>
      <c r="T574" s="52">
        <v>32.659999999999997</v>
      </c>
      <c r="U574" s="52">
        <v>760</v>
      </c>
      <c r="V574" s="52">
        <v>640</v>
      </c>
      <c r="W574" s="52">
        <v>760</v>
      </c>
      <c r="X574" s="52">
        <v>780</v>
      </c>
      <c r="Y574" s="52">
        <v>940</v>
      </c>
      <c r="Z574" s="52">
        <v>11.297552421938541</v>
      </c>
      <c r="AA574" s="52">
        <v>15.191683842555898</v>
      </c>
      <c r="AB574" s="52">
        <v>18.82</v>
      </c>
      <c r="AC574" s="52">
        <v>8.909582841052428</v>
      </c>
      <c r="AD574" s="52">
        <v>1.8675481831032874</v>
      </c>
      <c r="AE574" s="52">
        <v>2.2093416459393063</v>
      </c>
      <c r="AF574" s="52">
        <v>0</v>
      </c>
      <c r="AG574" s="52">
        <v>0</v>
      </c>
      <c r="AH574" s="52">
        <v>34.944629881867641</v>
      </c>
      <c r="AI574" s="52">
        <v>33.379390169854283</v>
      </c>
      <c r="AJ574" s="52">
        <v>139.94807077547136</v>
      </c>
      <c r="AK574" s="53">
        <v>208.27209082719332</v>
      </c>
      <c r="AL574" s="54">
        <v>0</v>
      </c>
      <c r="AM574" s="54">
        <v>38.117377522027361</v>
      </c>
      <c r="AN574" s="54">
        <v>246.38946834922066</v>
      </c>
      <c r="AO574"/>
    </row>
    <row r="575" spans="1:41" x14ac:dyDescent="0.2">
      <c r="A575" s="46" t="s">
        <v>934</v>
      </c>
      <c r="B575" s="47" t="s">
        <v>4</v>
      </c>
      <c r="C575" s="46" t="s">
        <v>4</v>
      </c>
      <c r="D575" s="48" t="s">
        <v>935</v>
      </c>
      <c r="E575" s="46" t="s">
        <v>10</v>
      </c>
      <c r="F575" s="30" t="s">
        <v>1067</v>
      </c>
      <c r="G575" s="46" t="s">
        <v>10</v>
      </c>
      <c r="H575" s="46" t="s">
        <v>917</v>
      </c>
      <c r="I575" s="46" t="s">
        <v>917</v>
      </c>
      <c r="J575" s="48" t="s">
        <v>919</v>
      </c>
      <c r="K575" s="46" t="s">
        <v>62</v>
      </c>
      <c r="L575" s="46" t="s">
        <v>63</v>
      </c>
      <c r="M575" s="46">
        <v>0</v>
      </c>
      <c r="N575" s="46" t="s">
        <v>58</v>
      </c>
      <c r="O575" s="46" t="s">
        <v>58</v>
      </c>
      <c r="P575" s="49" t="s">
        <v>58</v>
      </c>
      <c r="Q575" s="50">
        <v>1.3670020000000001</v>
      </c>
      <c r="R575" s="51" t="s">
        <v>58</v>
      </c>
      <c r="S575" s="51" t="s">
        <v>58</v>
      </c>
      <c r="T575" s="52">
        <v>8.67</v>
      </c>
      <c r="U575" s="52">
        <v>960</v>
      </c>
      <c r="V575" s="52">
        <v>905</v>
      </c>
      <c r="W575" s="52">
        <v>910</v>
      </c>
      <c r="X575" s="52">
        <v>965</v>
      </c>
      <c r="Y575" s="52">
        <v>970</v>
      </c>
      <c r="Z575" s="52">
        <v>18.18813934655919</v>
      </c>
      <c r="AA575" s="52">
        <v>14.227799707938168</v>
      </c>
      <c r="AB575" s="52">
        <v>17.47</v>
      </c>
      <c r="AC575" s="52">
        <v>27.342767497831115</v>
      </c>
      <c r="AD575" s="52">
        <v>22.523514262813904</v>
      </c>
      <c r="AE575" s="52">
        <v>23.932769763572878</v>
      </c>
      <c r="AF575" s="52">
        <v>56.498327718076574</v>
      </c>
      <c r="AG575" s="52">
        <v>577.80386544199428</v>
      </c>
      <c r="AH575" s="52">
        <v>1379.1618549134344</v>
      </c>
      <c r="AI575" s="52">
        <v>1453.6434301136101</v>
      </c>
      <c r="AJ575" s="52">
        <v>1779.5554346043548</v>
      </c>
      <c r="AK575" s="53">
        <v>5246.6629127914703</v>
      </c>
      <c r="AL575" s="54">
        <v>0</v>
      </c>
      <c r="AM575" s="54">
        <v>328.27419754326252</v>
      </c>
      <c r="AN575" s="54">
        <v>5574.937110334733</v>
      </c>
      <c r="AO575"/>
    </row>
    <row r="576" spans="1:41" x14ac:dyDescent="0.2">
      <c r="A576" s="46" t="s">
        <v>988</v>
      </c>
      <c r="B576" s="47" t="s">
        <v>4</v>
      </c>
      <c r="C576" s="46" t="s">
        <v>4</v>
      </c>
      <c r="D576" s="48" t="s">
        <v>989</v>
      </c>
      <c r="E576" s="46" t="s">
        <v>10</v>
      </c>
      <c r="F576" s="30" t="s">
        <v>1067</v>
      </c>
      <c r="G576" s="46" t="s">
        <v>10</v>
      </c>
      <c r="H576" s="46" t="s">
        <v>917</v>
      </c>
      <c r="I576" s="46" t="s">
        <v>917</v>
      </c>
      <c r="J576" s="48" t="s">
        <v>919</v>
      </c>
      <c r="K576" s="46" t="s">
        <v>62</v>
      </c>
      <c r="L576" s="46" t="s">
        <v>63</v>
      </c>
      <c r="M576" s="46">
        <v>0</v>
      </c>
      <c r="N576" s="46" t="s">
        <v>58</v>
      </c>
      <c r="O576" s="46" t="s">
        <v>58</v>
      </c>
      <c r="P576" s="46" t="s">
        <v>58</v>
      </c>
      <c r="Q576" s="50">
        <v>2.1964619999999999</v>
      </c>
      <c r="R576" s="51" t="s">
        <v>58</v>
      </c>
      <c r="S576" s="51" t="s">
        <v>58</v>
      </c>
      <c r="T576" s="52">
        <v>8.67</v>
      </c>
      <c r="U576" s="52">
        <v>960</v>
      </c>
      <c r="V576" s="52">
        <v>905</v>
      </c>
      <c r="W576" s="52">
        <v>910</v>
      </c>
      <c r="X576" s="52">
        <v>965</v>
      </c>
      <c r="Y576" s="52">
        <v>970</v>
      </c>
      <c r="Z576" s="52">
        <v>18.18813934655919</v>
      </c>
      <c r="AA576" s="52">
        <v>14.227799707938168</v>
      </c>
      <c r="AB576" s="52">
        <v>17.47</v>
      </c>
      <c r="AC576" s="52">
        <v>27.342767497831115</v>
      </c>
      <c r="AD576" s="52">
        <v>22.523514262813904</v>
      </c>
      <c r="AE576" s="52">
        <v>23.932769763572878</v>
      </c>
      <c r="AF576" s="52">
        <v>56.498327718076574</v>
      </c>
      <c r="AG576" s="52">
        <v>577.80386544199428</v>
      </c>
      <c r="AH576" s="52">
        <v>1379.1618549134344</v>
      </c>
      <c r="AI576" s="52">
        <v>1453.6434301136101</v>
      </c>
      <c r="AJ576" s="52">
        <v>1779.5554346043548</v>
      </c>
      <c r="AK576" s="53">
        <v>5246.6629127914703</v>
      </c>
      <c r="AL576" s="54">
        <v>0</v>
      </c>
      <c r="AM576" s="54">
        <v>328.27419754326252</v>
      </c>
      <c r="AN576" s="54">
        <v>5574.937110334733</v>
      </c>
      <c r="AO576"/>
    </row>
    <row r="577" spans="1:59" x14ac:dyDescent="0.2">
      <c r="A577" s="46" t="s">
        <v>1109</v>
      </c>
      <c r="B577" s="47" t="s">
        <v>4</v>
      </c>
      <c r="C577" s="46" t="s">
        <v>4</v>
      </c>
      <c r="D577" s="48" t="s">
        <v>1110</v>
      </c>
      <c r="E577" s="46" t="s">
        <v>10</v>
      </c>
      <c r="F577" s="30" t="s">
        <v>1067</v>
      </c>
      <c r="G577" s="46" t="s">
        <v>10</v>
      </c>
      <c r="H577" s="46" t="s">
        <v>917</v>
      </c>
      <c r="I577" s="46" t="s">
        <v>917</v>
      </c>
      <c r="J577" s="48" t="s">
        <v>919</v>
      </c>
      <c r="K577" s="46" t="s">
        <v>72</v>
      </c>
      <c r="L577" s="46" t="s">
        <v>72</v>
      </c>
      <c r="M577" s="46">
        <v>2012</v>
      </c>
      <c r="N577" s="46" t="s">
        <v>58</v>
      </c>
      <c r="O577" s="46" t="s">
        <v>58</v>
      </c>
      <c r="P577" s="46" t="s">
        <v>58</v>
      </c>
      <c r="Q577" s="50">
        <v>0.99989700000000004</v>
      </c>
      <c r="R577" s="51" t="s">
        <v>58</v>
      </c>
      <c r="S577" s="51" t="s">
        <v>58</v>
      </c>
      <c r="T577" s="52">
        <v>8.67</v>
      </c>
      <c r="U577" s="52">
        <v>960</v>
      </c>
      <c r="V577" s="52">
        <v>905</v>
      </c>
      <c r="W577" s="52">
        <v>910</v>
      </c>
      <c r="X577" s="52">
        <v>965</v>
      </c>
      <c r="Y577" s="52">
        <v>970</v>
      </c>
      <c r="Z577" s="52">
        <v>18.18813934655919</v>
      </c>
      <c r="AA577" s="52">
        <v>14.227799707938168</v>
      </c>
      <c r="AB577" s="52">
        <v>17.47</v>
      </c>
      <c r="AC577" s="52">
        <v>27.342767497831115</v>
      </c>
      <c r="AD577" s="52">
        <v>22.523514262813904</v>
      </c>
      <c r="AE577" s="52">
        <v>23.932769763572878</v>
      </c>
      <c r="AF577" s="52">
        <v>56.498327718076574</v>
      </c>
      <c r="AG577" s="52">
        <v>577.80386544199428</v>
      </c>
      <c r="AH577" s="52">
        <v>1379.1618549134344</v>
      </c>
      <c r="AI577" s="52">
        <v>1453.6434301136101</v>
      </c>
      <c r="AJ577" s="52">
        <v>1779.5554346043548</v>
      </c>
      <c r="AK577" s="53">
        <v>5246.6629127914703</v>
      </c>
      <c r="AL577" s="54">
        <v>0</v>
      </c>
      <c r="AM577" s="54">
        <v>328.27419754326252</v>
      </c>
      <c r="AN577" s="54">
        <v>5574.937110334733</v>
      </c>
      <c r="AO577"/>
    </row>
    <row r="578" spans="1:59" x14ac:dyDescent="0.2">
      <c r="A578" s="46" t="s">
        <v>936</v>
      </c>
      <c r="B578" s="47" t="s">
        <v>4</v>
      </c>
      <c r="C578" s="46" t="s">
        <v>4</v>
      </c>
      <c r="D578" s="48" t="s">
        <v>937</v>
      </c>
      <c r="E578" s="46" t="s">
        <v>10</v>
      </c>
      <c r="F578" s="30" t="s">
        <v>1067</v>
      </c>
      <c r="G578" s="46" t="s">
        <v>10</v>
      </c>
      <c r="H578" s="46" t="s">
        <v>917</v>
      </c>
      <c r="I578" s="46" t="s">
        <v>917</v>
      </c>
      <c r="J578" s="48" t="s">
        <v>918</v>
      </c>
      <c r="K578" s="46" t="s">
        <v>56</v>
      </c>
      <c r="L578" s="46" t="s">
        <v>152</v>
      </c>
      <c r="M578" s="46">
        <v>0</v>
      </c>
      <c r="N578" s="46" t="s">
        <v>58</v>
      </c>
      <c r="O578" s="46" t="s">
        <v>58</v>
      </c>
      <c r="P578" s="49" t="s">
        <v>58</v>
      </c>
      <c r="Q578" s="50">
        <v>1.2095640000000001</v>
      </c>
      <c r="R578" s="51" t="s">
        <v>58</v>
      </c>
      <c r="S578" s="51" t="s">
        <v>58</v>
      </c>
      <c r="T578" s="52">
        <v>32.659999999999997</v>
      </c>
      <c r="U578" s="52">
        <v>760</v>
      </c>
      <c r="V578" s="52">
        <v>640</v>
      </c>
      <c r="W578" s="52">
        <v>760</v>
      </c>
      <c r="X578" s="52">
        <v>780</v>
      </c>
      <c r="Y578" s="52">
        <v>940</v>
      </c>
      <c r="Z578" s="52">
        <v>11.297552421938541</v>
      </c>
      <c r="AA578" s="52">
        <v>15.191683842555898</v>
      </c>
      <c r="AB578" s="52">
        <v>18.82</v>
      </c>
      <c r="AC578" s="52">
        <v>8.909582841052428</v>
      </c>
      <c r="AD578" s="52">
        <v>1.8675481831032874</v>
      </c>
      <c r="AE578" s="52">
        <v>2.2093416459393063</v>
      </c>
      <c r="AF578" s="52">
        <v>0</v>
      </c>
      <c r="AG578" s="52">
        <v>0</v>
      </c>
      <c r="AH578" s="52">
        <v>34.944629881867641</v>
      </c>
      <c r="AI578" s="52">
        <v>33.379390169854283</v>
      </c>
      <c r="AJ578" s="52">
        <v>139.94807077547136</v>
      </c>
      <c r="AK578" s="53">
        <v>208.27209082719332</v>
      </c>
      <c r="AL578" s="54">
        <v>0</v>
      </c>
      <c r="AM578" s="54">
        <v>38.117377522027361</v>
      </c>
      <c r="AN578" s="54">
        <v>246.38946834922066</v>
      </c>
      <c r="AO578"/>
    </row>
    <row r="579" spans="1:59" x14ac:dyDescent="0.2">
      <c r="A579" s="46" t="s">
        <v>986</v>
      </c>
      <c r="B579" s="47" t="s">
        <v>4</v>
      </c>
      <c r="C579" s="46" t="s">
        <v>4</v>
      </c>
      <c r="D579" s="48" t="s">
        <v>987</v>
      </c>
      <c r="E579" s="46" t="s">
        <v>10</v>
      </c>
      <c r="F579" s="30" t="s">
        <v>1067</v>
      </c>
      <c r="G579" s="46" t="s">
        <v>10</v>
      </c>
      <c r="H579" s="46" t="s">
        <v>917</v>
      </c>
      <c r="I579" s="46" t="s">
        <v>917</v>
      </c>
      <c r="J579" s="48" t="s">
        <v>919</v>
      </c>
      <c r="K579" s="46" t="s">
        <v>62</v>
      </c>
      <c r="L579" s="46" t="s">
        <v>63</v>
      </c>
      <c r="M579" s="46">
        <v>0</v>
      </c>
      <c r="N579" s="46" t="s">
        <v>58</v>
      </c>
      <c r="O579" s="46" t="s">
        <v>58</v>
      </c>
      <c r="P579" s="46" t="s">
        <v>58</v>
      </c>
      <c r="Q579" s="50">
        <v>1.484002</v>
      </c>
      <c r="R579" s="51" t="s">
        <v>58</v>
      </c>
      <c r="S579" s="51" t="s">
        <v>58</v>
      </c>
      <c r="T579" s="52">
        <v>8.67</v>
      </c>
      <c r="U579" s="52">
        <v>960</v>
      </c>
      <c r="V579" s="52">
        <v>905</v>
      </c>
      <c r="W579" s="52">
        <v>910</v>
      </c>
      <c r="X579" s="52">
        <v>965</v>
      </c>
      <c r="Y579" s="52">
        <v>970</v>
      </c>
      <c r="Z579" s="52">
        <v>18.18813934655919</v>
      </c>
      <c r="AA579" s="52">
        <v>14.227799707938168</v>
      </c>
      <c r="AB579" s="52">
        <v>17.47</v>
      </c>
      <c r="AC579" s="52">
        <v>27.342767497831115</v>
      </c>
      <c r="AD579" s="52">
        <v>22.523514262813904</v>
      </c>
      <c r="AE579" s="52">
        <v>23.932769763572878</v>
      </c>
      <c r="AF579" s="52">
        <v>56.498327718076574</v>
      </c>
      <c r="AG579" s="52">
        <v>577.80386544199428</v>
      </c>
      <c r="AH579" s="52">
        <v>1379.1618549134344</v>
      </c>
      <c r="AI579" s="52">
        <v>1453.6434301136101</v>
      </c>
      <c r="AJ579" s="52">
        <v>1779.5554346043548</v>
      </c>
      <c r="AK579" s="53">
        <v>5246.6629127914703</v>
      </c>
      <c r="AL579" s="54">
        <v>0</v>
      </c>
      <c r="AM579" s="54">
        <v>328.27419754326252</v>
      </c>
      <c r="AN579" s="54">
        <v>5574.937110334733</v>
      </c>
      <c r="AO579"/>
    </row>
    <row r="580" spans="1:59" x14ac:dyDescent="0.2">
      <c r="A580" s="46" t="s">
        <v>1060</v>
      </c>
      <c r="B580" s="47" t="s">
        <v>4</v>
      </c>
      <c r="C580" s="46" t="s">
        <v>4</v>
      </c>
      <c r="D580" s="48" t="s">
        <v>1061</v>
      </c>
      <c r="E580" s="46" t="s">
        <v>10</v>
      </c>
      <c r="F580" s="46" t="s">
        <v>1138</v>
      </c>
      <c r="G580" s="46" t="s">
        <v>10</v>
      </c>
      <c r="H580" s="46" t="s">
        <v>917</v>
      </c>
      <c r="I580" s="46" t="s">
        <v>920</v>
      </c>
      <c r="J580" s="48" t="s">
        <v>919</v>
      </c>
      <c r="K580" s="46" t="s">
        <v>62</v>
      </c>
      <c r="L580" s="46" t="s">
        <v>63</v>
      </c>
      <c r="M580" s="46">
        <v>1966</v>
      </c>
      <c r="N580" s="46" t="s">
        <v>58</v>
      </c>
      <c r="O580" s="46" t="s">
        <v>58</v>
      </c>
      <c r="P580" s="49" t="s">
        <v>58</v>
      </c>
      <c r="Q580" s="50">
        <v>0.36093500000000001</v>
      </c>
      <c r="R580" s="51" t="s">
        <v>58</v>
      </c>
      <c r="S580" s="51" t="s">
        <v>58</v>
      </c>
      <c r="T580" s="52">
        <v>54.68</v>
      </c>
      <c r="U580" s="52">
        <v>340</v>
      </c>
      <c r="V580" s="52">
        <v>340</v>
      </c>
      <c r="W580" s="52">
        <v>340</v>
      </c>
      <c r="X580" s="52">
        <v>340</v>
      </c>
      <c r="Y580" s="52">
        <v>340</v>
      </c>
      <c r="Z580" s="52">
        <v>35.796754999999997</v>
      </c>
      <c r="AA580" s="52">
        <v>27.000426000000001</v>
      </c>
      <c r="AB580" s="52">
        <v>28.56</v>
      </c>
      <c r="AC580" s="52">
        <v>35.495280000000001</v>
      </c>
      <c r="AD580" s="52">
        <v>7.3483890000000001</v>
      </c>
      <c r="AE580" s="52">
        <v>7.4863</v>
      </c>
      <c r="AF580" s="52">
        <v>432.07212600000003</v>
      </c>
      <c r="AG580" s="52">
        <v>936.64155500000004</v>
      </c>
      <c r="AH580" s="52">
        <v>543.59661100000005</v>
      </c>
      <c r="AI580" s="52">
        <v>179.81907799999999</v>
      </c>
      <c r="AJ580" s="52">
        <v>110.25684200000001</v>
      </c>
      <c r="AK580" s="53">
        <v>2202.3862119999999</v>
      </c>
      <c r="AL580" s="54">
        <v>0</v>
      </c>
      <c r="AM580" s="54">
        <v>41.333232000000002</v>
      </c>
      <c r="AN580" s="54">
        <v>2243.7194439999998</v>
      </c>
      <c r="AO580"/>
    </row>
    <row r="581" spans="1:59" x14ac:dyDescent="0.2">
      <c r="A581" s="46" t="s">
        <v>1058</v>
      </c>
      <c r="B581" s="47" t="s">
        <v>4</v>
      </c>
      <c r="C581" s="46" t="s">
        <v>4</v>
      </c>
      <c r="D581" s="48" t="s">
        <v>1059</v>
      </c>
      <c r="E581" s="46" t="s">
        <v>10</v>
      </c>
      <c r="F581" s="46" t="s">
        <v>1138</v>
      </c>
      <c r="G581" s="46" t="s">
        <v>924</v>
      </c>
      <c r="H581" s="46" t="s">
        <v>917</v>
      </c>
      <c r="I581" s="46" t="s">
        <v>920</v>
      </c>
      <c r="J581" s="48" t="s">
        <v>919</v>
      </c>
      <c r="K581" s="46" t="s">
        <v>62</v>
      </c>
      <c r="L581" s="46" t="s">
        <v>63</v>
      </c>
      <c r="M581" s="46">
        <v>1966</v>
      </c>
      <c r="N581" s="46" t="s">
        <v>58</v>
      </c>
      <c r="O581" s="46" t="s">
        <v>58</v>
      </c>
      <c r="P581" s="49" t="s">
        <v>58</v>
      </c>
      <c r="Q581" s="50">
        <v>0.285306</v>
      </c>
      <c r="R581" s="51" t="s">
        <v>58</v>
      </c>
      <c r="S581" s="51" t="s">
        <v>58</v>
      </c>
      <c r="T581" s="52">
        <v>54.68</v>
      </c>
      <c r="U581" s="52">
        <v>340</v>
      </c>
      <c r="V581" s="52">
        <v>340</v>
      </c>
      <c r="W581" s="52">
        <v>340</v>
      </c>
      <c r="X581" s="52">
        <v>340</v>
      </c>
      <c r="Y581" s="52">
        <v>340</v>
      </c>
      <c r="Z581" s="52">
        <v>35.810797999999998</v>
      </c>
      <c r="AA581" s="52">
        <v>26.075430999999998</v>
      </c>
      <c r="AB581" s="52">
        <v>28.32</v>
      </c>
      <c r="AC581" s="52">
        <v>35.557785000000003</v>
      </c>
      <c r="AD581" s="52">
        <v>7.0705790000000004</v>
      </c>
      <c r="AE581" s="52">
        <v>7.1973739999999999</v>
      </c>
      <c r="AF581" s="52">
        <v>684.88792799999999</v>
      </c>
      <c r="AG581" s="52">
        <v>1548.610238</v>
      </c>
      <c r="AH581" s="52">
        <v>921.67508399999997</v>
      </c>
      <c r="AI581" s="52">
        <v>262.11523199999999</v>
      </c>
      <c r="AJ581" s="52">
        <v>196.30983800000001</v>
      </c>
      <c r="AK581" s="53">
        <v>3613.5983200000001</v>
      </c>
      <c r="AL581" s="54">
        <v>0</v>
      </c>
      <c r="AM581" s="54">
        <v>64.801936999999995</v>
      </c>
      <c r="AN581" s="54">
        <v>3678.4002569999998</v>
      </c>
      <c r="AO581"/>
    </row>
    <row r="582" spans="1:59" x14ac:dyDescent="0.2">
      <c r="A582" s="46" t="s">
        <v>973</v>
      </c>
      <c r="B582" s="47" t="s">
        <v>4</v>
      </c>
      <c r="C582" s="46" t="s">
        <v>4</v>
      </c>
      <c r="D582" s="48" t="s">
        <v>974</v>
      </c>
      <c r="E582" s="46" t="s">
        <v>10</v>
      </c>
      <c r="F582" s="30" t="s">
        <v>1067</v>
      </c>
      <c r="G582" s="46" t="s">
        <v>10</v>
      </c>
      <c r="H582" s="46" t="s">
        <v>917</v>
      </c>
      <c r="I582" s="46" t="s">
        <v>917</v>
      </c>
      <c r="J582" s="48" t="s">
        <v>919</v>
      </c>
      <c r="K582" s="46" t="s">
        <v>62</v>
      </c>
      <c r="L582" s="46" t="s">
        <v>63</v>
      </c>
      <c r="M582" s="46">
        <v>0</v>
      </c>
      <c r="N582" s="46" t="s">
        <v>58</v>
      </c>
      <c r="O582" s="46" t="s">
        <v>58</v>
      </c>
      <c r="P582" s="46" t="s">
        <v>58</v>
      </c>
      <c r="Q582" s="50">
        <v>0.42547800000000002</v>
      </c>
      <c r="R582" s="51" t="s">
        <v>58</v>
      </c>
      <c r="S582" s="51" t="s">
        <v>58</v>
      </c>
      <c r="T582" s="52">
        <v>8.67</v>
      </c>
      <c r="U582" s="52">
        <v>960</v>
      </c>
      <c r="V582" s="52">
        <v>905</v>
      </c>
      <c r="W582" s="52">
        <v>910</v>
      </c>
      <c r="X582" s="52">
        <v>965</v>
      </c>
      <c r="Y582" s="52">
        <v>970</v>
      </c>
      <c r="Z582" s="52">
        <v>18.18813934655919</v>
      </c>
      <c r="AA582" s="52">
        <v>14.227799707938168</v>
      </c>
      <c r="AB582" s="52">
        <v>17.47</v>
      </c>
      <c r="AC582" s="52">
        <v>27.342767497831115</v>
      </c>
      <c r="AD582" s="52">
        <v>22.523514262813904</v>
      </c>
      <c r="AE582" s="52">
        <v>23.932769763572878</v>
      </c>
      <c r="AF582" s="52">
        <v>56.498327718076574</v>
      </c>
      <c r="AG582" s="52">
        <v>577.80386544199428</v>
      </c>
      <c r="AH582" s="52">
        <v>1379.1618549134344</v>
      </c>
      <c r="AI582" s="52">
        <v>1453.6434301136101</v>
      </c>
      <c r="AJ582" s="52">
        <v>1779.5554346043548</v>
      </c>
      <c r="AK582" s="53">
        <v>5246.6629127914703</v>
      </c>
      <c r="AL582" s="54">
        <v>0</v>
      </c>
      <c r="AM582" s="54">
        <v>328.27419754326252</v>
      </c>
      <c r="AN582" s="54">
        <v>5574.937110334733</v>
      </c>
      <c r="AO582"/>
    </row>
    <row r="583" spans="1:59" x14ac:dyDescent="0.2">
      <c r="A583" s="46" t="s">
        <v>976</v>
      </c>
      <c r="B583" s="47" t="s">
        <v>4</v>
      </c>
      <c r="C583" s="46" t="s">
        <v>4</v>
      </c>
      <c r="D583" s="48" t="s">
        <v>977</v>
      </c>
      <c r="E583" s="46" t="s">
        <v>10</v>
      </c>
      <c r="F583" s="30" t="s">
        <v>1067</v>
      </c>
      <c r="G583" s="46" t="s">
        <v>10</v>
      </c>
      <c r="H583" s="46" t="s">
        <v>917</v>
      </c>
      <c r="I583" s="46" t="s">
        <v>917</v>
      </c>
      <c r="J583" s="48" t="s">
        <v>919</v>
      </c>
      <c r="K583" s="46" t="s">
        <v>62</v>
      </c>
      <c r="L583" s="46" t="s">
        <v>63</v>
      </c>
      <c r="M583" s="46">
        <v>0</v>
      </c>
      <c r="N583" s="46" t="s">
        <v>58</v>
      </c>
      <c r="O583" s="46" t="s">
        <v>58</v>
      </c>
      <c r="P583" s="46" t="s">
        <v>58</v>
      </c>
      <c r="Q583" s="50">
        <v>1.2495430000000001</v>
      </c>
      <c r="R583" s="51" t="s">
        <v>58</v>
      </c>
      <c r="S583" s="51" t="s">
        <v>58</v>
      </c>
      <c r="T583" s="52">
        <v>8.67</v>
      </c>
      <c r="U583" s="52">
        <v>960</v>
      </c>
      <c r="V583" s="52">
        <v>905</v>
      </c>
      <c r="W583" s="52">
        <v>910</v>
      </c>
      <c r="X583" s="52">
        <v>965</v>
      </c>
      <c r="Y583" s="52">
        <v>970</v>
      </c>
      <c r="Z583" s="52">
        <v>18.18813934655919</v>
      </c>
      <c r="AA583" s="52">
        <v>14.227799707938168</v>
      </c>
      <c r="AB583" s="52">
        <v>17.47</v>
      </c>
      <c r="AC583" s="52">
        <v>27.342767497831115</v>
      </c>
      <c r="AD583" s="52">
        <v>22.523514262813904</v>
      </c>
      <c r="AE583" s="52">
        <v>23.932769763572878</v>
      </c>
      <c r="AF583" s="52">
        <v>56.498327718076574</v>
      </c>
      <c r="AG583" s="52">
        <v>577.80386544199428</v>
      </c>
      <c r="AH583" s="52">
        <v>1379.1618549134344</v>
      </c>
      <c r="AI583" s="52">
        <v>1453.6434301136101</v>
      </c>
      <c r="AJ583" s="52">
        <v>1779.5554346043548</v>
      </c>
      <c r="AK583" s="53">
        <v>5246.6629127914703</v>
      </c>
      <c r="AL583" s="54">
        <v>0</v>
      </c>
      <c r="AM583" s="54">
        <v>328.27419754326252</v>
      </c>
      <c r="AN583" s="54">
        <v>5574.937110334733</v>
      </c>
      <c r="AO583"/>
    </row>
    <row r="584" spans="1:59" x14ac:dyDescent="0.2">
      <c r="A584" s="46" t="s">
        <v>1045</v>
      </c>
      <c r="B584" s="47" t="s">
        <v>4</v>
      </c>
      <c r="C584" s="46" t="s">
        <v>4</v>
      </c>
      <c r="D584" s="48" t="s">
        <v>76</v>
      </c>
      <c r="E584" s="46" t="s">
        <v>10</v>
      </c>
      <c r="F584" s="30" t="s">
        <v>1067</v>
      </c>
      <c r="G584" s="46" t="s">
        <v>10</v>
      </c>
      <c r="H584" s="46" t="s">
        <v>917</v>
      </c>
      <c r="I584" s="46" t="s">
        <v>917</v>
      </c>
      <c r="J584" s="48" t="s">
        <v>919</v>
      </c>
      <c r="K584" s="46" t="s">
        <v>62</v>
      </c>
      <c r="L584" s="46" t="s">
        <v>63</v>
      </c>
      <c r="M584" s="46">
        <v>0</v>
      </c>
      <c r="N584" s="46" t="s">
        <v>58</v>
      </c>
      <c r="O584" s="46" t="s">
        <v>58</v>
      </c>
      <c r="P584" s="46" t="s">
        <v>58</v>
      </c>
      <c r="Q584" s="50">
        <v>0.95408499999999996</v>
      </c>
      <c r="R584" s="51" t="s">
        <v>58</v>
      </c>
      <c r="S584" s="51" t="s">
        <v>58</v>
      </c>
      <c r="T584" s="52">
        <v>8.67</v>
      </c>
      <c r="U584" s="52">
        <v>960</v>
      </c>
      <c r="V584" s="52">
        <v>905</v>
      </c>
      <c r="W584" s="52">
        <v>910</v>
      </c>
      <c r="X584" s="52">
        <v>965</v>
      </c>
      <c r="Y584" s="52">
        <v>970</v>
      </c>
      <c r="Z584" s="52">
        <v>18.18813934655919</v>
      </c>
      <c r="AA584" s="52">
        <v>14.227799707938168</v>
      </c>
      <c r="AB584" s="52">
        <v>17.47</v>
      </c>
      <c r="AC584" s="52">
        <v>27.342767497831115</v>
      </c>
      <c r="AD584" s="52">
        <v>22.523514262813904</v>
      </c>
      <c r="AE584" s="52">
        <v>23.932769763572878</v>
      </c>
      <c r="AF584" s="52">
        <v>56.498327718076574</v>
      </c>
      <c r="AG584" s="52">
        <v>577.80386544199428</v>
      </c>
      <c r="AH584" s="52">
        <v>1379.1618549134344</v>
      </c>
      <c r="AI584" s="52">
        <v>1453.6434301136101</v>
      </c>
      <c r="AJ584" s="52">
        <v>1779.5554346043548</v>
      </c>
      <c r="AK584" s="53">
        <v>5246.6629127914703</v>
      </c>
      <c r="AL584" s="54">
        <v>0</v>
      </c>
      <c r="AM584" s="54">
        <v>328.27419754326252</v>
      </c>
      <c r="AN584" s="54">
        <v>5574.937110334733</v>
      </c>
      <c r="AO584"/>
    </row>
    <row r="585" spans="1:59" x14ac:dyDescent="0.2">
      <c r="A585" s="46" t="s">
        <v>1051</v>
      </c>
      <c r="B585" s="47" t="s">
        <v>4</v>
      </c>
      <c r="C585" s="46" t="s">
        <v>4</v>
      </c>
      <c r="D585" s="48" t="s">
        <v>715</v>
      </c>
      <c r="E585" s="46" t="s">
        <v>10</v>
      </c>
      <c r="F585" s="30" t="s">
        <v>1065</v>
      </c>
      <c r="G585" s="46" t="s">
        <v>10</v>
      </c>
      <c r="H585" s="46" t="s">
        <v>920</v>
      </c>
      <c r="I585" s="46" t="s">
        <v>920</v>
      </c>
      <c r="J585" s="48" t="s">
        <v>919</v>
      </c>
      <c r="K585" s="46" t="s">
        <v>62</v>
      </c>
      <c r="L585" s="46" t="s">
        <v>63</v>
      </c>
      <c r="M585" s="46">
        <v>0</v>
      </c>
      <c r="N585" s="46" t="s">
        <v>58</v>
      </c>
      <c r="O585" s="46" t="s">
        <v>58</v>
      </c>
      <c r="P585" s="46" t="s">
        <v>58</v>
      </c>
      <c r="Q585" s="50">
        <v>1.140997</v>
      </c>
      <c r="R585" s="51" t="s">
        <v>58</v>
      </c>
      <c r="S585" s="51" t="s">
        <v>58</v>
      </c>
      <c r="T585" s="52">
        <v>0</v>
      </c>
      <c r="U585" s="52">
        <v>0</v>
      </c>
      <c r="V585" s="52">
        <v>0</v>
      </c>
      <c r="W585" s="52">
        <v>0</v>
      </c>
      <c r="X585" s="52">
        <v>0</v>
      </c>
      <c r="Y585" s="52">
        <v>0</v>
      </c>
      <c r="Z585" s="52">
        <v>0</v>
      </c>
      <c r="AA585" s="52">
        <v>0</v>
      </c>
      <c r="AB585" s="52">
        <v>0</v>
      </c>
      <c r="AC585" s="52">
        <v>0</v>
      </c>
      <c r="AD585" s="52">
        <v>0</v>
      </c>
      <c r="AE585" s="52">
        <v>0</v>
      </c>
      <c r="AF585" s="52">
        <v>0</v>
      </c>
      <c r="AG585" s="52">
        <v>0</v>
      </c>
      <c r="AH585" s="52">
        <v>0</v>
      </c>
      <c r="AI585" s="52">
        <v>0</v>
      </c>
      <c r="AJ585" s="52">
        <v>0</v>
      </c>
      <c r="AK585" s="53">
        <v>0</v>
      </c>
      <c r="AL585" s="54">
        <v>0</v>
      </c>
      <c r="AM585" s="54">
        <v>0</v>
      </c>
      <c r="AN585" s="54">
        <v>0</v>
      </c>
      <c r="AO585"/>
    </row>
    <row r="586" spans="1:59" x14ac:dyDescent="0.2">
      <c r="A586" s="46" t="s">
        <v>1076</v>
      </c>
      <c r="B586" s="47" t="s">
        <v>4</v>
      </c>
      <c r="C586" s="46" t="s">
        <v>4</v>
      </c>
      <c r="D586" s="48" t="s">
        <v>930</v>
      </c>
      <c r="E586" s="46" t="s">
        <v>10</v>
      </c>
      <c r="F586" s="30" t="s">
        <v>1067</v>
      </c>
      <c r="G586" s="46" t="s">
        <v>10</v>
      </c>
      <c r="H586" s="46" t="s">
        <v>917</v>
      </c>
      <c r="I586" s="46" t="s">
        <v>917</v>
      </c>
      <c r="J586" s="48" t="s">
        <v>919</v>
      </c>
      <c r="K586" s="46" t="s">
        <v>62</v>
      </c>
      <c r="L586" s="46" t="s">
        <v>63</v>
      </c>
      <c r="M586" s="46">
        <v>0</v>
      </c>
      <c r="N586" s="46" t="s">
        <v>58</v>
      </c>
      <c r="O586" s="46" t="s">
        <v>58</v>
      </c>
      <c r="P586" s="46" t="s">
        <v>58</v>
      </c>
      <c r="Q586" s="50">
        <v>8.4821999999999995E-2</v>
      </c>
      <c r="R586" s="51" t="s">
        <v>58</v>
      </c>
      <c r="S586" s="51" t="s">
        <v>58</v>
      </c>
      <c r="T586" s="52">
        <v>8.67</v>
      </c>
      <c r="U586" s="52">
        <v>960</v>
      </c>
      <c r="V586" s="52">
        <v>905</v>
      </c>
      <c r="W586" s="52">
        <v>910</v>
      </c>
      <c r="X586" s="52">
        <v>965</v>
      </c>
      <c r="Y586" s="52">
        <v>970</v>
      </c>
      <c r="Z586" s="52">
        <v>18.18813934655919</v>
      </c>
      <c r="AA586" s="52">
        <v>14.227799707938168</v>
      </c>
      <c r="AB586" s="52">
        <v>17.47</v>
      </c>
      <c r="AC586" s="52">
        <v>27.342767497831115</v>
      </c>
      <c r="AD586" s="52">
        <v>22.523514262813904</v>
      </c>
      <c r="AE586" s="52">
        <v>23.932769763572878</v>
      </c>
      <c r="AF586" s="52">
        <v>56.498327718076574</v>
      </c>
      <c r="AG586" s="52">
        <v>577.80386544199428</v>
      </c>
      <c r="AH586" s="52">
        <v>1379.1618549134344</v>
      </c>
      <c r="AI586" s="52">
        <v>1453.6434301136101</v>
      </c>
      <c r="AJ586" s="52">
        <v>1779.5554346043548</v>
      </c>
      <c r="AK586" s="53">
        <v>5246.6629127914703</v>
      </c>
      <c r="AL586" s="54">
        <v>0</v>
      </c>
      <c r="AM586" s="54">
        <v>328.27419754326252</v>
      </c>
      <c r="AN586" s="54">
        <v>5574.937110334733</v>
      </c>
      <c r="AO586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2"/>
      <c r="BE586" s="33"/>
      <c r="BF586" s="33"/>
      <c r="BG586" s="33"/>
    </row>
    <row r="587" spans="1:59" x14ac:dyDescent="0.2">
      <c r="A587" s="46" t="s">
        <v>1021</v>
      </c>
      <c r="B587" s="47" t="s">
        <v>4</v>
      </c>
      <c r="C587" s="46" t="s">
        <v>4</v>
      </c>
      <c r="D587" s="48" t="s">
        <v>1022</v>
      </c>
      <c r="E587" s="46" t="s">
        <v>10</v>
      </c>
      <c r="F587" s="30" t="s">
        <v>1067</v>
      </c>
      <c r="G587" s="46" t="s">
        <v>10</v>
      </c>
      <c r="H587" s="46" t="s">
        <v>917</v>
      </c>
      <c r="I587" s="46" t="s">
        <v>917</v>
      </c>
      <c r="J587" s="48" t="s">
        <v>919</v>
      </c>
      <c r="K587" s="46" t="s">
        <v>72</v>
      </c>
      <c r="L587" s="46" t="s">
        <v>72</v>
      </c>
      <c r="M587" s="46">
        <v>2012</v>
      </c>
      <c r="N587" s="46" t="s">
        <v>58</v>
      </c>
      <c r="O587" s="46" t="s">
        <v>58</v>
      </c>
      <c r="P587" s="46" t="s">
        <v>58</v>
      </c>
      <c r="Q587" s="50">
        <v>2.1413359999999999</v>
      </c>
      <c r="R587" s="51" t="s">
        <v>58</v>
      </c>
      <c r="S587" s="51" t="s">
        <v>58</v>
      </c>
      <c r="T587" s="52">
        <v>8.67</v>
      </c>
      <c r="U587" s="52">
        <v>960</v>
      </c>
      <c r="V587" s="52">
        <v>905</v>
      </c>
      <c r="W587" s="52">
        <v>910</v>
      </c>
      <c r="X587" s="52">
        <v>965</v>
      </c>
      <c r="Y587" s="52">
        <v>970</v>
      </c>
      <c r="Z587" s="52">
        <v>18.18813934655919</v>
      </c>
      <c r="AA587" s="52">
        <v>14.227799707938168</v>
      </c>
      <c r="AB587" s="52">
        <v>17.47</v>
      </c>
      <c r="AC587" s="52">
        <v>27.342767497831115</v>
      </c>
      <c r="AD587" s="52">
        <v>22.523514262813904</v>
      </c>
      <c r="AE587" s="52">
        <v>23.932769763572878</v>
      </c>
      <c r="AF587" s="52">
        <v>56.498327718076574</v>
      </c>
      <c r="AG587" s="52">
        <v>577.80386544199428</v>
      </c>
      <c r="AH587" s="52">
        <v>1379.1618549134344</v>
      </c>
      <c r="AI587" s="52">
        <v>1453.6434301136101</v>
      </c>
      <c r="AJ587" s="52">
        <v>1779.5554346043548</v>
      </c>
      <c r="AK587" s="53">
        <v>5246.6629127914703</v>
      </c>
      <c r="AL587" s="54">
        <v>0</v>
      </c>
      <c r="AM587" s="54">
        <v>328.27419754326252</v>
      </c>
      <c r="AN587" s="54">
        <v>5574.937110334733</v>
      </c>
      <c r="AO587"/>
    </row>
    <row r="588" spans="1:59" x14ac:dyDescent="0.2">
      <c r="A588" s="46" t="s">
        <v>1023</v>
      </c>
      <c r="B588" s="47" t="s">
        <v>4</v>
      </c>
      <c r="C588" s="46" t="s">
        <v>4</v>
      </c>
      <c r="D588" s="48" t="s">
        <v>1024</v>
      </c>
      <c r="E588" s="46" t="s">
        <v>10</v>
      </c>
      <c r="F588" s="30" t="s">
        <v>1067</v>
      </c>
      <c r="G588" s="46" t="s">
        <v>10</v>
      </c>
      <c r="H588" s="46" t="s">
        <v>917</v>
      </c>
      <c r="I588" s="46" t="s">
        <v>917</v>
      </c>
      <c r="J588" s="48" t="s">
        <v>919</v>
      </c>
      <c r="K588" s="46" t="s">
        <v>72</v>
      </c>
      <c r="L588" s="46" t="s">
        <v>72</v>
      </c>
      <c r="M588" s="46">
        <v>2012</v>
      </c>
      <c r="N588" s="46" t="s">
        <v>58</v>
      </c>
      <c r="O588" s="46" t="s">
        <v>58</v>
      </c>
      <c r="P588" s="46" t="s">
        <v>58</v>
      </c>
      <c r="Q588" s="50">
        <v>1.5040340000000001</v>
      </c>
      <c r="R588" s="51" t="s">
        <v>58</v>
      </c>
      <c r="S588" s="51" t="s">
        <v>58</v>
      </c>
      <c r="T588" s="52">
        <v>8.67</v>
      </c>
      <c r="U588" s="52">
        <v>960</v>
      </c>
      <c r="V588" s="52">
        <v>905</v>
      </c>
      <c r="W588" s="52">
        <v>910</v>
      </c>
      <c r="X588" s="52">
        <v>965</v>
      </c>
      <c r="Y588" s="52">
        <v>970</v>
      </c>
      <c r="Z588" s="52">
        <v>18.18813934655919</v>
      </c>
      <c r="AA588" s="52">
        <v>14.227799707938168</v>
      </c>
      <c r="AB588" s="52">
        <v>17.47</v>
      </c>
      <c r="AC588" s="52">
        <v>27.342767497831115</v>
      </c>
      <c r="AD588" s="52">
        <v>22.523514262813904</v>
      </c>
      <c r="AE588" s="52">
        <v>23.932769763572878</v>
      </c>
      <c r="AF588" s="52">
        <v>56.498327718076574</v>
      </c>
      <c r="AG588" s="52">
        <v>577.80386544199428</v>
      </c>
      <c r="AH588" s="52">
        <v>1379.1618549134344</v>
      </c>
      <c r="AI588" s="52">
        <v>1453.6434301136101</v>
      </c>
      <c r="AJ588" s="52">
        <v>1779.5554346043548</v>
      </c>
      <c r="AK588" s="53">
        <v>5246.6629127914703</v>
      </c>
      <c r="AL588" s="54">
        <v>0</v>
      </c>
      <c r="AM588" s="54">
        <v>328.27419754326252</v>
      </c>
      <c r="AN588" s="54">
        <v>5574.937110334733</v>
      </c>
      <c r="AO588"/>
    </row>
    <row r="589" spans="1:59" x14ac:dyDescent="0.2">
      <c r="A589" s="46" t="s">
        <v>1025</v>
      </c>
      <c r="B589" s="47" t="s">
        <v>4</v>
      </c>
      <c r="C589" s="46" t="s">
        <v>4</v>
      </c>
      <c r="D589" s="48" t="s">
        <v>1026</v>
      </c>
      <c r="E589" s="46" t="s">
        <v>10</v>
      </c>
      <c r="F589" s="30" t="s">
        <v>1067</v>
      </c>
      <c r="G589" s="46" t="s">
        <v>10</v>
      </c>
      <c r="H589" s="46" t="s">
        <v>917</v>
      </c>
      <c r="I589" s="46" t="s">
        <v>917</v>
      </c>
      <c r="J589" s="48" t="s">
        <v>919</v>
      </c>
      <c r="K589" s="46" t="s">
        <v>62</v>
      </c>
      <c r="L589" s="46" t="s">
        <v>63</v>
      </c>
      <c r="M589" s="46">
        <v>0</v>
      </c>
      <c r="N589" s="46" t="s">
        <v>58</v>
      </c>
      <c r="O589" s="46" t="s">
        <v>58</v>
      </c>
      <c r="P589" s="46" t="s">
        <v>58</v>
      </c>
      <c r="Q589" s="50">
        <v>1.727552</v>
      </c>
      <c r="R589" s="51" t="s">
        <v>58</v>
      </c>
      <c r="S589" s="51" t="s">
        <v>58</v>
      </c>
      <c r="T589" s="52">
        <v>8.67</v>
      </c>
      <c r="U589" s="52">
        <v>960</v>
      </c>
      <c r="V589" s="52">
        <v>905</v>
      </c>
      <c r="W589" s="52">
        <v>910</v>
      </c>
      <c r="X589" s="52">
        <v>965</v>
      </c>
      <c r="Y589" s="52">
        <v>970</v>
      </c>
      <c r="Z589" s="52">
        <v>18.18813934655919</v>
      </c>
      <c r="AA589" s="52">
        <v>14.227799707938168</v>
      </c>
      <c r="AB589" s="52">
        <v>17.47</v>
      </c>
      <c r="AC589" s="52">
        <v>27.342767497831115</v>
      </c>
      <c r="AD589" s="52">
        <v>22.523514262813904</v>
      </c>
      <c r="AE589" s="52">
        <v>23.932769763572878</v>
      </c>
      <c r="AF589" s="52">
        <v>56.498327718076574</v>
      </c>
      <c r="AG589" s="52">
        <v>577.80386544199428</v>
      </c>
      <c r="AH589" s="52">
        <v>1379.1618549134344</v>
      </c>
      <c r="AI589" s="52">
        <v>1453.6434301136101</v>
      </c>
      <c r="AJ589" s="52">
        <v>1779.5554346043548</v>
      </c>
      <c r="AK589" s="53">
        <v>5246.6629127914703</v>
      </c>
      <c r="AL589" s="54">
        <v>0</v>
      </c>
      <c r="AM589" s="54">
        <v>328.27419754326252</v>
      </c>
      <c r="AN589" s="54">
        <v>5574.937110334733</v>
      </c>
      <c r="AO589"/>
    </row>
    <row r="590" spans="1:59" x14ac:dyDescent="0.2">
      <c r="A590" s="46" t="s">
        <v>1077</v>
      </c>
      <c r="B590" s="47" t="s">
        <v>4</v>
      </c>
      <c r="C590" s="46" t="s">
        <v>4</v>
      </c>
      <c r="D590" s="48" t="s">
        <v>1078</v>
      </c>
      <c r="E590" s="46" t="s">
        <v>10</v>
      </c>
      <c r="F590" s="30" t="s">
        <v>1067</v>
      </c>
      <c r="G590" s="46" t="s">
        <v>10</v>
      </c>
      <c r="H590" s="46" t="s">
        <v>917</v>
      </c>
      <c r="I590" s="46" t="s">
        <v>917</v>
      </c>
      <c r="J590" s="48" t="s">
        <v>919</v>
      </c>
      <c r="K590" s="46" t="s">
        <v>62</v>
      </c>
      <c r="L590" s="46" t="s">
        <v>63</v>
      </c>
      <c r="M590" s="46">
        <v>0</v>
      </c>
      <c r="N590" s="46" t="s">
        <v>58</v>
      </c>
      <c r="O590" s="46" t="s">
        <v>58</v>
      </c>
      <c r="P590" s="46" t="s">
        <v>58</v>
      </c>
      <c r="Q590" s="50">
        <v>7.9084000000000002E-2</v>
      </c>
      <c r="R590" s="51" t="s">
        <v>58</v>
      </c>
      <c r="S590" s="51" t="s">
        <v>58</v>
      </c>
      <c r="T590" s="52">
        <v>8.67</v>
      </c>
      <c r="U590" s="52">
        <v>960</v>
      </c>
      <c r="V590" s="52">
        <v>905</v>
      </c>
      <c r="W590" s="52">
        <v>910</v>
      </c>
      <c r="X590" s="52">
        <v>965</v>
      </c>
      <c r="Y590" s="52">
        <v>970</v>
      </c>
      <c r="Z590" s="52">
        <v>18.18813934655919</v>
      </c>
      <c r="AA590" s="52">
        <v>14.227799707938168</v>
      </c>
      <c r="AB590" s="52">
        <v>17.47</v>
      </c>
      <c r="AC590" s="52">
        <v>27.342767497831115</v>
      </c>
      <c r="AD590" s="52">
        <v>22.523514262813904</v>
      </c>
      <c r="AE590" s="52">
        <v>23.932769763572878</v>
      </c>
      <c r="AF590" s="52">
        <v>56.498327718076574</v>
      </c>
      <c r="AG590" s="52">
        <v>577.80386544199428</v>
      </c>
      <c r="AH590" s="52">
        <v>1379.1618549134344</v>
      </c>
      <c r="AI590" s="52">
        <v>1453.6434301136101</v>
      </c>
      <c r="AJ590" s="52">
        <v>1779.5554346043548</v>
      </c>
      <c r="AK590" s="53">
        <v>5246.6629127914703</v>
      </c>
      <c r="AL590" s="54">
        <v>0</v>
      </c>
      <c r="AM590" s="54">
        <v>328.27419754326252</v>
      </c>
      <c r="AN590" s="54">
        <v>5574.937110334733</v>
      </c>
      <c r="AO590"/>
    </row>
    <row r="591" spans="1:59" x14ac:dyDescent="0.2">
      <c r="A591" s="46" t="s">
        <v>1126</v>
      </c>
      <c r="B591" s="47" t="s">
        <v>13</v>
      </c>
      <c r="C591" s="46" t="s">
        <v>13</v>
      </c>
      <c r="D591" s="48" t="s">
        <v>1083</v>
      </c>
      <c r="E591" s="46" t="s">
        <v>10</v>
      </c>
      <c r="F591" s="46" t="s">
        <v>1065</v>
      </c>
      <c r="G591" s="46" t="s">
        <v>10</v>
      </c>
      <c r="H591" s="46" t="s">
        <v>920</v>
      </c>
      <c r="I591" s="46" t="s">
        <v>920</v>
      </c>
      <c r="J591" s="48" t="s">
        <v>918</v>
      </c>
      <c r="K591" s="46" t="s">
        <v>56</v>
      </c>
      <c r="L591" s="46" t="s">
        <v>57</v>
      </c>
      <c r="M591" s="46">
        <v>1992</v>
      </c>
      <c r="N591" s="46" t="s">
        <v>58</v>
      </c>
      <c r="O591" s="46" t="s">
        <v>58</v>
      </c>
      <c r="P591" s="49" t="s">
        <v>58</v>
      </c>
      <c r="Q591" s="50">
        <v>3.0612080000000002</v>
      </c>
      <c r="R591" s="51" t="s">
        <v>58</v>
      </c>
      <c r="S591" s="51" t="s">
        <v>58</v>
      </c>
      <c r="T591" s="52">
        <v>28.73</v>
      </c>
      <c r="U591" s="52">
        <v>1510</v>
      </c>
      <c r="V591" s="52">
        <v>890</v>
      </c>
      <c r="W591" s="52">
        <v>1100</v>
      </c>
      <c r="X591" s="52">
        <v>1010</v>
      </c>
      <c r="Y591" s="52">
        <v>1260</v>
      </c>
      <c r="Z591" s="52">
        <v>13.318659999999999</v>
      </c>
      <c r="AA591" s="52">
        <v>18.938400999999999</v>
      </c>
      <c r="AB591" s="52">
        <v>29.45</v>
      </c>
      <c r="AC591" s="52">
        <v>18.457066999999999</v>
      </c>
      <c r="AD591" s="52">
        <v>6.9056819999999997</v>
      </c>
      <c r="AE591" s="52">
        <v>7.4267440000000002</v>
      </c>
      <c r="AF591" s="52">
        <v>53.042197000000002</v>
      </c>
      <c r="AG591" s="52">
        <v>703.65617399999996</v>
      </c>
      <c r="AH591" s="52">
        <v>1725.496881</v>
      </c>
      <c r="AI591" s="52">
        <v>1173.0268430000001</v>
      </c>
      <c r="AJ591" s="52">
        <v>1747.3018549999999</v>
      </c>
      <c r="AK591" s="53">
        <v>5402.5239499999998</v>
      </c>
      <c r="AL591" s="54">
        <v>0</v>
      </c>
      <c r="AM591" s="54">
        <v>407.64249999999998</v>
      </c>
      <c r="AN591" s="54">
        <v>5810.1664499999997</v>
      </c>
      <c r="AO591"/>
    </row>
    <row r="592" spans="1:59" x14ac:dyDescent="0.2">
      <c r="A592" s="46" t="s">
        <v>1127</v>
      </c>
      <c r="B592" s="47" t="s">
        <v>13</v>
      </c>
      <c r="C592" s="46" t="s">
        <v>13</v>
      </c>
      <c r="D592" s="48" t="s">
        <v>931</v>
      </c>
      <c r="E592" s="46" t="s">
        <v>10</v>
      </c>
      <c r="F592" s="46" t="s">
        <v>1065</v>
      </c>
      <c r="G592" s="46" t="s">
        <v>10</v>
      </c>
      <c r="H592" s="46" t="s">
        <v>920</v>
      </c>
      <c r="I592" s="46" t="s">
        <v>920</v>
      </c>
      <c r="J592" s="48" t="s">
        <v>919</v>
      </c>
      <c r="K592" s="46" t="s">
        <v>62</v>
      </c>
      <c r="L592" s="46" t="s">
        <v>63</v>
      </c>
      <c r="M592" s="46">
        <v>1964</v>
      </c>
      <c r="N592" s="46" t="s">
        <v>58</v>
      </c>
      <c r="O592" s="46" t="s">
        <v>58</v>
      </c>
      <c r="P592" s="49" t="s">
        <v>58</v>
      </c>
      <c r="Q592" s="50">
        <v>3.1058439999999998</v>
      </c>
      <c r="R592" s="51">
        <v>43986</v>
      </c>
      <c r="S592" s="51">
        <v>45081</v>
      </c>
      <c r="T592" s="52">
        <v>56.73</v>
      </c>
      <c r="U592" s="52">
        <v>386.66666700000002</v>
      </c>
      <c r="V592" s="52">
        <v>360</v>
      </c>
      <c r="W592" s="52">
        <v>386.66666700000002</v>
      </c>
      <c r="X592" s="52">
        <v>360</v>
      </c>
      <c r="Y592" s="52">
        <v>386.66666700000002</v>
      </c>
      <c r="Z592" s="52">
        <v>39.965800999999999</v>
      </c>
      <c r="AA592" s="52">
        <v>31.036109</v>
      </c>
      <c r="AB592" s="52">
        <v>32.68</v>
      </c>
      <c r="AC592" s="52">
        <v>46.967731999999998</v>
      </c>
      <c r="AD592" s="52">
        <v>10.785164</v>
      </c>
      <c r="AE592" s="52">
        <v>10.954948</v>
      </c>
      <c r="AF592" s="52">
        <v>4354.6874939999998</v>
      </c>
      <c r="AG592" s="52">
        <v>5027.2908770000004</v>
      </c>
      <c r="AH592" s="52">
        <v>2231.1993560000001</v>
      </c>
      <c r="AI592" s="52">
        <v>629.64775599999996</v>
      </c>
      <c r="AJ592" s="52">
        <v>438.52692500000001</v>
      </c>
      <c r="AK592" s="53">
        <v>12681.352408000001</v>
      </c>
      <c r="AL592" s="54">
        <v>0</v>
      </c>
      <c r="AM592" s="54">
        <v>199.63401300000001</v>
      </c>
      <c r="AN592" s="54">
        <v>12880.986422</v>
      </c>
      <c r="AO592"/>
    </row>
    <row r="593" spans="1:42" x14ac:dyDescent="0.2">
      <c r="A593" s="46" t="s">
        <v>1128</v>
      </c>
      <c r="B593" s="47" t="s">
        <v>13</v>
      </c>
      <c r="C593" s="46" t="s">
        <v>13</v>
      </c>
      <c r="D593" s="48" t="s">
        <v>192</v>
      </c>
      <c r="E593" s="46" t="s">
        <v>10</v>
      </c>
      <c r="F593" s="46" t="s">
        <v>1065</v>
      </c>
      <c r="G593" s="46" t="s">
        <v>10</v>
      </c>
      <c r="H593" s="46" t="s">
        <v>920</v>
      </c>
      <c r="I593" s="46" t="s">
        <v>920</v>
      </c>
      <c r="J593" s="48" t="s">
        <v>919</v>
      </c>
      <c r="K593" s="46" t="s">
        <v>62</v>
      </c>
      <c r="L593" s="46" t="s">
        <v>63</v>
      </c>
      <c r="M593" s="46">
        <v>1963</v>
      </c>
      <c r="N593" s="46" t="s">
        <v>58</v>
      </c>
      <c r="O593" s="46" t="s">
        <v>58</v>
      </c>
      <c r="P593" s="49" t="s">
        <v>58</v>
      </c>
      <c r="Q593" s="50">
        <v>3.2377129999999998</v>
      </c>
      <c r="R593" s="51">
        <v>43986</v>
      </c>
      <c r="S593" s="51">
        <v>45081</v>
      </c>
      <c r="T593" s="52">
        <v>57.73</v>
      </c>
      <c r="U593" s="52">
        <v>340</v>
      </c>
      <c r="V593" s="52">
        <v>340</v>
      </c>
      <c r="W593" s="52">
        <v>340</v>
      </c>
      <c r="X593" s="52">
        <v>340</v>
      </c>
      <c r="Y593" s="52">
        <v>340</v>
      </c>
      <c r="Z593" s="52">
        <v>41.339922000000001</v>
      </c>
      <c r="AA593" s="52">
        <v>29.951671999999999</v>
      </c>
      <c r="AB593" s="52">
        <v>31.333333</v>
      </c>
      <c r="AC593" s="52">
        <v>46.170273999999999</v>
      </c>
      <c r="AD593" s="52">
        <v>9.9245629999999991</v>
      </c>
      <c r="AE593" s="52">
        <v>10.083940999999999</v>
      </c>
      <c r="AF593" s="52">
        <v>4658.1118459999998</v>
      </c>
      <c r="AG593" s="52">
        <v>6140.452687</v>
      </c>
      <c r="AH593" s="52">
        <v>2450.8157729999998</v>
      </c>
      <c r="AI593" s="52">
        <v>633.46619999999996</v>
      </c>
      <c r="AJ593" s="52">
        <v>456.27741500000002</v>
      </c>
      <c r="AK593" s="53">
        <v>14339.123922000001</v>
      </c>
      <c r="AL593" s="54">
        <v>0</v>
      </c>
      <c r="AM593" s="54">
        <v>230.27053900000001</v>
      </c>
      <c r="AN593" s="54">
        <v>14569.394461</v>
      </c>
      <c r="AO593"/>
    </row>
    <row r="594" spans="1:42" x14ac:dyDescent="0.2">
      <c r="A594" s="46" t="s">
        <v>1129</v>
      </c>
      <c r="B594" s="47" t="s">
        <v>13</v>
      </c>
      <c r="C594" s="46" t="s">
        <v>13</v>
      </c>
      <c r="D594" s="48" t="s">
        <v>932</v>
      </c>
      <c r="E594" s="46" t="s">
        <v>10</v>
      </c>
      <c r="F594" s="46" t="s">
        <v>1065</v>
      </c>
      <c r="G594" s="46" t="s">
        <v>10</v>
      </c>
      <c r="H594" s="46" t="s">
        <v>920</v>
      </c>
      <c r="I594" s="46" t="s">
        <v>920</v>
      </c>
      <c r="J594" s="48" t="s">
        <v>919</v>
      </c>
      <c r="K594" s="46" t="s">
        <v>62</v>
      </c>
      <c r="L594" s="46" t="s">
        <v>63</v>
      </c>
      <c r="M594" s="46">
        <v>1964</v>
      </c>
      <c r="N594" s="46" t="s">
        <v>58</v>
      </c>
      <c r="O594" s="46" t="s">
        <v>58</v>
      </c>
      <c r="P594" s="49" t="s">
        <v>58</v>
      </c>
      <c r="Q594" s="50">
        <v>1.3740049999999999</v>
      </c>
      <c r="R594" s="51">
        <v>43986</v>
      </c>
      <c r="S594" s="51">
        <v>45081</v>
      </c>
      <c r="T594" s="52">
        <v>56.73</v>
      </c>
      <c r="U594" s="52">
        <v>300</v>
      </c>
      <c r="V594" s="52">
        <v>300</v>
      </c>
      <c r="W594" s="52">
        <v>300</v>
      </c>
      <c r="X594" s="52">
        <v>300</v>
      </c>
      <c r="Y594" s="52">
        <v>300</v>
      </c>
      <c r="Z594" s="52">
        <v>41.709204999999997</v>
      </c>
      <c r="AA594" s="52">
        <v>30.659037000000001</v>
      </c>
      <c r="AB594" s="52">
        <v>34.159999999999997</v>
      </c>
      <c r="AC594" s="52">
        <v>41.735241000000002</v>
      </c>
      <c r="AD594" s="52">
        <v>9.4745480000000004</v>
      </c>
      <c r="AE594" s="52">
        <v>9.612285</v>
      </c>
      <c r="AF594" s="52">
        <v>1780.922196</v>
      </c>
      <c r="AG594" s="52">
        <v>2140.0824950000001</v>
      </c>
      <c r="AH594" s="52">
        <v>839.82341099999996</v>
      </c>
      <c r="AI594" s="52">
        <v>181.748062</v>
      </c>
      <c r="AJ594" s="52">
        <v>148.617884</v>
      </c>
      <c r="AK594" s="53">
        <v>5091.1940480000003</v>
      </c>
      <c r="AL594" s="54">
        <v>0</v>
      </c>
      <c r="AM594" s="54">
        <v>74.013210000000001</v>
      </c>
      <c r="AN594" s="54">
        <v>5165.2072589999998</v>
      </c>
      <c r="AO594"/>
    </row>
    <row r="595" spans="1:42" x14ac:dyDescent="0.2">
      <c r="A595" s="46" t="s">
        <v>1130</v>
      </c>
      <c r="B595" s="47" t="s">
        <v>13</v>
      </c>
      <c r="C595" s="46" t="s">
        <v>13</v>
      </c>
      <c r="D595" s="48" t="s">
        <v>933</v>
      </c>
      <c r="E595" s="46" t="s">
        <v>10</v>
      </c>
      <c r="F595" s="46" t="s">
        <v>1065</v>
      </c>
      <c r="G595" s="46" t="s">
        <v>10</v>
      </c>
      <c r="H595" s="46" t="s">
        <v>920</v>
      </c>
      <c r="I595" s="46" t="s">
        <v>920</v>
      </c>
      <c r="J595" s="48" t="s">
        <v>919</v>
      </c>
      <c r="K595" s="46" t="s">
        <v>62</v>
      </c>
      <c r="L595" s="46" t="s">
        <v>63</v>
      </c>
      <c r="M595" s="46">
        <v>1964</v>
      </c>
      <c r="N595" s="46" t="s">
        <v>58</v>
      </c>
      <c r="O595" s="46" t="s">
        <v>58</v>
      </c>
      <c r="P595" s="49" t="s">
        <v>58</v>
      </c>
      <c r="Q595" s="50">
        <v>0.97873200000000005</v>
      </c>
      <c r="R595" s="51">
        <v>43986</v>
      </c>
      <c r="S595" s="51">
        <v>45081</v>
      </c>
      <c r="T595" s="52">
        <v>56.73</v>
      </c>
      <c r="U595" s="52">
        <v>372.33033</v>
      </c>
      <c r="V595" s="52">
        <v>361.84526299999999</v>
      </c>
      <c r="W595" s="52">
        <v>372.33033</v>
      </c>
      <c r="X595" s="52">
        <v>363.88250599999998</v>
      </c>
      <c r="Y595" s="52">
        <v>374.36757299999999</v>
      </c>
      <c r="Z595" s="52">
        <v>40.549773999999999</v>
      </c>
      <c r="AA595" s="52">
        <v>30.127186999999999</v>
      </c>
      <c r="AB595" s="52">
        <v>31.330409</v>
      </c>
      <c r="AC595" s="52">
        <v>48.994182000000002</v>
      </c>
      <c r="AD595" s="52">
        <v>10.857112000000001</v>
      </c>
      <c r="AE595" s="52">
        <v>11.031893999999999</v>
      </c>
      <c r="AF595" s="52">
        <v>488.06334600000002</v>
      </c>
      <c r="AG595" s="52">
        <v>475.85685799999999</v>
      </c>
      <c r="AH595" s="52">
        <v>228.786079</v>
      </c>
      <c r="AI595" s="52">
        <v>61.613866000000002</v>
      </c>
      <c r="AJ595" s="52">
        <v>42.050637999999999</v>
      </c>
      <c r="AK595" s="53">
        <v>1296.3707879999999</v>
      </c>
      <c r="AL595" s="54">
        <v>0</v>
      </c>
      <c r="AM595" s="54">
        <v>20.869489999999999</v>
      </c>
      <c r="AN595" s="54">
        <v>1317.240278</v>
      </c>
      <c r="AO595"/>
    </row>
    <row r="596" spans="1:42" x14ac:dyDescent="0.2">
      <c r="A596" s="46" t="s">
        <v>922</v>
      </c>
      <c r="B596" s="47" t="s">
        <v>13</v>
      </c>
      <c r="C596" s="46" t="s">
        <v>13</v>
      </c>
      <c r="D596" s="48" t="s">
        <v>923</v>
      </c>
      <c r="E596" s="46" t="s">
        <v>10</v>
      </c>
      <c r="F596" s="46" t="s">
        <v>1138</v>
      </c>
      <c r="G596" s="46" t="s">
        <v>10</v>
      </c>
      <c r="H596" s="46" t="s">
        <v>917</v>
      </c>
      <c r="I596" s="46" t="s">
        <v>920</v>
      </c>
      <c r="J596" s="48" t="s">
        <v>919</v>
      </c>
      <c r="K596" s="46" t="s">
        <v>62</v>
      </c>
      <c r="L596" s="46" t="s">
        <v>63</v>
      </c>
      <c r="M596" s="46">
        <v>1964</v>
      </c>
      <c r="N596" s="46" t="s">
        <v>58</v>
      </c>
      <c r="O596" s="46" t="s">
        <v>58</v>
      </c>
      <c r="P596" s="49" t="s">
        <v>58</v>
      </c>
      <c r="Q596" s="50">
        <v>0.54338399999999998</v>
      </c>
      <c r="R596" s="51">
        <v>43986</v>
      </c>
      <c r="S596" s="51">
        <v>45081</v>
      </c>
      <c r="T596" s="52">
        <v>56.73</v>
      </c>
      <c r="U596" s="52">
        <v>372.33033</v>
      </c>
      <c r="V596" s="52">
        <v>361.84526299999999</v>
      </c>
      <c r="W596" s="52">
        <v>372.33033</v>
      </c>
      <c r="X596" s="52">
        <v>363.88250599999998</v>
      </c>
      <c r="Y596" s="52">
        <v>374.36757299999999</v>
      </c>
      <c r="Z596" s="52">
        <v>40.549773999999999</v>
      </c>
      <c r="AA596" s="52">
        <v>30.127186999999999</v>
      </c>
      <c r="AB596" s="52">
        <v>31.330409</v>
      </c>
      <c r="AC596" s="52">
        <v>48.994182000000002</v>
      </c>
      <c r="AD596" s="52">
        <v>10.857112000000001</v>
      </c>
      <c r="AE596" s="52">
        <v>11.031893999999999</v>
      </c>
      <c r="AF596" s="52">
        <v>488.06334600000002</v>
      </c>
      <c r="AG596" s="52">
        <v>475.85685799999999</v>
      </c>
      <c r="AH596" s="52">
        <v>228.786079</v>
      </c>
      <c r="AI596" s="52">
        <v>61.613866000000002</v>
      </c>
      <c r="AJ596" s="52">
        <v>42.050637999999999</v>
      </c>
      <c r="AK596" s="53">
        <v>1296.3707879999999</v>
      </c>
      <c r="AL596" s="54">
        <v>0</v>
      </c>
      <c r="AM596" s="54">
        <v>20.869489999999999</v>
      </c>
      <c r="AN596" s="54">
        <v>1317.240278</v>
      </c>
      <c r="AO596"/>
    </row>
    <row r="597" spans="1:42" x14ac:dyDescent="0.2">
      <c r="A597" s="46" t="s">
        <v>1062</v>
      </c>
      <c r="B597" s="47" t="s">
        <v>13</v>
      </c>
      <c r="C597" s="46" t="s">
        <v>13</v>
      </c>
      <c r="D597" s="48" t="s">
        <v>1013</v>
      </c>
      <c r="E597" s="46" t="s">
        <v>10</v>
      </c>
      <c r="F597" s="46" t="s">
        <v>1138</v>
      </c>
      <c r="G597" s="46" t="s">
        <v>10</v>
      </c>
      <c r="H597" s="46" t="s">
        <v>917</v>
      </c>
      <c r="I597" s="46" t="s">
        <v>920</v>
      </c>
      <c r="J597" s="48" t="s">
        <v>919</v>
      </c>
      <c r="K597" s="46" t="s">
        <v>62</v>
      </c>
      <c r="L597" s="46" t="s">
        <v>63</v>
      </c>
      <c r="M597" s="46">
        <v>1963</v>
      </c>
      <c r="N597" s="46" t="s">
        <v>58</v>
      </c>
      <c r="O597" s="46" t="s">
        <v>58</v>
      </c>
      <c r="P597" s="49" t="s">
        <v>58</v>
      </c>
      <c r="Q597" s="50">
        <v>0.42344700000000002</v>
      </c>
      <c r="R597" s="51">
        <v>43986</v>
      </c>
      <c r="S597" s="51">
        <v>45081</v>
      </c>
      <c r="T597" s="52">
        <v>57.74</v>
      </c>
      <c r="U597" s="52">
        <v>370</v>
      </c>
      <c r="V597" s="52">
        <v>350</v>
      </c>
      <c r="W597" s="52">
        <v>370</v>
      </c>
      <c r="X597" s="52">
        <v>350</v>
      </c>
      <c r="Y597" s="52">
        <v>370</v>
      </c>
      <c r="Z597" s="52">
        <v>42.077649000000001</v>
      </c>
      <c r="AA597" s="52">
        <v>29.206068999999999</v>
      </c>
      <c r="AB597" s="52">
        <v>31.63</v>
      </c>
      <c r="AC597" s="52">
        <v>49.95684</v>
      </c>
      <c r="AD597" s="52">
        <v>10.768049</v>
      </c>
      <c r="AE597" s="52">
        <v>10.940764</v>
      </c>
      <c r="AF597" s="52">
        <v>3291.5416260000002</v>
      </c>
      <c r="AG597" s="52">
        <v>2969.899171</v>
      </c>
      <c r="AH597" s="52">
        <v>1177.6900450000001</v>
      </c>
      <c r="AI597" s="52">
        <v>325.50373000000002</v>
      </c>
      <c r="AJ597" s="52">
        <v>238.08098000000001</v>
      </c>
      <c r="AK597" s="53">
        <v>8002.7155519999997</v>
      </c>
      <c r="AL597" s="54">
        <v>0</v>
      </c>
      <c r="AM597" s="54">
        <v>128.360634</v>
      </c>
      <c r="AN597" s="54">
        <v>8131.0761860000002</v>
      </c>
      <c r="AO597"/>
    </row>
    <row r="598" spans="1:42" x14ac:dyDescent="0.2">
      <c r="A598" s="46" t="s">
        <v>1131</v>
      </c>
      <c r="B598" s="47" t="s">
        <v>13</v>
      </c>
      <c r="C598" s="46" t="s">
        <v>13</v>
      </c>
      <c r="D598" s="48" t="s">
        <v>974</v>
      </c>
      <c r="E598" s="46" t="s">
        <v>10</v>
      </c>
      <c r="F598" s="46" t="s">
        <v>1065</v>
      </c>
      <c r="G598" s="46" t="s">
        <v>10</v>
      </c>
      <c r="H598" s="46" t="s">
        <v>920</v>
      </c>
      <c r="I598" s="46" t="s">
        <v>920</v>
      </c>
      <c r="J598" s="48" t="s">
        <v>919</v>
      </c>
      <c r="K598" s="46" t="s">
        <v>62</v>
      </c>
      <c r="L598" s="46" t="s">
        <v>63</v>
      </c>
      <c r="M598" s="46">
        <v>1962</v>
      </c>
      <c r="N598" s="46" t="s">
        <v>58</v>
      </c>
      <c r="O598" s="46" t="s">
        <v>58</v>
      </c>
      <c r="P598" s="49" t="s">
        <v>58</v>
      </c>
      <c r="Q598" s="50">
        <v>2.0795560000000002</v>
      </c>
      <c r="R598" s="51">
        <v>43986</v>
      </c>
      <c r="S598" s="51">
        <v>45081</v>
      </c>
      <c r="T598" s="52">
        <v>58.73</v>
      </c>
      <c r="U598" s="52">
        <v>395</v>
      </c>
      <c r="V598" s="52">
        <v>390</v>
      </c>
      <c r="W598" s="52">
        <v>395</v>
      </c>
      <c r="X598" s="52">
        <v>390</v>
      </c>
      <c r="Y598" s="52">
        <v>395</v>
      </c>
      <c r="Z598" s="52">
        <v>39.680559000000002</v>
      </c>
      <c r="AA598" s="52">
        <v>30.206457</v>
      </c>
      <c r="AB598" s="52">
        <v>31.12</v>
      </c>
      <c r="AC598" s="52">
        <v>49.259740999999998</v>
      </c>
      <c r="AD598" s="52">
        <v>10.507386</v>
      </c>
      <c r="AE598" s="52">
        <v>10.678231</v>
      </c>
      <c r="AF598" s="52">
        <v>4288.0356160000001</v>
      </c>
      <c r="AG598" s="52">
        <v>5726.4095870000001</v>
      </c>
      <c r="AH598" s="52">
        <v>2525.940376</v>
      </c>
      <c r="AI598" s="52">
        <v>742.85442</v>
      </c>
      <c r="AJ598" s="52">
        <v>493.045051</v>
      </c>
      <c r="AK598" s="53">
        <v>13776.28505</v>
      </c>
      <c r="AL598" s="54">
        <v>0</v>
      </c>
      <c r="AM598" s="54">
        <v>223.995217</v>
      </c>
      <c r="AN598" s="54">
        <v>14000.280267</v>
      </c>
      <c r="AO598"/>
    </row>
    <row r="599" spans="1:42" x14ac:dyDescent="0.2">
      <c r="A599" s="46" t="s">
        <v>1132</v>
      </c>
      <c r="B599" s="47" t="s">
        <v>13</v>
      </c>
      <c r="C599" s="46" t="s">
        <v>13</v>
      </c>
      <c r="D599" s="48" t="s">
        <v>930</v>
      </c>
      <c r="E599" s="46" t="s">
        <v>10</v>
      </c>
      <c r="F599" s="46" t="s">
        <v>1065</v>
      </c>
      <c r="G599" s="46" t="s">
        <v>10</v>
      </c>
      <c r="H599" s="46" t="s">
        <v>920</v>
      </c>
      <c r="I599" s="46" t="s">
        <v>920</v>
      </c>
      <c r="J599" s="48" t="s">
        <v>918</v>
      </c>
      <c r="K599" s="46" t="s">
        <v>56</v>
      </c>
      <c r="L599" s="46" t="s">
        <v>57</v>
      </c>
      <c r="M599" s="46">
        <v>2010</v>
      </c>
      <c r="N599" s="46" t="s">
        <v>58</v>
      </c>
      <c r="O599" s="46" t="s">
        <v>58</v>
      </c>
      <c r="P599" s="49" t="s">
        <v>58</v>
      </c>
      <c r="Q599" s="50">
        <v>1.583575</v>
      </c>
      <c r="R599" s="51" t="s">
        <v>58</v>
      </c>
      <c r="S599" s="51" t="s">
        <v>58</v>
      </c>
      <c r="T599" s="52">
        <v>10.73</v>
      </c>
      <c r="U599" s="52">
        <v>733.33333300000004</v>
      </c>
      <c r="V599" s="52">
        <v>713.33333300000004</v>
      </c>
      <c r="W599" s="52">
        <v>733.33333300000004</v>
      </c>
      <c r="X599" s="52">
        <v>766.66666699999996</v>
      </c>
      <c r="Y599" s="52">
        <v>786.66666699999996</v>
      </c>
      <c r="Z599" s="52">
        <v>15.776539</v>
      </c>
      <c r="AA599" s="52">
        <v>17.263389</v>
      </c>
      <c r="AB599" s="52">
        <v>22.126667000000001</v>
      </c>
      <c r="AC599" s="52">
        <v>17.209882</v>
      </c>
      <c r="AD599" s="52">
        <v>12.489629000000001</v>
      </c>
      <c r="AE599" s="52">
        <v>13.477318</v>
      </c>
      <c r="AF599" s="52">
        <v>0</v>
      </c>
      <c r="AG599" s="52">
        <v>54.748193999999998</v>
      </c>
      <c r="AH599" s="52">
        <v>704.88605500000006</v>
      </c>
      <c r="AI599" s="52">
        <v>655.126936</v>
      </c>
      <c r="AJ599" s="52">
        <v>1095.687919</v>
      </c>
      <c r="AK599" s="53">
        <v>2510.4491039999998</v>
      </c>
      <c r="AL599" s="54">
        <v>0</v>
      </c>
      <c r="AM599" s="54">
        <v>198.52814000000001</v>
      </c>
      <c r="AN599" s="54">
        <v>2708.9772440000002</v>
      </c>
      <c r="AO599"/>
    </row>
    <row r="600" spans="1:42" x14ac:dyDescent="0.2">
      <c r="A600" s="46" t="s">
        <v>1063</v>
      </c>
      <c r="B600" s="47" t="s">
        <v>13</v>
      </c>
      <c r="C600" s="46" t="s">
        <v>13</v>
      </c>
      <c r="D600" s="48" t="s">
        <v>195</v>
      </c>
      <c r="E600" s="46" t="s">
        <v>10</v>
      </c>
      <c r="F600" s="46" t="s">
        <v>1138</v>
      </c>
      <c r="G600" s="46" t="s">
        <v>10</v>
      </c>
      <c r="H600" s="46" t="s">
        <v>917</v>
      </c>
      <c r="I600" s="46" t="s">
        <v>920</v>
      </c>
      <c r="J600" s="48" t="s">
        <v>918</v>
      </c>
      <c r="K600" s="46" t="s">
        <v>56</v>
      </c>
      <c r="L600" s="46" t="s">
        <v>66</v>
      </c>
      <c r="M600" s="46">
        <v>2000</v>
      </c>
      <c r="N600" s="46" t="s">
        <v>58</v>
      </c>
      <c r="O600" s="46" t="s">
        <v>58</v>
      </c>
      <c r="P600" s="49" t="s">
        <v>58</v>
      </c>
      <c r="Q600" s="50">
        <v>7.7954999999999997E-2</v>
      </c>
      <c r="R600" s="51" t="s">
        <v>58</v>
      </c>
      <c r="S600" s="51" t="s">
        <v>58</v>
      </c>
      <c r="T600" s="52">
        <v>20.73</v>
      </c>
      <c r="U600" s="52">
        <v>140</v>
      </c>
      <c r="V600" s="52">
        <v>140</v>
      </c>
      <c r="W600" s="52">
        <v>140</v>
      </c>
      <c r="X600" s="52">
        <v>140</v>
      </c>
      <c r="Y600" s="52">
        <v>140</v>
      </c>
      <c r="Z600" s="52">
        <v>40.093404</v>
      </c>
      <c r="AA600" s="52">
        <v>25.050691</v>
      </c>
      <c r="AB600" s="52">
        <v>27.76</v>
      </c>
      <c r="AC600" s="52">
        <v>19.633559000000002</v>
      </c>
      <c r="AD600" s="52">
        <v>10.608556999999999</v>
      </c>
      <c r="AE600" s="52">
        <v>10.792192</v>
      </c>
      <c r="AF600" s="52">
        <v>172.48653300000001</v>
      </c>
      <c r="AG600" s="52">
        <v>116.853341</v>
      </c>
      <c r="AH600" s="52">
        <v>58.631627999999999</v>
      </c>
      <c r="AI600" s="52">
        <v>15.605994000000001</v>
      </c>
      <c r="AJ600" s="52">
        <v>12.262347</v>
      </c>
      <c r="AK600" s="53">
        <v>375.83984199999998</v>
      </c>
      <c r="AL600" s="54">
        <v>0</v>
      </c>
      <c r="AM600" s="54">
        <v>6.505827</v>
      </c>
      <c r="AN600" s="54">
        <v>382.34566899999999</v>
      </c>
      <c r="AO600"/>
    </row>
    <row r="601" spans="1:42" x14ac:dyDescent="0.2">
      <c r="AP601" s="35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D4C1-8B78-435D-8CC8-386EB1F7F2DD}">
  <dimension ref="A1:AO599"/>
  <sheetViews>
    <sheetView topLeftCell="AB1" workbookViewId="0">
      <selection activeCell="AB1" sqref="A1:XFD1048576"/>
    </sheetView>
  </sheetViews>
  <sheetFormatPr defaultRowHeight="12.75" x14ac:dyDescent="0.2"/>
  <cols>
    <col min="1" max="2" width="35.5703125" bestFit="1" customWidth="1"/>
    <col min="3" max="4" width="27.5703125" bestFit="1" customWidth="1"/>
    <col min="5" max="5" width="13.7109375" bestFit="1" customWidth="1"/>
    <col min="6" max="6" width="21.7109375" bestFit="1" customWidth="1"/>
    <col min="7" max="7" width="43.140625" bestFit="1" customWidth="1"/>
    <col min="8" max="8" width="22.42578125" bestFit="1" customWidth="1"/>
    <col min="9" max="9" width="16.28515625" bestFit="1" customWidth="1"/>
    <col min="10" max="10" width="16.140625" bestFit="1" customWidth="1"/>
    <col min="11" max="11" width="13.42578125" bestFit="1" customWidth="1"/>
    <col min="12" max="12" width="14.7109375" bestFit="1" customWidth="1"/>
    <col min="13" max="13" width="38.85546875" bestFit="1" customWidth="1"/>
    <col min="14" max="14" width="15" bestFit="1" customWidth="1"/>
    <col min="15" max="15" width="32" bestFit="1" customWidth="1"/>
    <col min="16" max="16" width="15.140625" bestFit="1" customWidth="1"/>
    <col min="17" max="17" width="15.85546875" bestFit="1" customWidth="1"/>
    <col min="18" max="18" width="14.42578125" bestFit="1" customWidth="1"/>
    <col min="19" max="19" width="14" bestFit="1" customWidth="1"/>
    <col min="20" max="20" width="15.42578125" bestFit="1" customWidth="1"/>
    <col min="21" max="21" width="15.140625" bestFit="1" customWidth="1"/>
    <col min="22" max="22" width="10.85546875" bestFit="1" customWidth="1"/>
    <col min="23" max="23" width="13" bestFit="1" customWidth="1"/>
    <col min="24" max="24" width="14.28515625" bestFit="1" customWidth="1"/>
    <col min="25" max="25" width="14" bestFit="1" customWidth="1"/>
    <col min="26" max="26" width="15.42578125" bestFit="1" customWidth="1"/>
    <col min="27" max="27" width="8.42578125" bestFit="1" customWidth="1"/>
    <col min="28" max="28" width="7.7109375" bestFit="1" customWidth="1"/>
    <col min="29" max="29" width="11.5703125" bestFit="1" customWidth="1"/>
    <col min="30" max="30" width="11.28515625" bestFit="1" customWidth="1"/>
    <col min="31" max="31" width="14.28515625" bestFit="1" customWidth="1"/>
    <col min="32" max="32" width="13.7109375" bestFit="1" customWidth="1"/>
    <col min="33" max="33" width="15.140625" bestFit="1" customWidth="1"/>
    <col min="34" max="37" width="15" bestFit="1" customWidth="1"/>
    <col min="38" max="38" width="12.140625" bestFit="1" customWidth="1"/>
    <col min="39" max="39" width="13.42578125" bestFit="1" customWidth="1"/>
    <col min="40" max="40" width="10.28515625" bestFit="1" customWidth="1"/>
    <col min="41" max="41" width="11.5703125" bestFit="1" customWidth="1"/>
  </cols>
  <sheetData>
    <row r="1" spans="1:41" x14ac:dyDescent="0.2">
      <c r="A1" s="14" t="s">
        <v>1133</v>
      </c>
      <c r="B1" s="15" t="s">
        <v>14</v>
      </c>
      <c r="C1" s="15" t="s">
        <v>1134</v>
      </c>
      <c r="D1" s="15" t="s">
        <v>16</v>
      </c>
      <c r="E1" s="15" t="s">
        <v>17</v>
      </c>
      <c r="F1" s="15" t="s">
        <v>18</v>
      </c>
      <c r="G1" s="15" t="s">
        <v>1114</v>
      </c>
      <c r="H1" s="15" t="s">
        <v>1117</v>
      </c>
      <c r="I1" s="15" t="s">
        <v>902</v>
      </c>
      <c r="J1" s="15" t="s">
        <v>901</v>
      </c>
      <c r="K1" s="15" t="s">
        <v>23</v>
      </c>
      <c r="L1" s="15" t="s">
        <v>1118</v>
      </c>
      <c r="M1" s="15" t="s">
        <v>1119</v>
      </c>
      <c r="N1" s="15" t="s">
        <v>1120</v>
      </c>
      <c r="O1" s="15" t="s">
        <v>1121</v>
      </c>
      <c r="P1" s="15" t="s">
        <v>1122</v>
      </c>
      <c r="Q1" s="15" t="s">
        <v>1123</v>
      </c>
      <c r="R1" s="15" t="s">
        <v>1103</v>
      </c>
      <c r="S1" s="15" t="s">
        <v>1124</v>
      </c>
      <c r="T1" s="15" t="s">
        <v>1125</v>
      </c>
      <c r="U1" s="15" t="s">
        <v>33</v>
      </c>
      <c r="V1" s="15" t="s">
        <v>34</v>
      </c>
      <c r="W1" s="15" t="s">
        <v>35</v>
      </c>
      <c r="X1" s="15" t="s">
        <v>36</v>
      </c>
      <c r="Y1" s="15" t="s">
        <v>37</v>
      </c>
      <c r="Z1" s="15" t="s">
        <v>38</v>
      </c>
      <c r="AA1" s="15" t="s">
        <v>39</v>
      </c>
      <c r="AB1" s="15" t="s">
        <v>903</v>
      </c>
      <c r="AC1" s="15" t="s">
        <v>904</v>
      </c>
      <c r="AD1" s="15" t="s">
        <v>905</v>
      </c>
      <c r="AE1" s="15" t="s">
        <v>906</v>
      </c>
      <c r="AF1" s="15" t="s">
        <v>907</v>
      </c>
      <c r="AG1" s="15" t="s">
        <v>908</v>
      </c>
      <c r="AH1" s="15" t="s">
        <v>909</v>
      </c>
      <c r="AI1" s="15" t="s">
        <v>910</v>
      </c>
      <c r="AJ1" s="15" t="s">
        <v>911</v>
      </c>
      <c r="AK1" s="15" t="s">
        <v>912</v>
      </c>
      <c r="AL1" s="15" t="s">
        <v>913</v>
      </c>
      <c r="AM1" s="15" t="s">
        <v>914</v>
      </c>
      <c r="AN1" s="15" t="s">
        <v>52</v>
      </c>
      <c r="AO1" s="16" t="s">
        <v>915</v>
      </c>
    </row>
    <row r="2" spans="1:41" x14ac:dyDescent="0.2">
      <c r="A2" s="17" t="s">
        <v>437</v>
      </c>
      <c r="B2" s="18" t="s">
        <v>437</v>
      </c>
      <c r="C2" s="18" t="s">
        <v>5</v>
      </c>
      <c r="D2" s="18" t="s">
        <v>5</v>
      </c>
      <c r="E2" s="19" t="s">
        <v>438</v>
      </c>
      <c r="F2" s="18" t="s">
        <v>10</v>
      </c>
      <c r="G2" s="18" t="s">
        <v>926</v>
      </c>
      <c r="H2" s="18" t="s">
        <v>10</v>
      </c>
      <c r="I2" s="18" t="s">
        <v>917</v>
      </c>
      <c r="J2" s="18" t="s">
        <v>917</v>
      </c>
      <c r="K2" s="18" t="s">
        <v>919</v>
      </c>
      <c r="L2" s="18" t="s">
        <v>62</v>
      </c>
      <c r="M2" s="18" t="s">
        <v>63</v>
      </c>
      <c r="N2" s="19">
        <v>1969</v>
      </c>
      <c r="O2" s="18" t="s">
        <v>58</v>
      </c>
      <c r="P2" s="18" t="s">
        <v>58</v>
      </c>
      <c r="Q2" s="19" t="s">
        <v>58</v>
      </c>
      <c r="R2" s="19">
        <v>1.3378110000000001</v>
      </c>
      <c r="S2" s="20">
        <v>43986</v>
      </c>
      <c r="T2" s="20">
        <v>45081</v>
      </c>
      <c r="U2" s="19">
        <v>51.71</v>
      </c>
      <c r="V2" s="19">
        <v>200</v>
      </c>
      <c r="W2" s="19">
        <v>200</v>
      </c>
      <c r="X2" s="19">
        <v>200</v>
      </c>
      <c r="Y2" s="19">
        <v>200</v>
      </c>
      <c r="Z2" s="19">
        <v>200</v>
      </c>
      <c r="AA2" s="19">
        <v>37.430059999999997</v>
      </c>
      <c r="AB2" s="19">
        <v>22.76</v>
      </c>
      <c r="AC2" s="19">
        <v>23.38</v>
      </c>
      <c r="AD2" s="19">
        <v>22.599284000000001</v>
      </c>
      <c r="AE2" s="19">
        <v>4.0550730000000001</v>
      </c>
      <c r="AF2" s="19">
        <v>4.1507189999999996</v>
      </c>
      <c r="AG2" s="19">
        <v>50.753334000000002</v>
      </c>
      <c r="AH2" s="19">
        <v>122.818534</v>
      </c>
      <c r="AI2" s="19">
        <v>76.708601000000002</v>
      </c>
      <c r="AJ2" s="19">
        <v>15.902663</v>
      </c>
      <c r="AK2" s="19">
        <v>14.330391000000001</v>
      </c>
      <c r="AL2" s="19">
        <v>280.51352300000002</v>
      </c>
      <c r="AM2" s="19">
        <v>0</v>
      </c>
      <c r="AN2" s="19">
        <v>6.6164050000000003</v>
      </c>
      <c r="AO2" s="21">
        <v>287.129929</v>
      </c>
    </row>
    <row r="3" spans="1:41" x14ac:dyDescent="0.2">
      <c r="A3" s="22" t="s">
        <v>678</v>
      </c>
      <c r="B3" s="23" t="s">
        <v>678</v>
      </c>
      <c r="C3" s="23" t="s">
        <v>5</v>
      </c>
      <c r="D3" s="23" t="s">
        <v>5</v>
      </c>
      <c r="E3" s="24" t="s">
        <v>679</v>
      </c>
      <c r="F3" s="23" t="s">
        <v>10</v>
      </c>
      <c r="G3" s="23" t="s">
        <v>926</v>
      </c>
      <c r="H3" s="23" t="s">
        <v>10</v>
      </c>
      <c r="I3" s="23" t="s">
        <v>917</v>
      </c>
      <c r="J3" s="23" t="s">
        <v>917</v>
      </c>
      <c r="K3" s="23" t="s">
        <v>918</v>
      </c>
      <c r="L3" s="23" t="s">
        <v>56</v>
      </c>
      <c r="M3" s="23" t="s">
        <v>57</v>
      </c>
      <c r="N3" s="24">
        <v>2009</v>
      </c>
      <c r="O3" s="23" t="s">
        <v>58</v>
      </c>
      <c r="P3" s="23" t="s">
        <v>58</v>
      </c>
      <c r="Q3" s="24" t="s">
        <v>58</v>
      </c>
      <c r="R3" s="24">
        <v>5.0253709999999998</v>
      </c>
      <c r="S3" s="25"/>
      <c r="T3" s="25"/>
      <c r="U3" s="24">
        <v>11.7</v>
      </c>
      <c r="V3" s="24">
        <v>1720</v>
      </c>
      <c r="W3" s="24">
        <v>1040</v>
      </c>
      <c r="X3" s="24">
        <v>1180</v>
      </c>
      <c r="Y3" s="24">
        <v>1360</v>
      </c>
      <c r="Z3" s="24">
        <v>1500</v>
      </c>
      <c r="AA3" s="24">
        <v>9.4870389999999993</v>
      </c>
      <c r="AB3" s="24">
        <v>13.030983000000001</v>
      </c>
      <c r="AC3" s="24">
        <v>18.86</v>
      </c>
      <c r="AD3" s="24">
        <v>10.837657</v>
      </c>
      <c r="AE3" s="24">
        <v>4.0438020000000003</v>
      </c>
      <c r="AF3" s="24">
        <v>5.7534710000000002</v>
      </c>
      <c r="AG3" s="24">
        <v>0</v>
      </c>
      <c r="AH3" s="24">
        <v>0</v>
      </c>
      <c r="AI3" s="24">
        <v>18.464855</v>
      </c>
      <c r="AJ3" s="24">
        <v>27.643573</v>
      </c>
      <c r="AK3" s="24">
        <v>191.64931300000001</v>
      </c>
      <c r="AL3" s="24">
        <v>237.75774000000001</v>
      </c>
      <c r="AM3" s="24">
        <v>0</v>
      </c>
      <c r="AN3" s="24">
        <v>100.521033</v>
      </c>
      <c r="AO3" s="26">
        <v>338.278773</v>
      </c>
    </row>
    <row r="4" spans="1:41" x14ac:dyDescent="0.2">
      <c r="A4" s="17" t="s">
        <v>439</v>
      </c>
      <c r="B4" s="18" t="s">
        <v>439</v>
      </c>
      <c r="C4" s="18" t="s">
        <v>5</v>
      </c>
      <c r="D4" s="18" t="s">
        <v>5</v>
      </c>
      <c r="E4" s="19" t="s">
        <v>440</v>
      </c>
      <c r="F4" s="18" t="s">
        <v>10</v>
      </c>
      <c r="G4" s="18" t="s">
        <v>926</v>
      </c>
      <c r="H4" s="18" t="s">
        <v>10</v>
      </c>
      <c r="I4" s="18" t="s">
        <v>917</v>
      </c>
      <c r="J4" s="18" t="s">
        <v>917</v>
      </c>
      <c r="K4" s="18" t="s">
        <v>919</v>
      </c>
      <c r="L4" s="18" t="s">
        <v>72</v>
      </c>
      <c r="M4" s="18" t="s">
        <v>73</v>
      </c>
      <c r="N4" s="19">
        <v>2009</v>
      </c>
      <c r="O4" s="18" t="s">
        <v>58</v>
      </c>
      <c r="P4" s="18" t="s">
        <v>58</v>
      </c>
      <c r="Q4" s="19" t="s">
        <v>58</v>
      </c>
      <c r="R4" s="19">
        <v>7.9465209999999997</v>
      </c>
      <c r="S4" s="20">
        <v>43986</v>
      </c>
      <c r="T4" s="20">
        <v>45081</v>
      </c>
      <c r="U4" s="19">
        <v>11.7</v>
      </c>
      <c r="V4" s="19">
        <v>1180</v>
      </c>
      <c r="W4" s="19">
        <v>1100</v>
      </c>
      <c r="X4" s="19">
        <v>1140</v>
      </c>
      <c r="Y4" s="19">
        <v>1160</v>
      </c>
      <c r="Z4" s="19">
        <v>1200</v>
      </c>
      <c r="AA4" s="19">
        <v>18.829127</v>
      </c>
      <c r="AB4" s="19">
        <v>17.071898999999998</v>
      </c>
      <c r="AC4" s="19">
        <v>20.96</v>
      </c>
      <c r="AD4" s="19">
        <v>34.937080000000002</v>
      </c>
      <c r="AE4" s="19">
        <v>20.688718999999999</v>
      </c>
      <c r="AF4" s="19">
        <v>21.936405000000001</v>
      </c>
      <c r="AG4" s="19">
        <v>0</v>
      </c>
      <c r="AH4" s="19">
        <v>32.251882000000002</v>
      </c>
      <c r="AI4" s="19">
        <v>565.82733299999995</v>
      </c>
      <c r="AJ4" s="19">
        <v>589.28828399999998</v>
      </c>
      <c r="AK4" s="19">
        <v>736.08594100000005</v>
      </c>
      <c r="AL4" s="19">
        <v>1923.4534410000001</v>
      </c>
      <c r="AM4" s="19">
        <v>0</v>
      </c>
      <c r="AN4" s="19">
        <v>115.998767</v>
      </c>
      <c r="AO4" s="21">
        <v>2039.4522079999999</v>
      </c>
    </row>
    <row r="5" spans="1:41" x14ac:dyDescent="0.2">
      <c r="A5" s="22" t="s">
        <v>456</v>
      </c>
      <c r="B5" s="23" t="s">
        <v>456</v>
      </c>
      <c r="C5" s="23" t="s">
        <v>5</v>
      </c>
      <c r="D5" s="23" t="s">
        <v>5</v>
      </c>
      <c r="E5" s="24" t="s">
        <v>457</v>
      </c>
      <c r="F5" s="23" t="s">
        <v>10</v>
      </c>
      <c r="G5" s="23" t="s">
        <v>926</v>
      </c>
      <c r="H5" s="23" t="s">
        <v>10</v>
      </c>
      <c r="I5" s="23" t="s">
        <v>917</v>
      </c>
      <c r="J5" s="23" t="s">
        <v>917</v>
      </c>
      <c r="K5" s="23" t="s">
        <v>919</v>
      </c>
      <c r="L5" s="23" t="s">
        <v>72</v>
      </c>
      <c r="M5" s="23" t="s">
        <v>73</v>
      </c>
      <c r="N5" s="24">
        <v>2006</v>
      </c>
      <c r="O5" s="23" t="s">
        <v>58</v>
      </c>
      <c r="P5" s="23" t="s">
        <v>58</v>
      </c>
      <c r="Q5" s="24" t="s">
        <v>58</v>
      </c>
      <c r="R5" s="24">
        <v>4.534675</v>
      </c>
      <c r="S5" s="25">
        <v>43986</v>
      </c>
      <c r="T5" s="25">
        <v>45081</v>
      </c>
      <c r="U5" s="24">
        <v>14.7</v>
      </c>
      <c r="V5" s="24">
        <v>1340</v>
      </c>
      <c r="W5" s="24">
        <v>1280</v>
      </c>
      <c r="X5" s="24">
        <v>1280</v>
      </c>
      <c r="Y5" s="24">
        <v>1280</v>
      </c>
      <c r="Z5" s="24">
        <v>1280</v>
      </c>
      <c r="AA5" s="24">
        <v>19.403473999999999</v>
      </c>
      <c r="AB5" s="24">
        <v>18.755137000000001</v>
      </c>
      <c r="AC5" s="24">
        <v>22.22</v>
      </c>
      <c r="AD5" s="24">
        <v>40.475442999999999</v>
      </c>
      <c r="AE5" s="24">
        <v>20.642012000000001</v>
      </c>
      <c r="AF5" s="24">
        <v>21.820824999999999</v>
      </c>
      <c r="AG5" s="24">
        <v>0</v>
      </c>
      <c r="AH5" s="24">
        <v>17.732195999999998</v>
      </c>
      <c r="AI5" s="24">
        <v>469.61463099999997</v>
      </c>
      <c r="AJ5" s="24">
        <v>415.58444100000003</v>
      </c>
      <c r="AK5" s="24">
        <v>473.01023300000003</v>
      </c>
      <c r="AL5" s="24">
        <v>1375.9414999999999</v>
      </c>
      <c r="AM5" s="24">
        <v>0</v>
      </c>
      <c r="AN5" s="24">
        <v>78.576492999999999</v>
      </c>
      <c r="AO5" s="26">
        <v>1454.5179929999999</v>
      </c>
    </row>
    <row r="6" spans="1:41" x14ac:dyDescent="0.2">
      <c r="A6" s="17" t="s">
        <v>755</v>
      </c>
      <c r="B6" s="18" t="s">
        <v>755</v>
      </c>
      <c r="C6" s="18" t="s">
        <v>5</v>
      </c>
      <c r="D6" s="18" t="s">
        <v>5</v>
      </c>
      <c r="E6" s="19" t="s">
        <v>756</v>
      </c>
      <c r="F6" s="18" t="s">
        <v>7</v>
      </c>
      <c r="G6" s="18" t="s">
        <v>926</v>
      </c>
      <c r="H6" s="18" t="s">
        <v>10</v>
      </c>
      <c r="I6" s="18" t="s">
        <v>920</v>
      </c>
      <c r="J6" s="18" t="s">
        <v>920</v>
      </c>
      <c r="K6" s="18" t="s">
        <v>919</v>
      </c>
      <c r="L6" s="18" t="s">
        <v>72</v>
      </c>
      <c r="M6" s="18" t="s">
        <v>73</v>
      </c>
      <c r="N6" s="19">
        <v>2006</v>
      </c>
      <c r="O6" s="18" t="s">
        <v>90</v>
      </c>
      <c r="P6" s="18" t="s">
        <v>91</v>
      </c>
      <c r="Q6" s="19">
        <v>1969</v>
      </c>
      <c r="R6" s="19">
        <v>11.759665999999999</v>
      </c>
      <c r="S6" s="20">
        <v>43986</v>
      </c>
      <c r="T6" s="20">
        <v>45081</v>
      </c>
      <c r="U6" s="19">
        <v>14.71</v>
      </c>
      <c r="V6" s="19">
        <v>1150</v>
      </c>
      <c r="W6" s="19">
        <v>1050</v>
      </c>
      <c r="X6" s="19">
        <v>1050</v>
      </c>
      <c r="Y6" s="19">
        <v>1060</v>
      </c>
      <c r="Z6" s="19">
        <v>1060</v>
      </c>
      <c r="AA6" s="19">
        <v>21.890103</v>
      </c>
      <c r="AB6" s="19">
        <v>20.711334999999998</v>
      </c>
      <c r="AC6" s="19">
        <v>22.76</v>
      </c>
      <c r="AD6" s="19">
        <v>42.436284000000001</v>
      </c>
      <c r="AE6" s="19">
        <v>23.450097</v>
      </c>
      <c r="AF6" s="19">
        <v>24.489543999999999</v>
      </c>
      <c r="AG6" s="19">
        <v>0</v>
      </c>
      <c r="AH6" s="19">
        <v>253.38076000000001</v>
      </c>
      <c r="AI6" s="19">
        <v>1697.695978</v>
      </c>
      <c r="AJ6" s="19">
        <v>1107.3099319999999</v>
      </c>
      <c r="AK6" s="19">
        <v>998.00687600000003</v>
      </c>
      <c r="AL6" s="19">
        <v>4056.3935459999998</v>
      </c>
      <c r="AM6" s="19">
        <v>0</v>
      </c>
      <c r="AN6" s="19">
        <v>179.80339699999999</v>
      </c>
      <c r="AO6" s="21">
        <v>4236.1969429999999</v>
      </c>
    </row>
    <row r="7" spans="1:41" x14ac:dyDescent="0.2">
      <c r="A7" s="22" t="s">
        <v>758</v>
      </c>
      <c r="B7" s="23" t="s">
        <v>758</v>
      </c>
      <c r="C7" s="23" t="s">
        <v>5</v>
      </c>
      <c r="D7" s="23" t="s">
        <v>5</v>
      </c>
      <c r="E7" s="24" t="s">
        <v>759</v>
      </c>
      <c r="F7" s="23" t="s">
        <v>7</v>
      </c>
      <c r="G7" s="23" t="s">
        <v>926</v>
      </c>
      <c r="H7" s="23" t="s">
        <v>10</v>
      </c>
      <c r="I7" s="23" t="s">
        <v>920</v>
      </c>
      <c r="J7" s="23" t="s">
        <v>920</v>
      </c>
      <c r="K7" s="23" t="s">
        <v>919</v>
      </c>
      <c r="L7" s="23" t="s">
        <v>62</v>
      </c>
      <c r="M7" s="23" t="s">
        <v>63</v>
      </c>
      <c r="N7" s="24">
        <v>2005</v>
      </c>
      <c r="O7" s="23" t="s">
        <v>90</v>
      </c>
      <c r="P7" s="23" t="s">
        <v>91</v>
      </c>
      <c r="Q7" s="24">
        <v>1969</v>
      </c>
      <c r="R7" s="24">
        <v>9.8655240000000006</v>
      </c>
      <c r="S7" s="25">
        <v>43986</v>
      </c>
      <c r="T7" s="25">
        <v>45081</v>
      </c>
      <c r="U7" s="24">
        <v>51.7</v>
      </c>
      <c r="V7" s="24">
        <v>1190</v>
      </c>
      <c r="W7" s="24">
        <v>1040</v>
      </c>
      <c r="X7" s="24">
        <v>1040</v>
      </c>
      <c r="Y7" s="24">
        <v>1080</v>
      </c>
      <c r="Z7" s="24">
        <v>1080</v>
      </c>
      <c r="AA7" s="24">
        <v>21.729782</v>
      </c>
      <c r="AB7" s="24">
        <v>19.938974999999999</v>
      </c>
      <c r="AC7" s="24">
        <v>22.81</v>
      </c>
      <c r="AD7" s="24">
        <v>41.329255000000003</v>
      </c>
      <c r="AE7" s="24">
        <v>6.685136</v>
      </c>
      <c r="AF7" s="24">
        <v>6.9684059999999999</v>
      </c>
      <c r="AG7" s="24">
        <v>0</v>
      </c>
      <c r="AH7" s="24">
        <v>273.79497800000001</v>
      </c>
      <c r="AI7" s="24">
        <v>1317.1112969999999</v>
      </c>
      <c r="AJ7" s="24">
        <v>865.57127100000002</v>
      </c>
      <c r="AK7" s="24">
        <v>953.11615900000004</v>
      </c>
      <c r="AL7" s="24">
        <v>3409.5937050000002</v>
      </c>
      <c r="AM7" s="24">
        <v>0</v>
      </c>
      <c r="AN7" s="24">
        <v>144.474625</v>
      </c>
      <c r="AO7" s="26">
        <v>3554.0683300000001</v>
      </c>
    </row>
    <row r="8" spans="1:41" x14ac:dyDescent="0.2">
      <c r="A8" s="17" t="s">
        <v>441</v>
      </c>
      <c r="B8" s="18" t="s">
        <v>441</v>
      </c>
      <c r="C8" s="18" t="s">
        <v>5</v>
      </c>
      <c r="D8" s="18" t="s">
        <v>5</v>
      </c>
      <c r="E8" s="19" t="s">
        <v>442</v>
      </c>
      <c r="F8" s="18" t="s">
        <v>10</v>
      </c>
      <c r="G8" s="18" t="s">
        <v>926</v>
      </c>
      <c r="H8" s="18" t="s">
        <v>10</v>
      </c>
      <c r="I8" s="18" t="s">
        <v>917</v>
      </c>
      <c r="J8" s="18" t="s">
        <v>917</v>
      </c>
      <c r="K8" s="18" t="s">
        <v>919</v>
      </c>
      <c r="L8" s="18" t="s">
        <v>72</v>
      </c>
      <c r="M8" s="18" t="s">
        <v>73</v>
      </c>
      <c r="N8" s="19">
        <v>2006</v>
      </c>
      <c r="O8" s="18" t="s">
        <v>58</v>
      </c>
      <c r="P8" s="18" t="s">
        <v>58</v>
      </c>
      <c r="Q8" s="19" t="s">
        <v>58</v>
      </c>
      <c r="R8" s="19">
        <v>16.233324</v>
      </c>
      <c r="S8" s="20">
        <v>43986</v>
      </c>
      <c r="T8" s="20">
        <v>45081</v>
      </c>
      <c r="U8" s="19">
        <v>14.72</v>
      </c>
      <c r="V8" s="19">
        <v>1160</v>
      </c>
      <c r="W8" s="19">
        <v>1100</v>
      </c>
      <c r="X8" s="19">
        <v>1120</v>
      </c>
      <c r="Y8" s="19">
        <v>1126.666667</v>
      </c>
      <c r="Z8" s="19">
        <v>1146.666667</v>
      </c>
      <c r="AA8" s="19">
        <v>20.269589</v>
      </c>
      <c r="AB8" s="19">
        <v>19.084402000000001</v>
      </c>
      <c r="AC8" s="19">
        <v>21.393332999999998</v>
      </c>
      <c r="AD8" s="19">
        <v>37.861915000000003</v>
      </c>
      <c r="AE8" s="19">
        <v>19.045798999999999</v>
      </c>
      <c r="AF8" s="19">
        <v>20.071828</v>
      </c>
      <c r="AG8" s="19">
        <v>0</v>
      </c>
      <c r="AH8" s="19">
        <v>111.510312</v>
      </c>
      <c r="AI8" s="19">
        <v>1456.7846030000001</v>
      </c>
      <c r="AJ8" s="19">
        <v>1430.710646</v>
      </c>
      <c r="AK8" s="19">
        <v>1551.89213</v>
      </c>
      <c r="AL8" s="19">
        <v>4550.8976910000001</v>
      </c>
      <c r="AM8" s="19">
        <v>0</v>
      </c>
      <c r="AN8" s="19">
        <v>245.16436899999999</v>
      </c>
      <c r="AO8" s="21">
        <v>4796.0620600000002</v>
      </c>
    </row>
    <row r="9" spans="1:41" x14ac:dyDescent="0.2">
      <c r="A9" s="22" t="s">
        <v>458</v>
      </c>
      <c r="B9" s="23" t="s">
        <v>458</v>
      </c>
      <c r="C9" s="23" t="s">
        <v>5</v>
      </c>
      <c r="D9" s="23" t="s">
        <v>5</v>
      </c>
      <c r="E9" s="24" t="s">
        <v>459</v>
      </c>
      <c r="F9" s="23" t="s">
        <v>10</v>
      </c>
      <c r="G9" s="23" t="s">
        <v>926</v>
      </c>
      <c r="H9" s="23" t="s">
        <v>10</v>
      </c>
      <c r="I9" s="23" t="s">
        <v>917</v>
      </c>
      <c r="J9" s="23" t="s">
        <v>917</v>
      </c>
      <c r="K9" s="23" t="s">
        <v>919</v>
      </c>
      <c r="L9" s="23" t="s">
        <v>72</v>
      </c>
      <c r="M9" s="23" t="s">
        <v>460</v>
      </c>
      <c r="N9" s="24">
        <v>1968</v>
      </c>
      <c r="O9" s="23" t="s">
        <v>58</v>
      </c>
      <c r="P9" s="23" t="s">
        <v>58</v>
      </c>
      <c r="Q9" s="24" t="s">
        <v>58</v>
      </c>
      <c r="R9" s="24">
        <v>8.4840090000000004</v>
      </c>
      <c r="S9" s="25">
        <v>43986</v>
      </c>
      <c r="T9" s="25">
        <v>45081</v>
      </c>
      <c r="U9" s="24">
        <v>52.72</v>
      </c>
      <c r="V9" s="24">
        <v>380</v>
      </c>
      <c r="W9" s="24">
        <v>350</v>
      </c>
      <c r="X9" s="24">
        <v>370</v>
      </c>
      <c r="Y9" s="24">
        <v>370</v>
      </c>
      <c r="Z9" s="24">
        <v>390</v>
      </c>
      <c r="AA9" s="24">
        <v>25.880773000000001</v>
      </c>
      <c r="AB9" s="24">
        <v>18.835018000000002</v>
      </c>
      <c r="AC9" s="24">
        <v>20.38</v>
      </c>
      <c r="AD9" s="24">
        <v>21.515046999999999</v>
      </c>
      <c r="AE9" s="24">
        <v>3.1141190000000001</v>
      </c>
      <c r="AF9" s="24">
        <v>3.2318850000000001</v>
      </c>
      <c r="AG9" s="24">
        <v>0</v>
      </c>
      <c r="AH9" s="24">
        <v>445.375497</v>
      </c>
      <c r="AI9" s="24">
        <v>506.93553100000003</v>
      </c>
      <c r="AJ9" s="24">
        <v>223.41898800000001</v>
      </c>
      <c r="AK9" s="24">
        <v>217.091489</v>
      </c>
      <c r="AL9" s="24">
        <v>1392.8215049999999</v>
      </c>
      <c r="AM9" s="24">
        <v>0</v>
      </c>
      <c r="AN9" s="24">
        <v>52.672052000000001</v>
      </c>
      <c r="AO9" s="26">
        <v>1445.493557</v>
      </c>
    </row>
    <row r="10" spans="1:41" x14ac:dyDescent="0.2">
      <c r="A10" s="17" t="s">
        <v>677</v>
      </c>
      <c r="B10" s="18" t="s">
        <v>677</v>
      </c>
      <c r="C10" s="18" t="s">
        <v>5</v>
      </c>
      <c r="D10" s="18" t="s">
        <v>5</v>
      </c>
      <c r="E10" s="19">
        <v>114</v>
      </c>
      <c r="F10" s="18" t="s">
        <v>10</v>
      </c>
      <c r="G10" s="18" t="s">
        <v>926</v>
      </c>
      <c r="H10" s="18" t="s">
        <v>10</v>
      </c>
      <c r="I10" s="18" t="s">
        <v>917</v>
      </c>
      <c r="J10" s="18" t="s">
        <v>917</v>
      </c>
      <c r="K10" s="18" t="s">
        <v>918</v>
      </c>
      <c r="L10" s="18" t="s">
        <v>56</v>
      </c>
      <c r="M10" s="18" t="s">
        <v>66</v>
      </c>
      <c r="N10" s="19">
        <v>1968</v>
      </c>
      <c r="O10" s="18" t="s">
        <v>58</v>
      </c>
      <c r="P10" s="18" t="s">
        <v>58</v>
      </c>
      <c r="Q10" s="19" t="s">
        <v>58</v>
      </c>
      <c r="R10" s="19">
        <v>25.544436999999999</v>
      </c>
      <c r="S10" s="20"/>
      <c r="T10" s="20"/>
      <c r="U10" s="19">
        <v>52.72</v>
      </c>
      <c r="V10" s="19">
        <v>986.66666699999996</v>
      </c>
      <c r="W10" s="19">
        <v>346.66666700000002</v>
      </c>
      <c r="X10" s="19">
        <v>720</v>
      </c>
      <c r="Y10" s="19">
        <v>506.66666700000002</v>
      </c>
      <c r="Z10" s="19">
        <v>986.66666699999996</v>
      </c>
      <c r="AA10" s="19">
        <v>21.370075</v>
      </c>
      <c r="AB10" s="19">
        <v>19.165700000000001</v>
      </c>
      <c r="AC10" s="19">
        <v>21.982841000000001</v>
      </c>
      <c r="AD10" s="19">
        <v>28.285031</v>
      </c>
      <c r="AE10" s="19">
        <v>3.4187650000000001</v>
      </c>
      <c r="AF10" s="19">
        <v>5.700342</v>
      </c>
      <c r="AG10" s="19">
        <v>889.33723199999997</v>
      </c>
      <c r="AH10" s="19">
        <v>847.93401100000005</v>
      </c>
      <c r="AI10" s="19">
        <v>1200.65653</v>
      </c>
      <c r="AJ10" s="19">
        <v>689.61287800000002</v>
      </c>
      <c r="AK10" s="19">
        <v>976.31086700000003</v>
      </c>
      <c r="AL10" s="19">
        <v>4603.8515180000004</v>
      </c>
      <c r="AM10" s="19">
        <v>0</v>
      </c>
      <c r="AN10" s="19">
        <v>3072.4662840000001</v>
      </c>
      <c r="AO10" s="21">
        <v>7676.3178019999996</v>
      </c>
    </row>
    <row r="11" spans="1:41" x14ac:dyDescent="0.2">
      <c r="A11" s="22" t="s">
        <v>682</v>
      </c>
      <c r="B11" s="23" t="s">
        <v>682</v>
      </c>
      <c r="C11" s="23" t="s">
        <v>5</v>
      </c>
      <c r="D11" s="23" t="s">
        <v>5</v>
      </c>
      <c r="E11" s="24" t="s">
        <v>683</v>
      </c>
      <c r="F11" s="23" t="s">
        <v>10</v>
      </c>
      <c r="G11" s="23" t="s">
        <v>926</v>
      </c>
      <c r="H11" s="23" t="s">
        <v>10</v>
      </c>
      <c r="I11" s="23" t="s">
        <v>917</v>
      </c>
      <c r="J11" s="23" t="s">
        <v>917</v>
      </c>
      <c r="K11" s="23" t="s">
        <v>918</v>
      </c>
      <c r="L11" s="23" t="s">
        <v>56</v>
      </c>
      <c r="M11" s="23" t="s">
        <v>57</v>
      </c>
      <c r="N11" s="24">
        <v>1969</v>
      </c>
      <c r="O11" s="23" t="s">
        <v>58</v>
      </c>
      <c r="P11" s="23" t="s">
        <v>58</v>
      </c>
      <c r="Q11" s="24" t="s">
        <v>58</v>
      </c>
      <c r="R11" s="24">
        <v>11.021495</v>
      </c>
      <c r="S11" s="25"/>
      <c r="T11" s="25"/>
      <c r="U11" s="24">
        <v>51.72</v>
      </c>
      <c r="V11" s="24">
        <v>470</v>
      </c>
      <c r="W11" s="24">
        <v>380</v>
      </c>
      <c r="X11" s="24">
        <v>470</v>
      </c>
      <c r="Y11" s="24">
        <v>400</v>
      </c>
      <c r="Z11" s="24">
        <v>490</v>
      </c>
      <c r="AA11" s="24">
        <v>17.467786</v>
      </c>
      <c r="AB11" s="24">
        <v>20.504761999999999</v>
      </c>
      <c r="AC11" s="24">
        <v>21.59</v>
      </c>
      <c r="AD11" s="24">
        <v>11.139798000000001</v>
      </c>
      <c r="AE11" s="24">
        <v>2.1925400000000002</v>
      </c>
      <c r="AF11" s="24">
        <v>2.3103280000000002</v>
      </c>
      <c r="AG11" s="24">
        <v>0</v>
      </c>
      <c r="AH11" s="24">
        <v>206.442103</v>
      </c>
      <c r="AI11" s="24">
        <v>350.93162799999999</v>
      </c>
      <c r="AJ11" s="24">
        <v>286.50226700000002</v>
      </c>
      <c r="AK11" s="24">
        <v>405.88091600000001</v>
      </c>
      <c r="AL11" s="24">
        <v>1249.7569120000001</v>
      </c>
      <c r="AM11" s="24">
        <v>0</v>
      </c>
      <c r="AN11" s="24">
        <v>67.139942000000005</v>
      </c>
      <c r="AO11" s="26">
        <v>1316.8968540000001</v>
      </c>
    </row>
    <row r="12" spans="1:41" x14ac:dyDescent="0.2">
      <c r="A12" s="17" t="s">
        <v>680</v>
      </c>
      <c r="B12" s="18" t="s">
        <v>680</v>
      </c>
      <c r="C12" s="18" t="s">
        <v>5</v>
      </c>
      <c r="D12" s="18" t="s">
        <v>5</v>
      </c>
      <c r="E12" s="19" t="s">
        <v>681</v>
      </c>
      <c r="F12" s="18" t="s">
        <v>10</v>
      </c>
      <c r="G12" s="18" t="s">
        <v>926</v>
      </c>
      <c r="H12" s="18" t="s">
        <v>10</v>
      </c>
      <c r="I12" s="18" t="s">
        <v>917</v>
      </c>
      <c r="J12" s="18" t="s">
        <v>917</v>
      </c>
      <c r="K12" s="18" t="s">
        <v>918</v>
      </c>
      <c r="L12" s="18" t="s">
        <v>56</v>
      </c>
      <c r="M12" s="18" t="s">
        <v>66</v>
      </c>
      <c r="N12" s="19">
        <v>1969</v>
      </c>
      <c r="O12" s="18" t="s">
        <v>58</v>
      </c>
      <c r="P12" s="18" t="s">
        <v>58</v>
      </c>
      <c r="Q12" s="19" t="s">
        <v>58</v>
      </c>
      <c r="R12" s="19">
        <v>15.128572999999999</v>
      </c>
      <c r="S12" s="20"/>
      <c r="T12" s="20"/>
      <c r="U12" s="19">
        <v>51.71</v>
      </c>
      <c r="V12" s="19">
        <v>430</v>
      </c>
      <c r="W12" s="19">
        <v>210</v>
      </c>
      <c r="X12" s="19">
        <v>430</v>
      </c>
      <c r="Y12" s="19">
        <v>230</v>
      </c>
      <c r="Z12" s="19">
        <v>450</v>
      </c>
      <c r="AA12" s="19">
        <v>24.859206</v>
      </c>
      <c r="AB12" s="19">
        <v>22.819735999999999</v>
      </c>
      <c r="AC12" s="19">
        <v>27.263324999999998</v>
      </c>
      <c r="AD12" s="19">
        <v>11.728992</v>
      </c>
      <c r="AE12" s="19">
        <v>2.5474549999999998</v>
      </c>
      <c r="AF12" s="19">
        <v>2.6238100000000002</v>
      </c>
      <c r="AG12" s="19">
        <v>151.77970099999999</v>
      </c>
      <c r="AH12" s="19">
        <v>569.49879399999998</v>
      </c>
      <c r="AI12" s="19">
        <v>702.48265400000003</v>
      </c>
      <c r="AJ12" s="19">
        <v>255.781465</v>
      </c>
      <c r="AK12" s="19">
        <v>313.227845</v>
      </c>
      <c r="AL12" s="19">
        <v>1992.770458</v>
      </c>
      <c r="AM12" s="19">
        <v>0</v>
      </c>
      <c r="AN12" s="19">
        <v>59.729759999999999</v>
      </c>
      <c r="AO12" s="21">
        <v>2052.500219</v>
      </c>
    </row>
    <row r="13" spans="1:41" x14ac:dyDescent="0.2">
      <c r="A13" s="22" t="s">
        <v>443</v>
      </c>
      <c r="B13" s="23" t="s">
        <v>443</v>
      </c>
      <c r="C13" s="23" t="s">
        <v>5</v>
      </c>
      <c r="D13" s="23" t="s">
        <v>5</v>
      </c>
      <c r="E13" s="24">
        <v>116</v>
      </c>
      <c r="F13" s="23" t="s">
        <v>10</v>
      </c>
      <c r="G13" s="23" t="s">
        <v>926</v>
      </c>
      <c r="H13" s="23" t="s">
        <v>10</v>
      </c>
      <c r="I13" s="23" t="s">
        <v>917</v>
      </c>
      <c r="J13" s="23" t="s">
        <v>917</v>
      </c>
      <c r="K13" s="23" t="s">
        <v>919</v>
      </c>
      <c r="L13" s="23" t="s">
        <v>62</v>
      </c>
      <c r="M13" s="23" t="s">
        <v>63</v>
      </c>
      <c r="N13" s="24">
        <v>1969</v>
      </c>
      <c r="O13" s="23" t="s">
        <v>58</v>
      </c>
      <c r="P13" s="23" t="s">
        <v>58</v>
      </c>
      <c r="Q13" s="24" t="s">
        <v>58</v>
      </c>
      <c r="R13" s="24">
        <v>25.610154999999999</v>
      </c>
      <c r="S13" s="25">
        <v>43986</v>
      </c>
      <c r="T13" s="25">
        <v>45081</v>
      </c>
      <c r="U13" s="24">
        <v>51.71</v>
      </c>
      <c r="V13" s="24">
        <v>333.33333299999998</v>
      </c>
      <c r="W13" s="24">
        <v>326.66666700000002</v>
      </c>
      <c r="X13" s="24">
        <v>333.33333299999998</v>
      </c>
      <c r="Y13" s="24">
        <v>326.66666700000002</v>
      </c>
      <c r="Z13" s="24">
        <v>333.33333299999998</v>
      </c>
      <c r="AA13" s="24">
        <v>28.706291</v>
      </c>
      <c r="AB13" s="24">
        <v>20.797519999999999</v>
      </c>
      <c r="AC13" s="24">
        <v>21.853332999999999</v>
      </c>
      <c r="AD13" s="24">
        <v>21.630483999999999</v>
      </c>
      <c r="AE13" s="24">
        <v>3.5747599999999999</v>
      </c>
      <c r="AF13" s="24">
        <v>3.6866219999999998</v>
      </c>
      <c r="AG13" s="24">
        <v>0</v>
      </c>
      <c r="AH13" s="24">
        <v>1269.374172</v>
      </c>
      <c r="AI13" s="24">
        <v>2209.4661540000002</v>
      </c>
      <c r="AJ13" s="24">
        <v>703.14409599999999</v>
      </c>
      <c r="AK13" s="24">
        <v>551.82038399999999</v>
      </c>
      <c r="AL13" s="24">
        <v>4733.8048060000001</v>
      </c>
      <c r="AM13" s="24">
        <v>0</v>
      </c>
      <c r="AN13" s="24">
        <v>148.131077</v>
      </c>
      <c r="AO13" s="26">
        <v>4881.9358830000001</v>
      </c>
    </row>
    <row r="14" spans="1:41" x14ac:dyDescent="0.2">
      <c r="A14" s="17" t="s">
        <v>444</v>
      </c>
      <c r="B14" s="18" t="s">
        <v>444</v>
      </c>
      <c r="C14" s="18" t="s">
        <v>5</v>
      </c>
      <c r="D14" s="18" t="s">
        <v>5</v>
      </c>
      <c r="E14" s="19">
        <v>117</v>
      </c>
      <c r="F14" s="18" t="s">
        <v>10</v>
      </c>
      <c r="G14" s="18" t="s">
        <v>926</v>
      </c>
      <c r="H14" s="18" t="s">
        <v>10</v>
      </c>
      <c r="I14" s="18" t="s">
        <v>917</v>
      </c>
      <c r="J14" s="18" t="s">
        <v>917</v>
      </c>
      <c r="K14" s="18" t="s">
        <v>919</v>
      </c>
      <c r="L14" s="18" t="s">
        <v>62</v>
      </c>
      <c r="M14" s="18" t="s">
        <v>63</v>
      </c>
      <c r="N14" s="19">
        <v>1969</v>
      </c>
      <c r="O14" s="18" t="s">
        <v>58</v>
      </c>
      <c r="P14" s="18" t="s">
        <v>58</v>
      </c>
      <c r="Q14" s="19" t="s">
        <v>58</v>
      </c>
      <c r="R14" s="19">
        <v>20.619533000000001</v>
      </c>
      <c r="S14" s="20">
        <v>43986</v>
      </c>
      <c r="T14" s="20">
        <v>45081</v>
      </c>
      <c r="U14" s="19">
        <v>51.71</v>
      </c>
      <c r="V14" s="19">
        <v>1215</v>
      </c>
      <c r="W14" s="19">
        <v>495</v>
      </c>
      <c r="X14" s="19">
        <v>510</v>
      </c>
      <c r="Y14" s="19">
        <v>500</v>
      </c>
      <c r="Z14" s="19">
        <v>515</v>
      </c>
      <c r="AA14" s="19">
        <v>23.124722999999999</v>
      </c>
      <c r="AB14" s="19">
        <v>18.553930999999999</v>
      </c>
      <c r="AC14" s="19">
        <v>23.824999999999999</v>
      </c>
      <c r="AD14" s="19">
        <v>23.999832999999999</v>
      </c>
      <c r="AE14" s="19">
        <v>4.1942709999999996</v>
      </c>
      <c r="AF14" s="19">
        <v>4.3458360000000003</v>
      </c>
      <c r="AG14" s="19">
        <v>0</v>
      </c>
      <c r="AH14" s="19">
        <v>1359.6682860000001</v>
      </c>
      <c r="AI14" s="19">
        <v>1949.254304</v>
      </c>
      <c r="AJ14" s="19">
        <v>645.89890000000003</v>
      </c>
      <c r="AK14" s="19">
        <v>517.00196900000003</v>
      </c>
      <c r="AL14" s="19">
        <v>4471.8234579999998</v>
      </c>
      <c r="AM14" s="19">
        <v>0</v>
      </c>
      <c r="AN14" s="19">
        <v>161.593818</v>
      </c>
      <c r="AO14" s="21">
        <v>4633.4172760000001</v>
      </c>
    </row>
    <row r="15" spans="1:41" x14ac:dyDescent="0.2">
      <c r="A15" s="22" t="s">
        <v>433</v>
      </c>
      <c r="B15" s="23" t="s">
        <v>433</v>
      </c>
      <c r="C15" s="23" t="s">
        <v>5</v>
      </c>
      <c r="D15" s="23" t="s">
        <v>5</v>
      </c>
      <c r="E15" s="24" t="s">
        <v>434</v>
      </c>
      <c r="F15" s="23" t="s">
        <v>10</v>
      </c>
      <c r="G15" s="23" t="s">
        <v>926</v>
      </c>
      <c r="H15" s="23" t="s">
        <v>10</v>
      </c>
      <c r="I15" s="23" t="s">
        <v>917</v>
      </c>
      <c r="J15" s="23" t="s">
        <v>917</v>
      </c>
      <c r="K15" s="23" t="s">
        <v>919</v>
      </c>
      <c r="L15" s="23" t="s">
        <v>62</v>
      </c>
      <c r="M15" s="23" t="s">
        <v>63</v>
      </c>
      <c r="N15" s="24">
        <v>1969</v>
      </c>
      <c r="O15" s="23" t="s">
        <v>58</v>
      </c>
      <c r="P15" s="23" t="s">
        <v>58</v>
      </c>
      <c r="Q15" s="24" t="s">
        <v>58</v>
      </c>
      <c r="R15" s="24">
        <v>6.1716379999999997</v>
      </c>
      <c r="S15" s="25">
        <v>43986</v>
      </c>
      <c r="T15" s="25">
        <v>45081</v>
      </c>
      <c r="U15" s="24">
        <v>51.71</v>
      </c>
      <c r="V15" s="24">
        <v>460</v>
      </c>
      <c r="W15" s="24">
        <v>460</v>
      </c>
      <c r="X15" s="24">
        <v>460</v>
      </c>
      <c r="Y15" s="24">
        <v>460</v>
      </c>
      <c r="Z15" s="24">
        <v>460</v>
      </c>
      <c r="AA15" s="24">
        <v>25.230902</v>
      </c>
      <c r="AB15" s="24">
        <v>21.833259999999999</v>
      </c>
      <c r="AC15" s="24">
        <v>23.82</v>
      </c>
      <c r="AD15" s="24">
        <v>26.792683</v>
      </c>
      <c r="AE15" s="24">
        <v>4.9714460000000003</v>
      </c>
      <c r="AF15" s="24">
        <v>5.1239980000000003</v>
      </c>
      <c r="AG15" s="24">
        <v>48.826376000000003</v>
      </c>
      <c r="AH15" s="24">
        <v>458.65378500000003</v>
      </c>
      <c r="AI15" s="24">
        <v>655.16609700000004</v>
      </c>
      <c r="AJ15" s="24">
        <v>254.804348</v>
      </c>
      <c r="AK15" s="24">
        <v>169.05292</v>
      </c>
      <c r="AL15" s="24">
        <v>1586.5035250000001</v>
      </c>
      <c r="AM15" s="24">
        <v>0</v>
      </c>
      <c r="AN15" s="24">
        <v>48.682780999999999</v>
      </c>
      <c r="AO15" s="26">
        <v>1635.1863069999999</v>
      </c>
    </row>
    <row r="16" spans="1:41" x14ac:dyDescent="0.2">
      <c r="A16" s="17" t="s">
        <v>435</v>
      </c>
      <c r="B16" s="18" t="s">
        <v>435</v>
      </c>
      <c r="C16" s="18" t="s">
        <v>5</v>
      </c>
      <c r="D16" s="18" t="s">
        <v>5</v>
      </c>
      <c r="E16" s="19" t="s">
        <v>436</v>
      </c>
      <c r="F16" s="18" t="s">
        <v>10</v>
      </c>
      <c r="G16" s="18" t="s">
        <v>926</v>
      </c>
      <c r="H16" s="18" t="s">
        <v>10</v>
      </c>
      <c r="I16" s="18" t="s">
        <v>917</v>
      </c>
      <c r="J16" s="18" t="s">
        <v>917</v>
      </c>
      <c r="K16" s="18" t="s">
        <v>919</v>
      </c>
      <c r="L16" s="18" t="s">
        <v>62</v>
      </c>
      <c r="M16" s="18" t="s">
        <v>63</v>
      </c>
      <c r="N16" s="19">
        <v>1969</v>
      </c>
      <c r="O16" s="18" t="s">
        <v>58</v>
      </c>
      <c r="P16" s="18" t="s">
        <v>58</v>
      </c>
      <c r="Q16" s="19" t="s">
        <v>58</v>
      </c>
      <c r="R16" s="19">
        <v>16.043013999999999</v>
      </c>
      <c r="S16" s="20">
        <v>43986</v>
      </c>
      <c r="T16" s="20">
        <v>45081</v>
      </c>
      <c r="U16" s="19">
        <v>51.71</v>
      </c>
      <c r="V16" s="19">
        <v>300</v>
      </c>
      <c r="W16" s="19">
        <v>300</v>
      </c>
      <c r="X16" s="19">
        <v>300</v>
      </c>
      <c r="Y16" s="19">
        <v>300</v>
      </c>
      <c r="Z16" s="19">
        <v>300</v>
      </c>
      <c r="AA16" s="19">
        <v>32.286417</v>
      </c>
      <c r="AB16" s="19">
        <v>22.325008</v>
      </c>
      <c r="AC16" s="19">
        <v>23.52</v>
      </c>
      <c r="AD16" s="19">
        <v>24.922028000000001</v>
      </c>
      <c r="AE16" s="19">
        <v>4.4312480000000001</v>
      </c>
      <c r="AF16" s="19">
        <v>4.5450689999999998</v>
      </c>
      <c r="AG16" s="19">
        <v>219.438479</v>
      </c>
      <c r="AH16" s="19">
        <v>1409.0859519999999</v>
      </c>
      <c r="AI16" s="19">
        <v>1323.648694</v>
      </c>
      <c r="AJ16" s="19">
        <v>448.09778399999999</v>
      </c>
      <c r="AK16" s="19">
        <v>275.71626400000002</v>
      </c>
      <c r="AL16" s="19">
        <v>3675.987173</v>
      </c>
      <c r="AM16" s="19">
        <v>0</v>
      </c>
      <c r="AN16" s="19">
        <v>94.421030999999999</v>
      </c>
      <c r="AO16" s="21">
        <v>3770.4082039999998</v>
      </c>
    </row>
    <row r="17" spans="1:41" x14ac:dyDescent="0.2">
      <c r="A17" s="22" t="s">
        <v>424</v>
      </c>
      <c r="B17" s="23" t="s">
        <v>424</v>
      </c>
      <c r="C17" s="23" t="s">
        <v>5</v>
      </c>
      <c r="D17" s="23" t="s">
        <v>5</v>
      </c>
      <c r="E17" s="24">
        <v>123</v>
      </c>
      <c r="F17" s="23" t="s">
        <v>10</v>
      </c>
      <c r="G17" s="23" t="s">
        <v>926</v>
      </c>
      <c r="H17" s="23" t="s">
        <v>10</v>
      </c>
      <c r="I17" s="23" t="s">
        <v>917</v>
      </c>
      <c r="J17" s="23" t="s">
        <v>917</v>
      </c>
      <c r="K17" s="23" t="s">
        <v>919</v>
      </c>
      <c r="L17" s="23" t="s">
        <v>62</v>
      </c>
      <c r="M17" s="23" t="s">
        <v>63</v>
      </c>
      <c r="N17" s="24">
        <v>1969</v>
      </c>
      <c r="O17" s="23" t="s">
        <v>58</v>
      </c>
      <c r="P17" s="23" t="s">
        <v>58</v>
      </c>
      <c r="Q17" s="24" t="s">
        <v>58</v>
      </c>
      <c r="R17" s="24">
        <v>23.599035000000001</v>
      </c>
      <c r="S17" s="25">
        <v>43986</v>
      </c>
      <c r="T17" s="25">
        <v>45081</v>
      </c>
      <c r="U17" s="24">
        <v>51.71</v>
      </c>
      <c r="V17" s="24">
        <v>345</v>
      </c>
      <c r="W17" s="24">
        <v>340</v>
      </c>
      <c r="X17" s="24">
        <v>345</v>
      </c>
      <c r="Y17" s="24">
        <v>340</v>
      </c>
      <c r="Z17" s="24">
        <v>345</v>
      </c>
      <c r="AA17" s="24">
        <v>28.393957</v>
      </c>
      <c r="AB17" s="24">
        <v>20.386012999999998</v>
      </c>
      <c r="AC17" s="24">
        <v>21.89</v>
      </c>
      <c r="AD17" s="24">
        <v>21.52421</v>
      </c>
      <c r="AE17" s="24">
        <v>3.5168599999999999</v>
      </c>
      <c r="AF17" s="24">
        <v>3.6270120000000001</v>
      </c>
      <c r="AG17" s="24">
        <v>149.74610699999999</v>
      </c>
      <c r="AH17" s="24">
        <v>967.11682199999996</v>
      </c>
      <c r="AI17" s="24">
        <v>1958.136379</v>
      </c>
      <c r="AJ17" s="24">
        <v>680.96116800000004</v>
      </c>
      <c r="AK17" s="24">
        <v>535.57633499999997</v>
      </c>
      <c r="AL17" s="24">
        <v>4291.5368099999996</v>
      </c>
      <c r="AM17" s="24">
        <v>0</v>
      </c>
      <c r="AN17" s="24">
        <v>134.41549699999999</v>
      </c>
      <c r="AO17" s="26">
        <v>4425.9523069999996</v>
      </c>
    </row>
    <row r="18" spans="1:41" x14ac:dyDescent="0.2">
      <c r="A18" s="17" t="s">
        <v>425</v>
      </c>
      <c r="B18" s="18" t="s">
        <v>425</v>
      </c>
      <c r="C18" s="18" t="s">
        <v>5</v>
      </c>
      <c r="D18" s="18" t="s">
        <v>5</v>
      </c>
      <c r="E18" s="19">
        <v>124</v>
      </c>
      <c r="F18" s="18" t="s">
        <v>10</v>
      </c>
      <c r="G18" s="18" t="s">
        <v>926</v>
      </c>
      <c r="H18" s="18" t="s">
        <v>10</v>
      </c>
      <c r="I18" s="18" t="s">
        <v>917</v>
      </c>
      <c r="J18" s="18" t="s">
        <v>917</v>
      </c>
      <c r="K18" s="18" t="s">
        <v>919</v>
      </c>
      <c r="L18" s="18" t="s">
        <v>62</v>
      </c>
      <c r="M18" s="18" t="s">
        <v>63</v>
      </c>
      <c r="N18" s="19">
        <v>1969</v>
      </c>
      <c r="O18" s="18" t="s">
        <v>58</v>
      </c>
      <c r="P18" s="18" t="s">
        <v>58</v>
      </c>
      <c r="Q18" s="19" t="s">
        <v>58</v>
      </c>
      <c r="R18" s="19">
        <v>21.668416000000001</v>
      </c>
      <c r="S18" s="20">
        <v>43986</v>
      </c>
      <c r="T18" s="20">
        <v>45081</v>
      </c>
      <c r="U18" s="19">
        <v>51.71</v>
      </c>
      <c r="V18" s="19">
        <v>260</v>
      </c>
      <c r="W18" s="19">
        <v>260</v>
      </c>
      <c r="X18" s="19">
        <v>260</v>
      </c>
      <c r="Y18" s="19">
        <v>260</v>
      </c>
      <c r="Z18" s="19">
        <v>260</v>
      </c>
      <c r="AA18" s="19">
        <v>28.929777999999999</v>
      </c>
      <c r="AB18" s="19">
        <v>20.410602000000001</v>
      </c>
      <c r="AC18" s="19">
        <v>21.213332999999999</v>
      </c>
      <c r="AD18" s="19">
        <v>17.499369999999999</v>
      </c>
      <c r="AE18" s="19">
        <v>2.8465259999999999</v>
      </c>
      <c r="AF18" s="19">
        <v>2.9281709999999999</v>
      </c>
      <c r="AG18" s="19">
        <v>57.445815000000003</v>
      </c>
      <c r="AH18" s="19">
        <v>927.11853399999995</v>
      </c>
      <c r="AI18" s="19">
        <v>1353.801735</v>
      </c>
      <c r="AJ18" s="19">
        <v>492.506844</v>
      </c>
      <c r="AK18" s="19">
        <v>358.49750799999998</v>
      </c>
      <c r="AL18" s="19">
        <v>3189.370437</v>
      </c>
      <c r="AM18" s="19">
        <v>0</v>
      </c>
      <c r="AN18" s="19">
        <v>91.478391000000002</v>
      </c>
      <c r="AO18" s="21">
        <v>3280.8488280000001</v>
      </c>
    </row>
    <row r="19" spans="1:41" x14ac:dyDescent="0.2">
      <c r="A19" s="22" t="s">
        <v>426</v>
      </c>
      <c r="B19" s="23" t="s">
        <v>426</v>
      </c>
      <c r="C19" s="23" t="s">
        <v>5</v>
      </c>
      <c r="D19" s="23" t="s">
        <v>5</v>
      </c>
      <c r="E19" s="24">
        <v>125</v>
      </c>
      <c r="F19" s="23" t="s">
        <v>10</v>
      </c>
      <c r="G19" s="23" t="s">
        <v>926</v>
      </c>
      <c r="H19" s="23" t="s">
        <v>10</v>
      </c>
      <c r="I19" s="23" t="s">
        <v>917</v>
      </c>
      <c r="J19" s="23" t="s">
        <v>917</v>
      </c>
      <c r="K19" s="23" t="s">
        <v>919</v>
      </c>
      <c r="L19" s="23" t="s">
        <v>62</v>
      </c>
      <c r="M19" s="23" t="s">
        <v>63</v>
      </c>
      <c r="N19" s="24">
        <v>1969</v>
      </c>
      <c r="O19" s="23" t="s">
        <v>58</v>
      </c>
      <c r="P19" s="23" t="s">
        <v>58</v>
      </c>
      <c r="Q19" s="24" t="s">
        <v>58</v>
      </c>
      <c r="R19" s="24">
        <v>25.940878999999999</v>
      </c>
      <c r="S19" s="25">
        <v>43986</v>
      </c>
      <c r="T19" s="25">
        <v>45081</v>
      </c>
      <c r="U19" s="24">
        <v>51.72</v>
      </c>
      <c r="V19" s="24">
        <v>280</v>
      </c>
      <c r="W19" s="24">
        <v>275</v>
      </c>
      <c r="X19" s="24">
        <v>280</v>
      </c>
      <c r="Y19" s="24">
        <v>275</v>
      </c>
      <c r="Z19" s="24">
        <v>280</v>
      </c>
      <c r="AA19" s="24">
        <v>27.934086000000001</v>
      </c>
      <c r="AB19" s="24">
        <v>20.122779000000001</v>
      </c>
      <c r="AC19" s="24">
        <v>21.065000000000001</v>
      </c>
      <c r="AD19" s="24">
        <v>17.215592000000001</v>
      </c>
      <c r="AE19" s="24">
        <v>2.733066</v>
      </c>
      <c r="AF19" s="24">
        <v>2.8223039999999999</v>
      </c>
      <c r="AG19" s="24">
        <v>0</v>
      </c>
      <c r="AH19" s="24">
        <v>740.72422400000005</v>
      </c>
      <c r="AI19" s="24">
        <v>1787.8611559999999</v>
      </c>
      <c r="AJ19" s="24">
        <v>677.264725</v>
      </c>
      <c r="AK19" s="24">
        <v>460.87340399999999</v>
      </c>
      <c r="AL19" s="24">
        <v>3666.7235089999999</v>
      </c>
      <c r="AM19" s="24">
        <v>0</v>
      </c>
      <c r="AN19" s="24">
        <v>119.722245</v>
      </c>
      <c r="AO19" s="26">
        <v>3786.445753</v>
      </c>
    </row>
    <row r="20" spans="1:41" x14ac:dyDescent="0.2">
      <c r="A20" s="17" t="s">
        <v>427</v>
      </c>
      <c r="B20" s="18" t="s">
        <v>427</v>
      </c>
      <c r="C20" s="18" t="s">
        <v>5</v>
      </c>
      <c r="D20" s="18" t="s">
        <v>5</v>
      </c>
      <c r="E20" s="19">
        <v>126</v>
      </c>
      <c r="F20" s="18" t="s">
        <v>10</v>
      </c>
      <c r="G20" s="18" t="s">
        <v>926</v>
      </c>
      <c r="H20" s="18" t="s">
        <v>10</v>
      </c>
      <c r="I20" s="18" t="s">
        <v>917</v>
      </c>
      <c r="J20" s="18" t="s">
        <v>917</v>
      </c>
      <c r="K20" s="18" t="s">
        <v>919</v>
      </c>
      <c r="L20" s="18" t="s">
        <v>62</v>
      </c>
      <c r="M20" s="18" t="s">
        <v>63</v>
      </c>
      <c r="N20" s="19">
        <v>1969</v>
      </c>
      <c r="O20" s="18" t="s">
        <v>58</v>
      </c>
      <c r="P20" s="18" t="s">
        <v>58</v>
      </c>
      <c r="Q20" s="19" t="s">
        <v>58</v>
      </c>
      <c r="R20" s="19">
        <v>25.355221</v>
      </c>
      <c r="S20" s="20">
        <v>43986</v>
      </c>
      <c r="T20" s="20">
        <v>45081</v>
      </c>
      <c r="U20" s="19">
        <v>51.72</v>
      </c>
      <c r="V20" s="19">
        <v>360</v>
      </c>
      <c r="W20" s="19">
        <v>355</v>
      </c>
      <c r="X20" s="19">
        <v>360</v>
      </c>
      <c r="Y20" s="19">
        <v>355</v>
      </c>
      <c r="Z20" s="19">
        <v>360</v>
      </c>
      <c r="AA20" s="19">
        <v>27.104061999999999</v>
      </c>
      <c r="AB20" s="19">
        <v>20.380067</v>
      </c>
      <c r="AC20" s="19">
        <v>22.965</v>
      </c>
      <c r="AD20" s="19">
        <v>22.339480999999999</v>
      </c>
      <c r="AE20" s="19">
        <v>3.9147090000000002</v>
      </c>
      <c r="AF20" s="19">
        <v>4.0289429999999999</v>
      </c>
      <c r="AG20" s="19">
        <v>101.98352199999999</v>
      </c>
      <c r="AH20" s="19">
        <v>1838.7592520000001</v>
      </c>
      <c r="AI20" s="19">
        <v>1994.4509069999999</v>
      </c>
      <c r="AJ20" s="19">
        <v>725.07468300000005</v>
      </c>
      <c r="AK20" s="19">
        <v>473.17246299999999</v>
      </c>
      <c r="AL20" s="19">
        <v>5133.4408279999998</v>
      </c>
      <c r="AM20" s="19">
        <v>0</v>
      </c>
      <c r="AN20" s="19">
        <v>149.79632000000001</v>
      </c>
      <c r="AO20" s="21">
        <v>5283.2371480000002</v>
      </c>
    </row>
    <row r="21" spans="1:41" x14ac:dyDescent="0.2">
      <c r="A21" s="22" t="s">
        <v>428</v>
      </c>
      <c r="B21" s="23" t="s">
        <v>428</v>
      </c>
      <c r="C21" s="23" t="s">
        <v>5</v>
      </c>
      <c r="D21" s="23" t="s">
        <v>5</v>
      </c>
      <c r="E21" s="24" t="s">
        <v>429</v>
      </c>
      <c r="F21" s="23" t="s">
        <v>10</v>
      </c>
      <c r="G21" s="23" t="s">
        <v>926</v>
      </c>
      <c r="H21" s="23" t="s">
        <v>10</v>
      </c>
      <c r="I21" s="23" t="s">
        <v>917</v>
      </c>
      <c r="J21" s="23" t="s">
        <v>917</v>
      </c>
      <c r="K21" s="23" t="s">
        <v>919</v>
      </c>
      <c r="L21" s="23" t="s">
        <v>72</v>
      </c>
      <c r="M21" s="23" t="s">
        <v>146</v>
      </c>
      <c r="N21" s="24">
        <v>1970</v>
      </c>
      <c r="O21" s="23" t="s">
        <v>58</v>
      </c>
      <c r="P21" s="23" t="s">
        <v>58</v>
      </c>
      <c r="Q21" s="24" t="s">
        <v>58</v>
      </c>
      <c r="R21" s="24">
        <v>17.230934999999999</v>
      </c>
      <c r="S21" s="25">
        <v>43986</v>
      </c>
      <c r="T21" s="25">
        <v>45081</v>
      </c>
      <c r="U21" s="24">
        <v>50.71</v>
      </c>
      <c r="V21" s="24">
        <v>313.33333299999998</v>
      </c>
      <c r="W21" s="24">
        <v>306.66666700000002</v>
      </c>
      <c r="X21" s="24">
        <v>313.33333299999998</v>
      </c>
      <c r="Y21" s="24">
        <v>306.66666700000002</v>
      </c>
      <c r="Z21" s="24">
        <v>313.33333299999998</v>
      </c>
      <c r="AA21" s="24">
        <v>38.804471999999997</v>
      </c>
      <c r="AB21" s="24">
        <v>29.874089000000001</v>
      </c>
      <c r="AC21" s="24">
        <v>32.32</v>
      </c>
      <c r="AD21" s="24">
        <v>38.905200999999998</v>
      </c>
      <c r="AE21" s="24">
        <v>10.20542</v>
      </c>
      <c r="AF21" s="24">
        <v>10.355974</v>
      </c>
      <c r="AG21" s="24">
        <v>3836.1509649999998</v>
      </c>
      <c r="AH21" s="24">
        <v>2838.5183609999999</v>
      </c>
      <c r="AI21" s="24">
        <v>1479.4739159999999</v>
      </c>
      <c r="AJ21" s="24">
        <v>454.30427400000002</v>
      </c>
      <c r="AK21" s="24">
        <v>308.48046499999998</v>
      </c>
      <c r="AL21" s="24">
        <v>8916.9279810000007</v>
      </c>
      <c r="AM21" s="24">
        <v>0</v>
      </c>
      <c r="AN21" s="24">
        <v>131.545343</v>
      </c>
      <c r="AO21" s="26">
        <v>9048.4733240000005</v>
      </c>
    </row>
    <row r="22" spans="1:41" x14ac:dyDescent="0.2">
      <c r="A22" s="17" t="s">
        <v>684</v>
      </c>
      <c r="B22" s="18" t="s">
        <v>684</v>
      </c>
      <c r="C22" s="18" t="s">
        <v>5</v>
      </c>
      <c r="D22" s="18" t="s">
        <v>5</v>
      </c>
      <c r="E22" s="19" t="s">
        <v>685</v>
      </c>
      <c r="F22" s="18" t="s">
        <v>10</v>
      </c>
      <c r="G22" s="18" t="s">
        <v>926</v>
      </c>
      <c r="H22" s="18" t="s">
        <v>10</v>
      </c>
      <c r="I22" s="18" t="s">
        <v>917</v>
      </c>
      <c r="J22" s="18" t="s">
        <v>917</v>
      </c>
      <c r="K22" s="18" t="s">
        <v>919</v>
      </c>
      <c r="L22" s="18" t="s">
        <v>72</v>
      </c>
      <c r="M22" s="18" t="s">
        <v>267</v>
      </c>
      <c r="N22" s="19">
        <v>1970</v>
      </c>
      <c r="O22" s="18" t="s">
        <v>58</v>
      </c>
      <c r="P22" s="18" t="s">
        <v>58</v>
      </c>
      <c r="Q22" s="19" t="s">
        <v>58</v>
      </c>
      <c r="R22" s="19">
        <v>9.0432430000000004</v>
      </c>
      <c r="S22" s="20">
        <v>43986</v>
      </c>
      <c r="T22" s="20">
        <v>45081</v>
      </c>
      <c r="U22" s="19">
        <v>50.72</v>
      </c>
      <c r="V22" s="19">
        <v>410</v>
      </c>
      <c r="W22" s="19">
        <v>410</v>
      </c>
      <c r="X22" s="19">
        <v>410</v>
      </c>
      <c r="Y22" s="19">
        <v>410</v>
      </c>
      <c r="Z22" s="19">
        <v>410</v>
      </c>
      <c r="AA22" s="19">
        <v>32.841433000000002</v>
      </c>
      <c r="AB22" s="19">
        <v>28.177637000000001</v>
      </c>
      <c r="AC22" s="19">
        <v>31.94</v>
      </c>
      <c r="AD22" s="19">
        <v>39.486300999999997</v>
      </c>
      <c r="AE22" s="19">
        <v>10.561051000000001</v>
      </c>
      <c r="AF22" s="19">
        <v>10.734690000000001</v>
      </c>
      <c r="AG22" s="19">
        <v>1714.650523</v>
      </c>
      <c r="AH22" s="19">
        <v>1670.2669189999999</v>
      </c>
      <c r="AI22" s="19">
        <v>894.63272800000004</v>
      </c>
      <c r="AJ22" s="19">
        <v>326.47310399999998</v>
      </c>
      <c r="AK22" s="19">
        <v>237.83753300000001</v>
      </c>
      <c r="AL22" s="19">
        <v>4843.860807</v>
      </c>
      <c r="AM22" s="19">
        <v>0</v>
      </c>
      <c r="AN22" s="19">
        <v>79.640090999999998</v>
      </c>
      <c r="AO22" s="21">
        <v>4923.5008980000002</v>
      </c>
    </row>
    <row r="23" spans="1:41" x14ac:dyDescent="0.2">
      <c r="A23" s="22" t="s">
        <v>711</v>
      </c>
      <c r="B23" s="23" t="s">
        <v>711</v>
      </c>
      <c r="C23" s="23" t="s">
        <v>5</v>
      </c>
      <c r="D23" s="23" t="s">
        <v>5</v>
      </c>
      <c r="E23" s="24" t="s">
        <v>712</v>
      </c>
      <c r="F23" s="23" t="s">
        <v>7</v>
      </c>
      <c r="G23" s="23" t="s">
        <v>926</v>
      </c>
      <c r="H23" s="23" t="s">
        <v>10</v>
      </c>
      <c r="I23" s="23" t="s">
        <v>920</v>
      </c>
      <c r="J23" s="23" t="s">
        <v>920</v>
      </c>
      <c r="K23" s="23" t="s">
        <v>919</v>
      </c>
      <c r="L23" s="23" t="s">
        <v>72</v>
      </c>
      <c r="M23" s="23" t="s">
        <v>149</v>
      </c>
      <c r="N23" s="24">
        <v>1995</v>
      </c>
      <c r="O23" s="23" t="s">
        <v>90</v>
      </c>
      <c r="P23" s="23" t="s">
        <v>91</v>
      </c>
      <c r="Q23" s="24">
        <v>1995</v>
      </c>
      <c r="R23" s="24">
        <v>16.483256000000001</v>
      </c>
      <c r="S23" s="25">
        <v>43986</v>
      </c>
      <c r="T23" s="25">
        <v>45081</v>
      </c>
      <c r="U23" s="24">
        <v>25.71</v>
      </c>
      <c r="V23" s="24">
        <v>506.66666700000002</v>
      </c>
      <c r="W23" s="24">
        <v>506.66666700000002</v>
      </c>
      <c r="X23" s="24">
        <v>506.66666700000002</v>
      </c>
      <c r="Y23" s="24">
        <v>506.66666700000002</v>
      </c>
      <c r="Z23" s="24">
        <v>506.66666700000002</v>
      </c>
      <c r="AA23" s="24">
        <v>29.205680000000001</v>
      </c>
      <c r="AB23" s="24">
        <v>23.867854000000001</v>
      </c>
      <c r="AC23" s="24">
        <v>25.493333</v>
      </c>
      <c r="AD23" s="24">
        <v>34.737144999999998</v>
      </c>
      <c r="AE23" s="24">
        <v>14.308551</v>
      </c>
      <c r="AF23" s="24">
        <v>14.641711000000001</v>
      </c>
      <c r="AG23" s="24">
        <v>94.881562000000002</v>
      </c>
      <c r="AH23" s="24">
        <v>1976.7880439999999</v>
      </c>
      <c r="AI23" s="24">
        <v>2653.721223</v>
      </c>
      <c r="AJ23" s="24">
        <v>781.657466</v>
      </c>
      <c r="AK23" s="24">
        <v>556.41414099999997</v>
      </c>
      <c r="AL23" s="24">
        <v>6063.4624350000004</v>
      </c>
      <c r="AM23" s="24">
        <v>0</v>
      </c>
      <c r="AN23" s="24">
        <v>141.18154999999999</v>
      </c>
      <c r="AO23" s="26">
        <v>6204.6439849999997</v>
      </c>
    </row>
    <row r="24" spans="1:41" x14ac:dyDescent="0.2">
      <c r="A24" s="17" t="s">
        <v>760</v>
      </c>
      <c r="B24" s="18" t="s">
        <v>760</v>
      </c>
      <c r="C24" s="18" t="s">
        <v>5</v>
      </c>
      <c r="D24" s="18" t="s">
        <v>5</v>
      </c>
      <c r="E24" s="19" t="s">
        <v>761</v>
      </c>
      <c r="F24" s="18" t="s">
        <v>7</v>
      </c>
      <c r="G24" s="18" t="s">
        <v>926</v>
      </c>
      <c r="H24" s="18" t="s">
        <v>10</v>
      </c>
      <c r="I24" s="18" t="s">
        <v>920</v>
      </c>
      <c r="J24" s="18" t="s">
        <v>920</v>
      </c>
      <c r="K24" s="18" t="s">
        <v>919</v>
      </c>
      <c r="L24" s="18" t="s">
        <v>72</v>
      </c>
      <c r="M24" s="18" t="s">
        <v>267</v>
      </c>
      <c r="N24" s="19">
        <v>1996</v>
      </c>
      <c r="O24" s="18" t="s">
        <v>90</v>
      </c>
      <c r="P24" s="18" t="s">
        <v>91</v>
      </c>
      <c r="Q24" s="19">
        <v>1996</v>
      </c>
      <c r="R24" s="19">
        <v>9.4120740000000005</v>
      </c>
      <c r="S24" s="20">
        <v>43986</v>
      </c>
      <c r="T24" s="20">
        <v>45081</v>
      </c>
      <c r="U24" s="19">
        <v>24.7</v>
      </c>
      <c r="V24" s="19">
        <v>380</v>
      </c>
      <c r="W24" s="19">
        <v>380</v>
      </c>
      <c r="X24" s="19">
        <v>380</v>
      </c>
      <c r="Y24" s="19">
        <v>380</v>
      </c>
      <c r="Z24" s="19">
        <v>380</v>
      </c>
      <c r="AA24" s="19">
        <v>30.017506000000001</v>
      </c>
      <c r="AB24" s="19">
        <v>24.693227</v>
      </c>
      <c r="AC24" s="19">
        <v>25.53</v>
      </c>
      <c r="AD24" s="19">
        <v>27.393826000000001</v>
      </c>
      <c r="AE24" s="19">
        <v>11.965412000000001</v>
      </c>
      <c r="AF24" s="19">
        <v>12.256314</v>
      </c>
      <c r="AG24" s="19">
        <v>0</v>
      </c>
      <c r="AH24" s="19">
        <v>1064.250411</v>
      </c>
      <c r="AI24" s="19">
        <v>1140.8985479999999</v>
      </c>
      <c r="AJ24" s="19">
        <v>346.86911800000001</v>
      </c>
      <c r="AK24" s="19">
        <v>229.54503399999999</v>
      </c>
      <c r="AL24" s="19">
        <v>2781.5631109999999</v>
      </c>
      <c r="AM24" s="19">
        <v>0</v>
      </c>
      <c r="AN24" s="19">
        <v>67.625034999999997</v>
      </c>
      <c r="AO24" s="21">
        <v>2849.188146</v>
      </c>
    </row>
    <row r="25" spans="1:41" x14ac:dyDescent="0.2">
      <c r="A25" s="22" t="s">
        <v>430</v>
      </c>
      <c r="B25" s="23" t="s">
        <v>430</v>
      </c>
      <c r="C25" s="23" t="s">
        <v>5</v>
      </c>
      <c r="D25" s="23" t="s">
        <v>5</v>
      </c>
      <c r="E25" s="24">
        <v>129</v>
      </c>
      <c r="F25" s="23" t="s">
        <v>10</v>
      </c>
      <c r="G25" s="23" t="s">
        <v>926</v>
      </c>
      <c r="H25" s="23" t="s">
        <v>10</v>
      </c>
      <c r="I25" s="23" t="s">
        <v>917</v>
      </c>
      <c r="J25" s="23" t="s">
        <v>917</v>
      </c>
      <c r="K25" s="23" t="s">
        <v>919</v>
      </c>
      <c r="L25" s="23" t="s">
        <v>72</v>
      </c>
      <c r="M25" s="23" t="s">
        <v>73</v>
      </c>
      <c r="N25" s="24">
        <v>1996</v>
      </c>
      <c r="O25" s="23" t="s">
        <v>58</v>
      </c>
      <c r="P25" s="23" t="s">
        <v>58</v>
      </c>
      <c r="Q25" s="24" t="s">
        <v>58</v>
      </c>
      <c r="R25" s="24">
        <v>20.776229000000001</v>
      </c>
      <c r="S25" s="25">
        <v>43986</v>
      </c>
      <c r="T25" s="25">
        <v>45081</v>
      </c>
      <c r="U25" s="24">
        <v>24.71</v>
      </c>
      <c r="V25" s="24">
        <v>700</v>
      </c>
      <c r="W25" s="24">
        <v>446.66666700000002</v>
      </c>
      <c r="X25" s="24">
        <v>446.66666700000002</v>
      </c>
      <c r="Y25" s="24">
        <v>446.66666700000002</v>
      </c>
      <c r="Z25" s="24">
        <v>446.66666700000002</v>
      </c>
      <c r="AA25" s="24">
        <v>30.300464999999999</v>
      </c>
      <c r="AB25" s="24">
        <v>23.905494999999998</v>
      </c>
      <c r="AC25" s="24">
        <v>25.8</v>
      </c>
      <c r="AD25" s="24">
        <v>33.476184000000003</v>
      </c>
      <c r="AE25" s="24">
        <v>14.383431</v>
      </c>
      <c r="AF25" s="24">
        <v>14.729174</v>
      </c>
      <c r="AG25" s="24">
        <v>479.07700999999997</v>
      </c>
      <c r="AH25" s="24">
        <v>2769.762428</v>
      </c>
      <c r="AI25" s="24">
        <v>2696.2208310000001</v>
      </c>
      <c r="AJ25" s="24">
        <v>868.95381099999997</v>
      </c>
      <c r="AK25" s="24">
        <v>569.74032999999997</v>
      </c>
      <c r="AL25" s="24">
        <v>7383.7544099999996</v>
      </c>
      <c r="AM25" s="24">
        <v>0</v>
      </c>
      <c r="AN25" s="24">
        <v>177.48789400000001</v>
      </c>
      <c r="AO25" s="26">
        <v>7561.2423040000003</v>
      </c>
    </row>
    <row r="26" spans="1:41" x14ac:dyDescent="0.2">
      <c r="A26" s="17" t="s">
        <v>431</v>
      </c>
      <c r="B26" s="18" t="s">
        <v>431</v>
      </c>
      <c r="C26" s="18" t="s">
        <v>5</v>
      </c>
      <c r="D26" s="18" t="s">
        <v>5</v>
      </c>
      <c r="E26" s="19" t="s">
        <v>432</v>
      </c>
      <c r="F26" s="18" t="s">
        <v>10</v>
      </c>
      <c r="G26" s="18" t="s">
        <v>926</v>
      </c>
      <c r="H26" s="18" t="s">
        <v>10</v>
      </c>
      <c r="I26" s="18" t="s">
        <v>917</v>
      </c>
      <c r="J26" s="18" t="s">
        <v>917</v>
      </c>
      <c r="K26" s="18" t="s">
        <v>919</v>
      </c>
      <c r="L26" s="18" t="s">
        <v>72</v>
      </c>
      <c r="M26" s="18" t="s">
        <v>73</v>
      </c>
      <c r="N26" s="19">
        <v>1996</v>
      </c>
      <c r="O26" s="18" t="s">
        <v>58</v>
      </c>
      <c r="P26" s="18" t="s">
        <v>58</v>
      </c>
      <c r="Q26" s="19" t="s">
        <v>58</v>
      </c>
      <c r="R26" s="19">
        <v>2.5703119999999999</v>
      </c>
      <c r="S26" s="20">
        <v>43986</v>
      </c>
      <c r="T26" s="20">
        <v>45081</v>
      </c>
      <c r="U26" s="19">
        <v>24.72</v>
      </c>
      <c r="V26" s="19">
        <v>540</v>
      </c>
      <c r="W26" s="19">
        <v>540</v>
      </c>
      <c r="X26" s="19">
        <v>540</v>
      </c>
      <c r="Y26" s="19">
        <v>540</v>
      </c>
      <c r="Z26" s="19">
        <v>540</v>
      </c>
      <c r="AA26" s="19">
        <v>31.168431999999999</v>
      </c>
      <c r="AB26" s="19">
        <v>26.302216999999999</v>
      </c>
      <c r="AC26" s="19">
        <v>28.1</v>
      </c>
      <c r="AD26" s="19">
        <v>42.892648999999999</v>
      </c>
      <c r="AE26" s="19">
        <v>20.267009999999999</v>
      </c>
      <c r="AF26" s="19">
        <v>20.687211999999999</v>
      </c>
      <c r="AG26" s="19">
        <v>131.890064</v>
      </c>
      <c r="AH26" s="19">
        <v>496.41454900000002</v>
      </c>
      <c r="AI26" s="19">
        <v>423.37350199999997</v>
      </c>
      <c r="AJ26" s="19">
        <v>142.006371</v>
      </c>
      <c r="AK26" s="19">
        <v>93.976158999999996</v>
      </c>
      <c r="AL26" s="19">
        <v>1287.660646</v>
      </c>
      <c r="AM26" s="19">
        <v>0</v>
      </c>
      <c r="AN26" s="19">
        <v>26.697469000000002</v>
      </c>
      <c r="AO26" s="21">
        <v>1314.3581139999999</v>
      </c>
    </row>
    <row r="27" spans="1:41" x14ac:dyDescent="0.2">
      <c r="A27" s="22" t="s">
        <v>686</v>
      </c>
      <c r="B27" s="23" t="s">
        <v>686</v>
      </c>
      <c r="C27" s="23" t="s">
        <v>5</v>
      </c>
      <c r="D27" s="23" t="s">
        <v>5</v>
      </c>
      <c r="E27" s="24" t="s">
        <v>687</v>
      </c>
      <c r="F27" s="23" t="s">
        <v>10</v>
      </c>
      <c r="G27" s="23" t="s">
        <v>926</v>
      </c>
      <c r="H27" s="23" t="s">
        <v>10</v>
      </c>
      <c r="I27" s="23" t="s">
        <v>917</v>
      </c>
      <c r="J27" s="23" t="s">
        <v>917</v>
      </c>
      <c r="K27" s="23" t="s">
        <v>919</v>
      </c>
      <c r="L27" s="23" t="s">
        <v>72</v>
      </c>
      <c r="M27" s="23" t="s">
        <v>267</v>
      </c>
      <c r="N27" s="24">
        <v>1996</v>
      </c>
      <c r="O27" s="23" t="s">
        <v>58</v>
      </c>
      <c r="P27" s="23" t="s">
        <v>58</v>
      </c>
      <c r="Q27" s="24" t="s">
        <v>58</v>
      </c>
      <c r="R27" s="24">
        <v>1.121912</v>
      </c>
      <c r="S27" s="25">
        <v>43986</v>
      </c>
      <c r="T27" s="25">
        <v>45081</v>
      </c>
      <c r="U27" s="24">
        <v>24.7</v>
      </c>
      <c r="V27" s="24">
        <v>820</v>
      </c>
      <c r="W27" s="24">
        <v>300</v>
      </c>
      <c r="X27" s="24">
        <v>300</v>
      </c>
      <c r="Y27" s="24">
        <v>300</v>
      </c>
      <c r="Z27" s="24">
        <v>300</v>
      </c>
      <c r="AA27" s="24">
        <v>33.600791999999998</v>
      </c>
      <c r="AB27" s="24">
        <v>24.782136000000001</v>
      </c>
      <c r="AC27" s="24">
        <v>26.46</v>
      </c>
      <c r="AD27" s="24">
        <v>28.418509</v>
      </c>
      <c r="AE27" s="24">
        <v>12.999852000000001</v>
      </c>
      <c r="AF27" s="24">
        <v>13.289453</v>
      </c>
      <c r="AG27" s="24">
        <v>86.469179999999994</v>
      </c>
      <c r="AH27" s="24">
        <v>122.649558</v>
      </c>
      <c r="AI27" s="24">
        <v>104.935497</v>
      </c>
      <c r="AJ27" s="24">
        <v>28.604962</v>
      </c>
      <c r="AK27" s="24">
        <v>17.565718</v>
      </c>
      <c r="AL27" s="24">
        <v>360.22491600000001</v>
      </c>
      <c r="AM27" s="24">
        <v>0</v>
      </c>
      <c r="AN27" s="24">
        <v>8.0248159999999995</v>
      </c>
      <c r="AO27" s="26">
        <v>368.24973199999999</v>
      </c>
    </row>
    <row r="28" spans="1:41" x14ac:dyDescent="0.2">
      <c r="A28" s="17" t="s">
        <v>765</v>
      </c>
      <c r="B28" s="18" t="s">
        <v>765</v>
      </c>
      <c r="C28" s="18" t="s">
        <v>5</v>
      </c>
      <c r="D28" s="18" t="s">
        <v>5</v>
      </c>
      <c r="E28" s="19" t="s">
        <v>766</v>
      </c>
      <c r="F28" s="18" t="s">
        <v>8</v>
      </c>
      <c r="G28" s="18" t="s">
        <v>926</v>
      </c>
      <c r="H28" s="18" t="s">
        <v>921</v>
      </c>
      <c r="I28" s="18" t="s">
        <v>920</v>
      </c>
      <c r="J28" s="18" t="s">
        <v>920</v>
      </c>
      <c r="K28" s="18" t="s">
        <v>58</v>
      </c>
      <c r="L28" s="18" t="s">
        <v>58</v>
      </c>
      <c r="M28" s="18" t="s">
        <v>58</v>
      </c>
      <c r="N28" s="19">
        <v>0</v>
      </c>
      <c r="O28" s="18" t="s">
        <v>767</v>
      </c>
      <c r="P28" s="18" t="s">
        <v>9</v>
      </c>
      <c r="Q28" s="19">
        <v>2011</v>
      </c>
      <c r="R28" s="19">
        <v>15.533232</v>
      </c>
      <c r="S28" s="20"/>
      <c r="T28" s="20"/>
      <c r="U28" s="19">
        <v>0</v>
      </c>
      <c r="V28" s="19">
        <v>0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21">
        <v>0</v>
      </c>
    </row>
    <row r="29" spans="1:41" x14ac:dyDescent="0.2">
      <c r="A29" s="22" t="s">
        <v>769</v>
      </c>
      <c r="B29" s="23" t="s">
        <v>769</v>
      </c>
      <c r="C29" s="23" t="s">
        <v>5</v>
      </c>
      <c r="D29" s="23" t="s">
        <v>5</v>
      </c>
      <c r="E29" s="24" t="s">
        <v>770</v>
      </c>
      <c r="F29" s="23" t="s">
        <v>8</v>
      </c>
      <c r="G29" s="23" t="s">
        <v>926</v>
      </c>
      <c r="H29" s="23" t="s">
        <v>921</v>
      </c>
      <c r="I29" s="23" t="s">
        <v>920</v>
      </c>
      <c r="J29" s="23" t="s">
        <v>920</v>
      </c>
      <c r="K29" s="23" t="s">
        <v>58</v>
      </c>
      <c r="L29" s="23" t="s">
        <v>58</v>
      </c>
      <c r="M29" s="23" t="s">
        <v>58</v>
      </c>
      <c r="N29" s="24">
        <v>0</v>
      </c>
      <c r="O29" s="23" t="s">
        <v>767</v>
      </c>
      <c r="P29" s="23" t="s">
        <v>9</v>
      </c>
      <c r="Q29" s="24">
        <v>2011</v>
      </c>
      <c r="R29" s="24">
        <v>21.321639999999999</v>
      </c>
      <c r="S29" s="25"/>
      <c r="T29" s="25"/>
      <c r="U29" s="24">
        <v>0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0</v>
      </c>
      <c r="AL29" s="24">
        <v>0</v>
      </c>
      <c r="AM29" s="24">
        <v>0</v>
      </c>
      <c r="AN29" s="24">
        <v>0</v>
      </c>
      <c r="AO29" s="26">
        <v>0</v>
      </c>
    </row>
    <row r="30" spans="1:41" x14ac:dyDescent="0.2">
      <c r="A30" s="17" t="s">
        <v>771</v>
      </c>
      <c r="B30" s="18" t="s">
        <v>771</v>
      </c>
      <c r="C30" s="18" t="s">
        <v>5</v>
      </c>
      <c r="D30" s="18" t="s">
        <v>5</v>
      </c>
      <c r="E30" s="19" t="s">
        <v>772</v>
      </c>
      <c r="F30" s="18" t="s">
        <v>8</v>
      </c>
      <c r="G30" s="18" t="s">
        <v>926</v>
      </c>
      <c r="H30" s="18" t="s">
        <v>928</v>
      </c>
      <c r="I30" s="18" t="s">
        <v>920</v>
      </c>
      <c r="J30" s="18" t="s">
        <v>920</v>
      </c>
      <c r="K30" s="18" t="s">
        <v>58</v>
      </c>
      <c r="L30" s="18" t="s">
        <v>58</v>
      </c>
      <c r="M30" s="18" t="s">
        <v>58</v>
      </c>
      <c r="N30" s="19">
        <v>0</v>
      </c>
      <c r="O30" s="18" t="s">
        <v>767</v>
      </c>
      <c r="P30" s="18" t="s">
        <v>9</v>
      </c>
      <c r="Q30" s="19">
        <v>2011</v>
      </c>
      <c r="R30" s="19">
        <v>4.6174020000000002</v>
      </c>
      <c r="S30" s="20"/>
      <c r="T30" s="20"/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21">
        <v>0</v>
      </c>
    </row>
    <row r="31" spans="1:41" x14ac:dyDescent="0.2">
      <c r="A31" s="22" t="s">
        <v>421</v>
      </c>
      <c r="B31" s="23" t="s">
        <v>421</v>
      </c>
      <c r="C31" s="23" t="s">
        <v>5</v>
      </c>
      <c r="D31" s="23" t="s">
        <v>5</v>
      </c>
      <c r="E31" s="24">
        <v>134</v>
      </c>
      <c r="F31" s="23" t="s">
        <v>10</v>
      </c>
      <c r="G31" s="23" t="s">
        <v>926</v>
      </c>
      <c r="H31" s="23" t="s">
        <v>10</v>
      </c>
      <c r="I31" s="23" t="s">
        <v>917</v>
      </c>
      <c r="J31" s="23" t="s">
        <v>917</v>
      </c>
      <c r="K31" s="23" t="s">
        <v>919</v>
      </c>
      <c r="L31" s="23" t="s">
        <v>72</v>
      </c>
      <c r="M31" s="23" t="s">
        <v>267</v>
      </c>
      <c r="N31" s="24">
        <v>1971</v>
      </c>
      <c r="O31" s="23" t="s">
        <v>58</v>
      </c>
      <c r="P31" s="23" t="s">
        <v>58</v>
      </c>
      <c r="Q31" s="24" t="s">
        <v>58</v>
      </c>
      <c r="R31" s="24">
        <v>26.420928</v>
      </c>
      <c r="S31" s="25">
        <v>43986</v>
      </c>
      <c r="T31" s="25">
        <v>45081</v>
      </c>
      <c r="U31" s="24">
        <v>49.71</v>
      </c>
      <c r="V31" s="24">
        <v>395</v>
      </c>
      <c r="W31" s="24">
        <v>365</v>
      </c>
      <c r="X31" s="24">
        <v>380</v>
      </c>
      <c r="Y31" s="24">
        <v>365</v>
      </c>
      <c r="Z31" s="24">
        <v>380</v>
      </c>
      <c r="AA31" s="24">
        <v>37.159970999999999</v>
      </c>
      <c r="AB31" s="24">
        <v>29.254294000000002</v>
      </c>
      <c r="AC31" s="24">
        <v>31.66</v>
      </c>
      <c r="AD31" s="24">
        <v>40.826946</v>
      </c>
      <c r="AE31" s="24">
        <v>10.846273999999999</v>
      </c>
      <c r="AF31" s="24">
        <v>11.01046</v>
      </c>
      <c r="AG31" s="24">
        <v>3733.3949940000002</v>
      </c>
      <c r="AH31" s="24">
        <v>6372.0203309999997</v>
      </c>
      <c r="AI31" s="24">
        <v>2882.1262900000002</v>
      </c>
      <c r="AJ31" s="24">
        <v>767.32284600000003</v>
      </c>
      <c r="AK31" s="24">
        <v>490.00613099999998</v>
      </c>
      <c r="AL31" s="24">
        <v>14244.870591000001</v>
      </c>
      <c r="AM31" s="24">
        <v>0</v>
      </c>
      <c r="AN31" s="24">
        <v>215.632259</v>
      </c>
      <c r="AO31" s="26">
        <v>14460.502850000001</v>
      </c>
    </row>
    <row r="32" spans="1:41" x14ac:dyDescent="0.2">
      <c r="A32" s="17" t="s">
        <v>709</v>
      </c>
      <c r="B32" s="18" t="s">
        <v>709</v>
      </c>
      <c r="C32" s="18" t="s">
        <v>5</v>
      </c>
      <c r="D32" s="18" t="s">
        <v>5</v>
      </c>
      <c r="E32" s="19" t="s">
        <v>710</v>
      </c>
      <c r="F32" s="18" t="s">
        <v>7</v>
      </c>
      <c r="G32" s="18" t="s">
        <v>926</v>
      </c>
      <c r="H32" s="18" t="s">
        <v>10</v>
      </c>
      <c r="I32" s="18" t="s">
        <v>920</v>
      </c>
      <c r="J32" s="18" t="s">
        <v>920</v>
      </c>
      <c r="K32" s="18" t="s">
        <v>919</v>
      </c>
      <c r="L32" s="18" t="s">
        <v>72</v>
      </c>
      <c r="M32" s="18" t="s">
        <v>267</v>
      </c>
      <c r="N32" s="19">
        <v>1971</v>
      </c>
      <c r="O32" s="18" t="s">
        <v>90</v>
      </c>
      <c r="P32" s="18" t="s">
        <v>91</v>
      </c>
      <c r="Q32" s="19">
        <v>1971</v>
      </c>
      <c r="R32" s="19">
        <v>13.380094</v>
      </c>
      <c r="S32" s="20">
        <v>43986</v>
      </c>
      <c r="T32" s="20">
        <v>45081</v>
      </c>
      <c r="U32" s="19">
        <v>49.71</v>
      </c>
      <c r="V32" s="19">
        <v>410</v>
      </c>
      <c r="W32" s="19">
        <v>380</v>
      </c>
      <c r="X32" s="19">
        <v>410</v>
      </c>
      <c r="Y32" s="19">
        <v>380</v>
      </c>
      <c r="Z32" s="19">
        <v>410</v>
      </c>
      <c r="AA32" s="19">
        <v>36.431451000000003</v>
      </c>
      <c r="AB32" s="19">
        <v>28.929978999999999</v>
      </c>
      <c r="AC32" s="19">
        <v>29.039826000000001</v>
      </c>
      <c r="AD32" s="19">
        <v>42.757224000000001</v>
      </c>
      <c r="AE32" s="19">
        <v>11.367006999999999</v>
      </c>
      <c r="AF32" s="19">
        <v>11.530938000000001</v>
      </c>
      <c r="AG32" s="19">
        <v>2726.450257</v>
      </c>
      <c r="AH32" s="19">
        <v>2679.7204729999999</v>
      </c>
      <c r="AI32" s="19">
        <v>1417.6420419999999</v>
      </c>
      <c r="AJ32" s="19">
        <v>427.67801600000001</v>
      </c>
      <c r="AK32" s="19">
        <v>308.70274499999999</v>
      </c>
      <c r="AL32" s="19">
        <v>7560.1935320000002</v>
      </c>
      <c r="AM32" s="19">
        <v>0</v>
      </c>
      <c r="AN32" s="19">
        <v>109.029984</v>
      </c>
      <c r="AO32" s="21">
        <v>7669.223516</v>
      </c>
    </row>
    <row r="33" spans="1:41" x14ac:dyDescent="0.2">
      <c r="A33" s="22" t="s">
        <v>763</v>
      </c>
      <c r="B33" s="23" t="s">
        <v>763</v>
      </c>
      <c r="C33" s="23" t="s">
        <v>5</v>
      </c>
      <c r="D33" s="23" t="s">
        <v>5</v>
      </c>
      <c r="E33" s="24" t="s">
        <v>764</v>
      </c>
      <c r="F33" s="23" t="s">
        <v>7</v>
      </c>
      <c r="G33" s="23" t="s">
        <v>926</v>
      </c>
      <c r="H33" s="23" t="s">
        <v>10</v>
      </c>
      <c r="I33" s="23" t="s">
        <v>920</v>
      </c>
      <c r="J33" s="23" t="s">
        <v>920</v>
      </c>
      <c r="K33" s="23" t="s">
        <v>919</v>
      </c>
      <c r="L33" s="23" t="s">
        <v>72</v>
      </c>
      <c r="M33" s="23" t="s">
        <v>146</v>
      </c>
      <c r="N33" s="24">
        <v>1971</v>
      </c>
      <c r="O33" s="23" t="s">
        <v>90</v>
      </c>
      <c r="P33" s="23" t="s">
        <v>91</v>
      </c>
      <c r="Q33" s="24">
        <v>1971</v>
      </c>
      <c r="R33" s="24">
        <v>11.497465999999999</v>
      </c>
      <c r="S33" s="25">
        <v>43986</v>
      </c>
      <c r="T33" s="25">
        <v>45081</v>
      </c>
      <c r="U33" s="24">
        <v>49.72</v>
      </c>
      <c r="V33" s="24">
        <v>310</v>
      </c>
      <c r="W33" s="24">
        <v>280</v>
      </c>
      <c r="X33" s="24">
        <v>310</v>
      </c>
      <c r="Y33" s="24">
        <v>280</v>
      </c>
      <c r="Z33" s="24">
        <v>310</v>
      </c>
      <c r="AA33" s="24">
        <v>36.859622000000002</v>
      </c>
      <c r="AB33" s="24">
        <v>29.333779</v>
      </c>
      <c r="AC33" s="24">
        <v>30.04</v>
      </c>
      <c r="AD33" s="24">
        <v>31.120187999999999</v>
      </c>
      <c r="AE33" s="24">
        <v>7.7589560000000004</v>
      </c>
      <c r="AF33" s="24">
        <v>7.8881490000000003</v>
      </c>
      <c r="AG33" s="24">
        <v>1128.8213920000001</v>
      </c>
      <c r="AH33" s="24">
        <v>1841.2390600000001</v>
      </c>
      <c r="AI33" s="24">
        <v>980.70320600000002</v>
      </c>
      <c r="AJ33" s="24">
        <v>281.05470300000002</v>
      </c>
      <c r="AK33" s="24">
        <v>203.46355299999999</v>
      </c>
      <c r="AL33" s="24">
        <v>4435.2819140000001</v>
      </c>
      <c r="AM33" s="24">
        <v>0</v>
      </c>
      <c r="AN33" s="24">
        <v>73.851179000000002</v>
      </c>
      <c r="AO33" s="26">
        <v>4509.1330930000004</v>
      </c>
    </row>
    <row r="34" spans="1:41" x14ac:dyDescent="0.2">
      <c r="A34" s="17" t="s">
        <v>422</v>
      </c>
      <c r="B34" s="18" t="s">
        <v>422</v>
      </c>
      <c r="C34" s="18" t="s">
        <v>5</v>
      </c>
      <c r="D34" s="18" t="s">
        <v>5</v>
      </c>
      <c r="E34" s="19">
        <v>136</v>
      </c>
      <c r="F34" s="18" t="s">
        <v>10</v>
      </c>
      <c r="G34" s="18" t="s">
        <v>926</v>
      </c>
      <c r="H34" s="18" t="s">
        <v>10</v>
      </c>
      <c r="I34" s="18" t="s">
        <v>917</v>
      </c>
      <c r="J34" s="18" t="s">
        <v>917</v>
      </c>
      <c r="K34" s="18" t="s">
        <v>919</v>
      </c>
      <c r="L34" s="18" t="s">
        <v>72</v>
      </c>
      <c r="M34" s="18" t="s">
        <v>267</v>
      </c>
      <c r="N34" s="19">
        <v>1971</v>
      </c>
      <c r="O34" s="18" t="s">
        <v>58</v>
      </c>
      <c r="P34" s="18" t="s">
        <v>58</v>
      </c>
      <c r="Q34" s="19" t="s">
        <v>58</v>
      </c>
      <c r="R34" s="19">
        <v>24.419585999999999</v>
      </c>
      <c r="S34" s="20">
        <v>43986</v>
      </c>
      <c r="T34" s="20">
        <v>45081</v>
      </c>
      <c r="U34" s="19">
        <v>49.71</v>
      </c>
      <c r="V34" s="19">
        <v>375</v>
      </c>
      <c r="W34" s="19">
        <v>350</v>
      </c>
      <c r="X34" s="19">
        <v>365</v>
      </c>
      <c r="Y34" s="19">
        <v>350</v>
      </c>
      <c r="Z34" s="19">
        <v>365</v>
      </c>
      <c r="AA34" s="19">
        <v>36.946548999999997</v>
      </c>
      <c r="AB34" s="19">
        <v>29.524584000000001</v>
      </c>
      <c r="AC34" s="19">
        <v>30.535</v>
      </c>
      <c r="AD34" s="19">
        <v>39.141371999999997</v>
      </c>
      <c r="AE34" s="19">
        <v>10.453787999999999</v>
      </c>
      <c r="AF34" s="19">
        <v>10.616396999999999</v>
      </c>
      <c r="AG34" s="19">
        <v>3537.00387</v>
      </c>
      <c r="AH34" s="19">
        <v>5290.4770189999999</v>
      </c>
      <c r="AI34" s="19">
        <v>2711.1317749999998</v>
      </c>
      <c r="AJ34" s="19">
        <v>673.87338</v>
      </c>
      <c r="AK34" s="19">
        <v>476.78727400000002</v>
      </c>
      <c r="AL34" s="19">
        <v>12689.273319</v>
      </c>
      <c r="AM34" s="19">
        <v>0</v>
      </c>
      <c r="AN34" s="19">
        <v>197.38316</v>
      </c>
      <c r="AO34" s="21">
        <v>12886.656478999999</v>
      </c>
    </row>
    <row r="35" spans="1:41" x14ac:dyDescent="0.2">
      <c r="A35" s="22" t="s">
        <v>423</v>
      </c>
      <c r="B35" s="23" t="s">
        <v>423</v>
      </c>
      <c r="C35" s="23" t="s">
        <v>5</v>
      </c>
      <c r="D35" s="23" t="s">
        <v>5</v>
      </c>
      <c r="E35" s="24">
        <v>137</v>
      </c>
      <c r="F35" s="23" t="s">
        <v>10</v>
      </c>
      <c r="G35" s="23" t="s">
        <v>926</v>
      </c>
      <c r="H35" s="23" t="s">
        <v>10</v>
      </c>
      <c r="I35" s="23" t="s">
        <v>917</v>
      </c>
      <c r="J35" s="23" t="s">
        <v>917</v>
      </c>
      <c r="K35" s="23" t="s">
        <v>919</v>
      </c>
      <c r="L35" s="23" t="s">
        <v>72</v>
      </c>
      <c r="M35" s="23" t="s">
        <v>267</v>
      </c>
      <c r="N35" s="24">
        <v>1996</v>
      </c>
      <c r="O35" s="23" t="s">
        <v>58</v>
      </c>
      <c r="P35" s="23" t="s">
        <v>58</v>
      </c>
      <c r="Q35" s="24" t="s">
        <v>58</v>
      </c>
      <c r="R35" s="24">
        <v>8.2571739999999991</v>
      </c>
      <c r="S35" s="25">
        <v>43986</v>
      </c>
      <c r="T35" s="25">
        <v>45081</v>
      </c>
      <c r="U35" s="24">
        <v>24.7</v>
      </c>
      <c r="V35" s="24">
        <v>380</v>
      </c>
      <c r="W35" s="24">
        <v>380</v>
      </c>
      <c r="X35" s="24">
        <v>380</v>
      </c>
      <c r="Y35" s="24">
        <v>380</v>
      </c>
      <c r="Z35" s="24">
        <v>380</v>
      </c>
      <c r="AA35" s="24">
        <v>32.406599</v>
      </c>
      <c r="AB35" s="24">
        <v>25.587506999999999</v>
      </c>
      <c r="AC35" s="24">
        <v>27.75</v>
      </c>
      <c r="AD35" s="24">
        <v>32.287317999999999</v>
      </c>
      <c r="AE35" s="24">
        <v>14.978469</v>
      </c>
      <c r="AF35" s="24">
        <v>15.272823000000001</v>
      </c>
      <c r="AG35" s="24">
        <v>315.651951</v>
      </c>
      <c r="AH35" s="24">
        <v>1253.7028210000001</v>
      </c>
      <c r="AI35" s="24">
        <v>1040.44553</v>
      </c>
      <c r="AJ35" s="24">
        <v>250.431501</v>
      </c>
      <c r="AK35" s="24">
        <v>194.48925600000001</v>
      </c>
      <c r="AL35" s="24">
        <v>3054.7210599999999</v>
      </c>
      <c r="AM35" s="24">
        <v>0</v>
      </c>
      <c r="AN35" s="24">
        <v>60.030797</v>
      </c>
      <c r="AO35" s="26">
        <v>3114.7518559999999</v>
      </c>
    </row>
    <row r="36" spans="1:41" x14ac:dyDescent="0.2">
      <c r="A36" s="17" t="s">
        <v>265</v>
      </c>
      <c r="B36" s="18" t="s">
        <v>265</v>
      </c>
      <c r="C36" s="18" t="s">
        <v>5</v>
      </c>
      <c r="D36" s="18" t="s">
        <v>5</v>
      </c>
      <c r="E36" s="19" t="s">
        <v>266</v>
      </c>
      <c r="F36" s="18" t="s">
        <v>10</v>
      </c>
      <c r="G36" s="18" t="s">
        <v>926</v>
      </c>
      <c r="H36" s="18" t="s">
        <v>10</v>
      </c>
      <c r="I36" s="18" t="s">
        <v>917</v>
      </c>
      <c r="J36" s="18" t="s">
        <v>917</v>
      </c>
      <c r="K36" s="18" t="s">
        <v>919</v>
      </c>
      <c r="L36" s="18" t="s">
        <v>72</v>
      </c>
      <c r="M36" s="18" t="s">
        <v>267</v>
      </c>
      <c r="N36" s="19">
        <v>1972</v>
      </c>
      <c r="O36" s="18" t="s">
        <v>58</v>
      </c>
      <c r="P36" s="18" t="s">
        <v>58</v>
      </c>
      <c r="Q36" s="19" t="s">
        <v>58</v>
      </c>
      <c r="R36" s="19">
        <v>1.6960409999999999</v>
      </c>
      <c r="S36" s="20">
        <v>43986</v>
      </c>
      <c r="T36" s="20">
        <v>45081</v>
      </c>
      <c r="U36" s="19">
        <v>48.7</v>
      </c>
      <c r="V36" s="19">
        <v>260</v>
      </c>
      <c r="W36" s="19">
        <v>220</v>
      </c>
      <c r="X36" s="19">
        <v>260</v>
      </c>
      <c r="Y36" s="19">
        <v>220</v>
      </c>
      <c r="Z36" s="19">
        <v>260</v>
      </c>
      <c r="AA36" s="19">
        <v>39.036366999999998</v>
      </c>
      <c r="AB36" s="19">
        <v>31.637436999999998</v>
      </c>
      <c r="AC36" s="19">
        <v>33.1</v>
      </c>
      <c r="AD36" s="19">
        <v>27.125250999999999</v>
      </c>
      <c r="AE36" s="19">
        <v>7.8410520000000004</v>
      </c>
      <c r="AF36" s="19">
        <v>7.9487449999999997</v>
      </c>
      <c r="AG36" s="19">
        <v>195.93398099999999</v>
      </c>
      <c r="AH36" s="19">
        <v>299.39811099999997</v>
      </c>
      <c r="AI36" s="19">
        <v>101.389584</v>
      </c>
      <c r="AJ36" s="19">
        <v>33.424903</v>
      </c>
      <c r="AK36" s="19">
        <v>17.472550999999999</v>
      </c>
      <c r="AL36" s="19">
        <v>647.61912900000004</v>
      </c>
      <c r="AM36" s="19">
        <v>0</v>
      </c>
      <c r="AN36" s="19">
        <v>8.8947350000000007</v>
      </c>
      <c r="AO36" s="21">
        <v>656.51386400000001</v>
      </c>
    </row>
    <row r="37" spans="1:41" x14ac:dyDescent="0.2">
      <c r="A37" s="22" t="s">
        <v>238</v>
      </c>
      <c r="B37" s="23" t="s">
        <v>238</v>
      </c>
      <c r="C37" s="23" t="s">
        <v>5</v>
      </c>
      <c r="D37" s="23" t="s">
        <v>5</v>
      </c>
      <c r="E37" s="24" t="s">
        <v>239</v>
      </c>
      <c r="F37" s="23" t="s">
        <v>10</v>
      </c>
      <c r="G37" s="23" t="s">
        <v>926</v>
      </c>
      <c r="H37" s="23" t="s">
        <v>10</v>
      </c>
      <c r="I37" s="23" t="s">
        <v>917</v>
      </c>
      <c r="J37" s="23" t="s">
        <v>917</v>
      </c>
      <c r="K37" s="23" t="s">
        <v>919</v>
      </c>
      <c r="L37" s="23" t="s">
        <v>72</v>
      </c>
      <c r="M37" s="23" t="s">
        <v>146</v>
      </c>
      <c r="N37" s="24">
        <v>1972</v>
      </c>
      <c r="O37" s="23" t="s">
        <v>58</v>
      </c>
      <c r="P37" s="23" t="s">
        <v>58</v>
      </c>
      <c r="Q37" s="24" t="s">
        <v>58</v>
      </c>
      <c r="R37" s="24">
        <v>4.0371649999999999</v>
      </c>
      <c r="S37" s="25">
        <v>43986</v>
      </c>
      <c r="T37" s="25">
        <v>45081</v>
      </c>
      <c r="U37" s="24">
        <v>48.7</v>
      </c>
      <c r="V37" s="24">
        <v>360</v>
      </c>
      <c r="W37" s="24">
        <v>320</v>
      </c>
      <c r="X37" s="24">
        <v>360</v>
      </c>
      <c r="Y37" s="24">
        <v>320</v>
      </c>
      <c r="Z37" s="24">
        <v>360</v>
      </c>
      <c r="AA37" s="24">
        <v>38.113630000000001</v>
      </c>
      <c r="AB37" s="24">
        <v>34.838045999999999</v>
      </c>
      <c r="AC37" s="24">
        <v>37.44</v>
      </c>
      <c r="AD37" s="24">
        <v>37.880231999999999</v>
      </c>
      <c r="AE37" s="24">
        <v>11.625612</v>
      </c>
      <c r="AF37" s="24">
        <v>11.783384</v>
      </c>
      <c r="AG37" s="24">
        <v>694.63288499999999</v>
      </c>
      <c r="AH37" s="24">
        <v>883.29941699999995</v>
      </c>
      <c r="AI37" s="24">
        <v>507.82743399999998</v>
      </c>
      <c r="AJ37" s="24">
        <v>120.760042</v>
      </c>
      <c r="AK37" s="24">
        <v>79.061662999999996</v>
      </c>
      <c r="AL37" s="24">
        <v>2285.5814399999999</v>
      </c>
      <c r="AM37" s="24">
        <v>0</v>
      </c>
      <c r="AN37" s="24">
        <v>31.017828999999999</v>
      </c>
      <c r="AO37" s="26">
        <v>2316.5992689999998</v>
      </c>
    </row>
    <row r="38" spans="1:41" x14ac:dyDescent="0.2">
      <c r="A38" s="17" t="s">
        <v>247</v>
      </c>
      <c r="B38" s="18" t="s">
        <v>247</v>
      </c>
      <c r="C38" s="18" t="s">
        <v>5</v>
      </c>
      <c r="D38" s="18" t="s">
        <v>5</v>
      </c>
      <c r="E38" s="19">
        <v>139</v>
      </c>
      <c r="F38" s="18" t="s">
        <v>10</v>
      </c>
      <c r="G38" s="18" t="s">
        <v>926</v>
      </c>
      <c r="H38" s="18" t="s">
        <v>10</v>
      </c>
      <c r="I38" s="18" t="s">
        <v>917</v>
      </c>
      <c r="J38" s="18" t="s">
        <v>917</v>
      </c>
      <c r="K38" s="18" t="s">
        <v>919</v>
      </c>
      <c r="L38" s="18" t="s">
        <v>72</v>
      </c>
      <c r="M38" s="18" t="s">
        <v>146</v>
      </c>
      <c r="N38" s="19">
        <v>1972</v>
      </c>
      <c r="O38" s="18" t="s">
        <v>58</v>
      </c>
      <c r="P38" s="18" t="s">
        <v>58</v>
      </c>
      <c r="Q38" s="19" t="s">
        <v>58</v>
      </c>
      <c r="R38" s="19">
        <v>24.310506</v>
      </c>
      <c r="S38" s="20">
        <v>43986</v>
      </c>
      <c r="T38" s="20">
        <v>45081</v>
      </c>
      <c r="U38" s="19">
        <v>48.7</v>
      </c>
      <c r="V38" s="19">
        <v>373.33333299999998</v>
      </c>
      <c r="W38" s="19">
        <v>346.66666700000002</v>
      </c>
      <c r="X38" s="19">
        <v>373.33333299999998</v>
      </c>
      <c r="Y38" s="19">
        <v>346.66666700000002</v>
      </c>
      <c r="Z38" s="19">
        <v>373.33333299999998</v>
      </c>
      <c r="AA38" s="19">
        <v>38.729075999999999</v>
      </c>
      <c r="AB38" s="19">
        <v>29.363845000000001</v>
      </c>
      <c r="AC38" s="19">
        <v>33.006667</v>
      </c>
      <c r="AD38" s="19">
        <v>44.246594000000002</v>
      </c>
      <c r="AE38" s="19">
        <v>11.933039000000001</v>
      </c>
      <c r="AF38" s="19">
        <v>12.105829</v>
      </c>
      <c r="AG38" s="19">
        <v>6163.9228519999997</v>
      </c>
      <c r="AH38" s="19">
        <v>4385.9557649999997</v>
      </c>
      <c r="AI38" s="19">
        <v>2367.1363780000001</v>
      </c>
      <c r="AJ38" s="19">
        <v>705.78255300000001</v>
      </c>
      <c r="AK38" s="19">
        <v>504.35749900000002</v>
      </c>
      <c r="AL38" s="19">
        <v>14127.155047</v>
      </c>
      <c r="AM38" s="19">
        <v>0</v>
      </c>
      <c r="AN38" s="19">
        <v>204.561521</v>
      </c>
      <c r="AO38" s="21">
        <v>14331.716568</v>
      </c>
    </row>
    <row r="39" spans="1:41" x14ac:dyDescent="0.2">
      <c r="A39" s="22" t="s">
        <v>445</v>
      </c>
      <c r="B39" s="23" t="s">
        <v>445</v>
      </c>
      <c r="C39" s="23" t="s">
        <v>5</v>
      </c>
      <c r="D39" s="23" t="s">
        <v>5</v>
      </c>
      <c r="E39" s="24">
        <v>140</v>
      </c>
      <c r="F39" s="23" t="s">
        <v>10</v>
      </c>
      <c r="G39" s="23" t="s">
        <v>926</v>
      </c>
      <c r="H39" s="23" t="s">
        <v>10</v>
      </c>
      <c r="I39" s="23" t="s">
        <v>917</v>
      </c>
      <c r="J39" s="23" t="s">
        <v>917</v>
      </c>
      <c r="K39" s="23" t="s">
        <v>919</v>
      </c>
      <c r="L39" s="23" t="s">
        <v>72</v>
      </c>
      <c r="M39" s="23" t="s">
        <v>146</v>
      </c>
      <c r="N39" s="24">
        <v>1972</v>
      </c>
      <c r="O39" s="23" t="s">
        <v>58</v>
      </c>
      <c r="P39" s="23" t="s">
        <v>58</v>
      </c>
      <c r="Q39" s="24" t="s">
        <v>58</v>
      </c>
      <c r="R39" s="24">
        <v>26.537009999999999</v>
      </c>
      <c r="S39" s="25">
        <v>43986</v>
      </c>
      <c r="T39" s="25">
        <v>45081</v>
      </c>
      <c r="U39" s="24">
        <v>48.7</v>
      </c>
      <c r="V39" s="24">
        <v>315</v>
      </c>
      <c r="W39" s="24">
        <v>310</v>
      </c>
      <c r="X39" s="24">
        <v>315</v>
      </c>
      <c r="Y39" s="24">
        <v>310</v>
      </c>
      <c r="Z39" s="24">
        <v>315</v>
      </c>
      <c r="AA39" s="24">
        <v>40.655746999999998</v>
      </c>
      <c r="AB39" s="24">
        <v>29.141196999999998</v>
      </c>
      <c r="AC39" s="24">
        <v>31.35</v>
      </c>
      <c r="AD39" s="24">
        <v>43.545555</v>
      </c>
      <c r="AE39" s="24">
        <v>11.512812</v>
      </c>
      <c r="AF39" s="24">
        <v>11.685922</v>
      </c>
      <c r="AG39" s="24">
        <v>6898.8431440000004</v>
      </c>
      <c r="AH39" s="24">
        <v>4675.966316</v>
      </c>
      <c r="AI39" s="24">
        <v>2225.2052530000001</v>
      </c>
      <c r="AJ39" s="24">
        <v>631.25156500000003</v>
      </c>
      <c r="AK39" s="24">
        <v>446.56367499999999</v>
      </c>
      <c r="AL39" s="24">
        <v>14877.829954000001</v>
      </c>
      <c r="AM39" s="24">
        <v>0</v>
      </c>
      <c r="AN39" s="24">
        <v>223.708313</v>
      </c>
      <c r="AO39" s="26">
        <v>15101.538267</v>
      </c>
    </row>
    <row r="40" spans="1:41" x14ac:dyDescent="0.2">
      <c r="A40" s="17" t="s">
        <v>446</v>
      </c>
      <c r="B40" s="18" t="s">
        <v>446</v>
      </c>
      <c r="C40" s="18" t="s">
        <v>5</v>
      </c>
      <c r="D40" s="18" t="s">
        <v>5</v>
      </c>
      <c r="E40" s="19">
        <v>141</v>
      </c>
      <c r="F40" s="18" t="s">
        <v>10</v>
      </c>
      <c r="G40" s="18" t="s">
        <v>926</v>
      </c>
      <c r="H40" s="18" t="s">
        <v>10</v>
      </c>
      <c r="I40" s="18" t="s">
        <v>917</v>
      </c>
      <c r="J40" s="18" t="s">
        <v>917</v>
      </c>
      <c r="K40" s="18" t="s">
        <v>919</v>
      </c>
      <c r="L40" s="18" t="s">
        <v>72</v>
      </c>
      <c r="M40" s="18" t="s">
        <v>146</v>
      </c>
      <c r="N40" s="19">
        <v>1972</v>
      </c>
      <c r="O40" s="18" t="s">
        <v>58</v>
      </c>
      <c r="P40" s="18" t="s">
        <v>58</v>
      </c>
      <c r="Q40" s="19" t="s">
        <v>58</v>
      </c>
      <c r="R40" s="19">
        <v>26.084119999999999</v>
      </c>
      <c r="S40" s="20">
        <v>43986</v>
      </c>
      <c r="T40" s="20">
        <v>45081</v>
      </c>
      <c r="U40" s="19">
        <v>48.7</v>
      </c>
      <c r="V40" s="19">
        <v>360</v>
      </c>
      <c r="W40" s="19">
        <v>350</v>
      </c>
      <c r="X40" s="19">
        <v>360</v>
      </c>
      <c r="Y40" s="19">
        <v>350</v>
      </c>
      <c r="Z40" s="19">
        <v>360</v>
      </c>
      <c r="AA40" s="19">
        <v>38.552706000000001</v>
      </c>
      <c r="AB40" s="19">
        <v>28.357330000000001</v>
      </c>
      <c r="AC40" s="19">
        <v>31.19</v>
      </c>
      <c r="AD40" s="19">
        <v>43.185986</v>
      </c>
      <c r="AE40" s="19">
        <v>10.943246</v>
      </c>
      <c r="AF40" s="19">
        <v>11.124836</v>
      </c>
      <c r="AG40" s="19">
        <v>5218.7069460000002</v>
      </c>
      <c r="AH40" s="19">
        <v>4880.2216019999996</v>
      </c>
      <c r="AI40" s="19">
        <v>2531.4689560000002</v>
      </c>
      <c r="AJ40" s="19">
        <v>762.24151800000004</v>
      </c>
      <c r="AK40" s="19">
        <v>507.74741899999998</v>
      </c>
      <c r="AL40" s="19">
        <v>13900.386441000001</v>
      </c>
      <c r="AM40" s="19">
        <v>0</v>
      </c>
      <c r="AN40" s="19">
        <v>230.65982099999999</v>
      </c>
      <c r="AO40" s="21">
        <v>14131.046262</v>
      </c>
    </row>
    <row r="41" spans="1:41" x14ac:dyDescent="0.2">
      <c r="A41" s="22" t="s">
        <v>447</v>
      </c>
      <c r="B41" s="23" t="s">
        <v>447</v>
      </c>
      <c r="C41" s="23" t="s">
        <v>5</v>
      </c>
      <c r="D41" s="23" t="s">
        <v>5</v>
      </c>
      <c r="E41" s="24">
        <v>142</v>
      </c>
      <c r="F41" s="23" t="s">
        <v>10</v>
      </c>
      <c r="G41" s="23" t="s">
        <v>926</v>
      </c>
      <c r="H41" s="23" t="s">
        <v>10</v>
      </c>
      <c r="I41" s="23" t="s">
        <v>917</v>
      </c>
      <c r="J41" s="23" t="s">
        <v>917</v>
      </c>
      <c r="K41" s="23" t="s">
        <v>919</v>
      </c>
      <c r="L41" s="23" t="s">
        <v>72</v>
      </c>
      <c r="M41" s="23" t="s">
        <v>146</v>
      </c>
      <c r="N41" s="24">
        <v>1972</v>
      </c>
      <c r="O41" s="23" t="s">
        <v>58</v>
      </c>
      <c r="P41" s="23" t="s">
        <v>58</v>
      </c>
      <c r="Q41" s="24" t="s">
        <v>58</v>
      </c>
      <c r="R41" s="24">
        <v>18.610541999999999</v>
      </c>
      <c r="S41" s="25">
        <v>43986</v>
      </c>
      <c r="T41" s="25">
        <v>45081</v>
      </c>
      <c r="U41" s="24">
        <v>48.7</v>
      </c>
      <c r="V41" s="24">
        <v>333.33333299999998</v>
      </c>
      <c r="W41" s="24">
        <v>300</v>
      </c>
      <c r="X41" s="24">
        <v>333.33333299999998</v>
      </c>
      <c r="Y41" s="24">
        <v>313.33333299999998</v>
      </c>
      <c r="Z41" s="24">
        <v>346.66666700000002</v>
      </c>
      <c r="AA41" s="24">
        <v>40.342595000000003</v>
      </c>
      <c r="AB41" s="24">
        <v>29.500048</v>
      </c>
      <c r="AC41" s="24">
        <v>32.513333000000003</v>
      </c>
      <c r="AD41" s="24">
        <v>42.346035000000001</v>
      </c>
      <c r="AE41" s="24">
        <v>11.502347</v>
      </c>
      <c r="AF41" s="24">
        <v>11.668237</v>
      </c>
      <c r="AG41" s="24">
        <v>4990.5243460000002</v>
      </c>
      <c r="AH41" s="24">
        <v>3199.9569569999999</v>
      </c>
      <c r="AI41" s="24">
        <v>1480.2749550000001</v>
      </c>
      <c r="AJ41" s="24">
        <v>452.73030399999999</v>
      </c>
      <c r="AK41" s="24">
        <v>300.84433999999999</v>
      </c>
      <c r="AL41" s="24">
        <v>10424.330900999999</v>
      </c>
      <c r="AM41" s="24">
        <v>0</v>
      </c>
      <c r="AN41" s="24">
        <v>150.34249399999999</v>
      </c>
      <c r="AO41" s="26">
        <v>10574.673396</v>
      </c>
    </row>
    <row r="42" spans="1:41" x14ac:dyDescent="0.2">
      <c r="A42" s="17" t="s">
        <v>450</v>
      </c>
      <c r="B42" s="18" t="s">
        <v>450</v>
      </c>
      <c r="C42" s="18" t="s">
        <v>5</v>
      </c>
      <c r="D42" s="18" t="s">
        <v>5</v>
      </c>
      <c r="E42" s="19">
        <v>143</v>
      </c>
      <c r="F42" s="18" t="s">
        <v>10</v>
      </c>
      <c r="G42" s="18" t="s">
        <v>926</v>
      </c>
      <c r="H42" s="18" t="s">
        <v>10</v>
      </c>
      <c r="I42" s="18" t="s">
        <v>917</v>
      </c>
      <c r="J42" s="18" t="s">
        <v>917</v>
      </c>
      <c r="K42" s="18" t="s">
        <v>919</v>
      </c>
      <c r="L42" s="18" t="s">
        <v>72</v>
      </c>
      <c r="M42" s="18" t="s">
        <v>146</v>
      </c>
      <c r="N42" s="19">
        <v>1972</v>
      </c>
      <c r="O42" s="18" t="s">
        <v>58</v>
      </c>
      <c r="P42" s="18" t="s">
        <v>58</v>
      </c>
      <c r="Q42" s="19" t="s">
        <v>58</v>
      </c>
      <c r="R42" s="19">
        <v>6.4092919999999998</v>
      </c>
      <c r="S42" s="20">
        <v>43986</v>
      </c>
      <c r="T42" s="20">
        <v>45081</v>
      </c>
      <c r="U42" s="19">
        <v>48.72</v>
      </c>
      <c r="V42" s="19">
        <v>280</v>
      </c>
      <c r="W42" s="19">
        <v>280</v>
      </c>
      <c r="X42" s="19">
        <v>280</v>
      </c>
      <c r="Y42" s="19">
        <v>280</v>
      </c>
      <c r="Z42" s="19">
        <v>280</v>
      </c>
      <c r="AA42" s="19">
        <v>35.612054999999998</v>
      </c>
      <c r="AB42" s="19">
        <v>34.442034999999997</v>
      </c>
      <c r="AC42" s="19">
        <v>35.64</v>
      </c>
      <c r="AD42" s="19">
        <v>28.541328</v>
      </c>
      <c r="AE42" s="19">
        <v>8.4181690000000007</v>
      </c>
      <c r="AF42" s="19">
        <v>8.5484919999999995</v>
      </c>
      <c r="AG42" s="19">
        <v>424.52156100000002</v>
      </c>
      <c r="AH42" s="19">
        <v>1181.62888</v>
      </c>
      <c r="AI42" s="19">
        <v>713.60372900000004</v>
      </c>
      <c r="AJ42" s="19">
        <v>188.94267600000001</v>
      </c>
      <c r="AK42" s="19">
        <v>119.820775</v>
      </c>
      <c r="AL42" s="19">
        <v>2628.517621</v>
      </c>
      <c r="AM42" s="19">
        <v>0</v>
      </c>
      <c r="AN42" s="19">
        <v>40.692571999999998</v>
      </c>
      <c r="AO42" s="21">
        <v>2669.2101939999998</v>
      </c>
    </row>
    <row r="43" spans="1:41" x14ac:dyDescent="0.2">
      <c r="A43" s="22" t="s">
        <v>451</v>
      </c>
      <c r="B43" s="23" t="s">
        <v>451</v>
      </c>
      <c r="C43" s="23" t="s">
        <v>5</v>
      </c>
      <c r="D43" s="23" t="s">
        <v>5</v>
      </c>
      <c r="E43" s="24">
        <v>144</v>
      </c>
      <c r="F43" s="23" t="s">
        <v>10</v>
      </c>
      <c r="G43" s="23" t="s">
        <v>926</v>
      </c>
      <c r="H43" s="23" t="s">
        <v>10</v>
      </c>
      <c r="I43" s="23" t="s">
        <v>917</v>
      </c>
      <c r="J43" s="23" t="s">
        <v>917</v>
      </c>
      <c r="K43" s="23" t="s">
        <v>919</v>
      </c>
      <c r="L43" s="23" t="s">
        <v>72</v>
      </c>
      <c r="M43" s="23" t="s">
        <v>146</v>
      </c>
      <c r="N43" s="24">
        <v>1972</v>
      </c>
      <c r="O43" s="23" t="s">
        <v>58</v>
      </c>
      <c r="P43" s="23" t="s">
        <v>58</v>
      </c>
      <c r="Q43" s="24" t="s">
        <v>58</v>
      </c>
      <c r="R43" s="24">
        <v>25.970903</v>
      </c>
      <c r="S43" s="25">
        <v>43986</v>
      </c>
      <c r="T43" s="25">
        <v>45081</v>
      </c>
      <c r="U43" s="24">
        <v>48.72</v>
      </c>
      <c r="V43" s="24">
        <v>384</v>
      </c>
      <c r="W43" s="24">
        <v>348</v>
      </c>
      <c r="X43" s="24">
        <v>384</v>
      </c>
      <c r="Y43" s="24">
        <v>348</v>
      </c>
      <c r="Z43" s="24">
        <v>384</v>
      </c>
      <c r="AA43" s="24">
        <v>39.767704000000002</v>
      </c>
      <c r="AB43" s="24">
        <v>32.71848</v>
      </c>
      <c r="AC43" s="24">
        <v>34.700000000000003</v>
      </c>
      <c r="AD43" s="24">
        <v>44.659723</v>
      </c>
      <c r="AE43" s="24">
        <v>12.772659000000001</v>
      </c>
      <c r="AF43" s="24">
        <v>12.952923999999999</v>
      </c>
      <c r="AG43" s="24">
        <v>6020.7480130000004</v>
      </c>
      <c r="AH43" s="24">
        <v>5852.3681159999996</v>
      </c>
      <c r="AI43" s="24">
        <v>2936.6611280000002</v>
      </c>
      <c r="AJ43" s="24">
        <v>805.76166799999999</v>
      </c>
      <c r="AK43" s="24">
        <v>544.87881700000003</v>
      </c>
      <c r="AL43" s="24">
        <v>16160.417740999999</v>
      </c>
      <c r="AM43" s="24">
        <v>0</v>
      </c>
      <c r="AN43" s="24">
        <v>228.07806299999999</v>
      </c>
      <c r="AO43" s="26">
        <v>16388.495803999998</v>
      </c>
    </row>
    <row r="44" spans="1:41" x14ac:dyDescent="0.2">
      <c r="A44" s="17" t="s">
        <v>452</v>
      </c>
      <c r="B44" s="18" t="s">
        <v>452</v>
      </c>
      <c r="C44" s="18" t="s">
        <v>5</v>
      </c>
      <c r="D44" s="18" t="s">
        <v>5</v>
      </c>
      <c r="E44" s="19">
        <v>145</v>
      </c>
      <c r="F44" s="18" t="s">
        <v>10</v>
      </c>
      <c r="G44" s="18" t="s">
        <v>926</v>
      </c>
      <c r="H44" s="18" t="s">
        <v>10</v>
      </c>
      <c r="I44" s="18" t="s">
        <v>917</v>
      </c>
      <c r="J44" s="18" t="s">
        <v>917</v>
      </c>
      <c r="K44" s="18" t="s">
        <v>919</v>
      </c>
      <c r="L44" s="18" t="s">
        <v>72</v>
      </c>
      <c r="M44" s="18" t="s">
        <v>146</v>
      </c>
      <c r="N44" s="19">
        <v>1972</v>
      </c>
      <c r="O44" s="18" t="s">
        <v>58</v>
      </c>
      <c r="P44" s="18" t="s">
        <v>58</v>
      </c>
      <c r="Q44" s="19" t="s">
        <v>58</v>
      </c>
      <c r="R44" s="19">
        <v>26.29522</v>
      </c>
      <c r="S44" s="20">
        <v>43986</v>
      </c>
      <c r="T44" s="20">
        <v>45081</v>
      </c>
      <c r="U44" s="19">
        <v>48.71</v>
      </c>
      <c r="V44" s="19">
        <v>380</v>
      </c>
      <c r="W44" s="19">
        <v>365</v>
      </c>
      <c r="X44" s="19">
        <v>380</v>
      </c>
      <c r="Y44" s="19">
        <v>365</v>
      </c>
      <c r="Z44" s="19">
        <v>380</v>
      </c>
      <c r="AA44" s="19">
        <v>38.928823000000001</v>
      </c>
      <c r="AB44" s="19">
        <v>29.081351999999999</v>
      </c>
      <c r="AC44" s="19">
        <v>30.321073999999999</v>
      </c>
      <c r="AD44" s="19">
        <v>47.098827</v>
      </c>
      <c r="AE44" s="19">
        <v>12.22049</v>
      </c>
      <c r="AF44" s="19">
        <v>12.414399</v>
      </c>
      <c r="AG44" s="19">
        <v>6807.7100710000004</v>
      </c>
      <c r="AH44" s="19">
        <v>4795.3759460000001</v>
      </c>
      <c r="AI44" s="19">
        <v>2717.3818070000002</v>
      </c>
      <c r="AJ44" s="19">
        <v>784.37678200000005</v>
      </c>
      <c r="AK44" s="19">
        <v>546.70343500000001</v>
      </c>
      <c r="AL44" s="19">
        <v>15651.548041</v>
      </c>
      <c r="AM44" s="19">
        <v>0</v>
      </c>
      <c r="AN44" s="19">
        <v>248.35071199999999</v>
      </c>
      <c r="AO44" s="21">
        <v>15899.898751999999</v>
      </c>
    </row>
    <row r="45" spans="1:41" x14ac:dyDescent="0.2">
      <c r="A45" s="22" t="s">
        <v>453</v>
      </c>
      <c r="B45" s="23" t="s">
        <v>453</v>
      </c>
      <c r="C45" s="23" t="s">
        <v>5</v>
      </c>
      <c r="D45" s="23" t="s">
        <v>5</v>
      </c>
      <c r="E45" s="24">
        <v>146</v>
      </c>
      <c r="F45" s="23" t="s">
        <v>10</v>
      </c>
      <c r="G45" s="23" t="s">
        <v>926</v>
      </c>
      <c r="H45" s="23" t="s">
        <v>10</v>
      </c>
      <c r="I45" s="23" t="s">
        <v>917</v>
      </c>
      <c r="J45" s="23" t="s">
        <v>917</v>
      </c>
      <c r="K45" s="23" t="s">
        <v>919</v>
      </c>
      <c r="L45" s="23" t="s">
        <v>72</v>
      </c>
      <c r="M45" s="23" t="s">
        <v>146</v>
      </c>
      <c r="N45" s="24">
        <v>1972</v>
      </c>
      <c r="O45" s="23" t="s">
        <v>58</v>
      </c>
      <c r="P45" s="23" t="s">
        <v>58</v>
      </c>
      <c r="Q45" s="24" t="s">
        <v>58</v>
      </c>
      <c r="R45" s="24">
        <v>5.8185190000000002</v>
      </c>
      <c r="S45" s="25">
        <v>43986</v>
      </c>
      <c r="T45" s="25">
        <v>45081</v>
      </c>
      <c r="U45" s="24">
        <v>48.7</v>
      </c>
      <c r="V45" s="24">
        <v>220</v>
      </c>
      <c r="W45" s="24">
        <v>220</v>
      </c>
      <c r="X45" s="24">
        <v>220</v>
      </c>
      <c r="Y45" s="24">
        <v>220</v>
      </c>
      <c r="Z45" s="24">
        <v>220</v>
      </c>
      <c r="AA45" s="24">
        <v>46.875470999999997</v>
      </c>
      <c r="AB45" s="24">
        <v>32.945734000000002</v>
      </c>
      <c r="AC45" s="24">
        <v>34.119999999999997</v>
      </c>
      <c r="AD45" s="24">
        <v>38.943764999999999</v>
      </c>
      <c r="AE45" s="24">
        <v>11.164641</v>
      </c>
      <c r="AF45" s="24">
        <v>11.309987</v>
      </c>
      <c r="AG45" s="24">
        <v>1703.2513080000001</v>
      </c>
      <c r="AH45" s="24">
        <v>978.51275999999996</v>
      </c>
      <c r="AI45" s="24">
        <v>343.400485</v>
      </c>
      <c r="AJ45" s="24">
        <v>90.577909000000005</v>
      </c>
      <c r="AK45" s="24">
        <v>47.683391</v>
      </c>
      <c r="AL45" s="24">
        <v>3163.4258519999998</v>
      </c>
      <c r="AM45" s="24">
        <v>0</v>
      </c>
      <c r="AN45" s="24">
        <v>41.182844000000003</v>
      </c>
      <c r="AO45" s="26">
        <v>3204.6086959999998</v>
      </c>
    </row>
    <row r="46" spans="1:41" x14ac:dyDescent="0.2">
      <c r="A46" s="17" t="s">
        <v>454</v>
      </c>
      <c r="B46" s="18" t="s">
        <v>454</v>
      </c>
      <c r="C46" s="18" t="s">
        <v>5</v>
      </c>
      <c r="D46" s="18" t="s">
        <v>5</v>
      </c>
      <c r="E46" s="19" t="s">
        <v>455</v>
      </c>
      <c r="F46" s="18" t="s">
        <v>10</v>
      </c>
      <c r="G46" s="18" t="s">
        <v>926</v>
      </c>
      <c r="H46" s="18" t="s">
        <v>10</v>
      </c>
      <c r="I46" s="18" t="s">
        <v>917</v>
      </c>
      <c r="J46" s="18" t="s">
        <v>917</v>
      </c>
      <c r="K46" s="18" t="s">
        <v>919</v>
      </c>
      <c r="L46" s="18" t="s">
        <v>72</v>
      </c>
      <c r="M46" s="18" t="s">
        <v>146</v>
      </c>
      <c r="N46" s="19">
        <v>1972</v>
      </c>
      <c r="O46" s="18" t="s">
        <v>58</v>
      </c>
      <c r="P46" s="18" t="s">
        <v>58</v>
      </c>
      <c r="Q46" s="19" t="s">
        <v>58</v>
      </c>
      <c r="R46" s="19">
        <v>12.989166000000001</v>
      </c>
      <c r="S46" s="20">
        <v>43986</v>
      </c>
      <c r="T46" s="20">
        <v>45081</v>
      </c>
      <c r="U46" s="19">
        <v>48.72</v>
      </c>
      <c r="V46" s="19">
        <v>330</v>
      </c>
      <c r="W46" s="19">
        <v>330</v>
      </c>
      <c r="X46" s="19">
        <v>330</v>
      </c>
      <c r="Y46" s="19">
        <v>330</v>
      </c>
      <c r="Z46" s="19">
        <v>330</v>
      </c>
      <c r="AA46" s="19">
        <v>40.553403000000003</v>
      </c>
      <c r="AB46" s="19">
        <v>32.811590000000002</v>
      </c>
      <c r="AC46" s="19">
        <v>34.200000000000003</v>
      </c>
      <c r="AD46" s="19">
        <v>43.938971000000002</v>
      </c>
      <c r="AE46" s="19">
        <v>12.434760000000001</v>
      </c>
      <c r="AF46" s="19">
        <v>12.604317999999999</v>
      </c>
      <c r="AG46" s="19">
        <v>3125.9892199999999</v>
      </c>
      <c r="AH46" s="19">
        <v>2829.7443539999999</v>
      </c>
      <c r="AI46" s="19">
        <v>1305.9524610000001</v>
      </c>
      <c r="AJ46" s="19">
        <v>360.08977700000003</v>
      </c>
      <c r="AK46" s="19">
        <v>246.843523</v>
      </c>
      <c r="AL46" s="19">
        <v>7868.6193359999997</v>
      </c>
      <c r="AM46" s="19">
        <v>0</v>
      </c>
      <c r="AN46" s="19">
        <v>107.294991</v>
      </c>
      <c r="AO46" s="21">
        <v>7975.9143270000004</v>
      </c>
    </row>
    <row r="47" spans="1:41" x14ac:dyDescent="0.2">
      <c r="A47" s="22" t="s">
        <v>461</v>
      </c>
      <c r="B47" s="23" t="s">
        <v>461</v>
      </c>
      <c r="C47" s="23" t="s">
        <v>5</v>
      </c>
      <c r="D47" s="23" t="s">
        <v>5</v>
      </c>
      <c r="E47" s="24" t="s">
        <v>462</v>
      </c>
      <c r="F47" s="23" t="s">
        <v>10</v>
      </c>
      <c r="G47" s="23" t="s">
        <v>926</v>
      </c>
      <c r="H47" s="23" t="s">
        <v>10</v>
      </c>
      <c r="I47" s="23" t="s">
        <v>917</v>
      </c>
      <c r="J47" s="23" t="s">
        <v>917</v>
      </c>
      <c r="K47" s="23" t="s">
        <v>919</v>
      </c>
      <c r="L47" s="23" t="s">
        <v>72</v>
      </c>
      <c r="M47" s="23" t="s">
        <v>463</v>
      </c>
      <c r="N47" s="24">
        <v>1972</v>
      </c>
      <c r="O47" s="23" t="s">
        <v>58</v>
      </c>
      <c r="P47" s="23" t="s">
        <v>58</v>
      </c>
      <c r="Q47" s="24" t="s">
        <v>58</v>
      </c>
      <c r="R47" s="24">
        <v>0.91935100000000003</v>
      </c>
      <c r="S47" s="25">
        <v>43986</v>
      </c>
      <c r="T47" s="25">
        <v>45081</v>
      </c>
      <c r="U47" s="24">
        <v>48.72</v>
      </c>
      <c r="V47" s="24">
        <v>440</v>
      </c>
      <c r="W47" s="24">
        <v>420</v>
      </c>
      <c r="X47" s="24">
        <v>440</v>
      </c>
      <c r="Y47" s="24">
        <v>420</v>
      </c>
      <c r="Z47" s="24">
        <v>440</v>
      </c>
      <c r="AA47" s="24">
        <v>40.237400999999998</v>
      </c>
      <c r="AB47" s="24">
        <v>31.795953999999998</v>
      </c>
      <c r="AC47" s="24">
        <v>34.1</v>
      </c>
      <c r="AD47" s="24">
        <v>56.812486</v>
      </c>
      <c r="AE47" s="24">
        <v>15.979558000000001</v>
      </c>
      <c r="AF47" s="24">
        <v>16.204167999999999</v>
      </c>
      <c r="AG47" s="24">
        <v>311.91292099999998</v>
      </c>
      <c r="AH47" s="24">
        <v>241.846406</v>
      </c>
      <c r="AI47" s="24">
        <v>105.945093</v>
      </c>
      <c r="AJ47" s="24">
        <v>32.788172000000003</v>
      </c>
      <c r="AK47" s="24">
        <v>23.203112999999998</v>
      </c>
      <c r="AL47" s="24">
        <v>715.69570399999998</v>
      </c>
      <c r="AM47" s="24">
        <v>0</v>
      </c>
      <c r="AN47" s="24">
        <v>10.059888000000001</v>
      </c>
      <c r="AO47" s="26">
        <v>725.75559099999998</v>
      </c>
    </row>
    <row r="48" spans="1:41" x14ac:dyDescent="0.2">
      <c r="A48" s="17" t="s">
        <v>418</v>
      </c>
      <c r="B48" s="18" t="s">
        <v>418</v>
      </c>
      <c r="C48" s="18" t="s">
        <v>5</v>
      </c>
      <c r="D48" s="18" t="s">
        <v>5</v>
      </c>
      <c r="E48" s="19">
        <v>148</v>
      </c>
      <c r="F48" s="18" t="s">
        <v>10</v>
      </c>
      <c r="G48" s="18" t="s">
        <v>926</v>
      </c>
      <c r="H48" s="18" t="s">
        <v>10</v>
      </c>
      <c r="I48" s="18" t="s">
        <v>917</v>
      </c>
      <c r="J48" s="18" t="s">
        <v>917</v>
      </c>
      <c r="K48" s="18" t="s">
        <v>919</v>
      </c>
      <c r="L48" s="18" t="s">
        <v>72</v>
      </c>
      <c r="M48" s="18" t="s">
        <v>146</v>
      </c>
      <c r="N48" s="19">
        <v>1977</v>
      </c>
      <c r="O48" s="18" t="s">
        <v>58</v>
      </c>
      <c r="P48" s="18" t="s">
        <v>58</v>
      </c>
      <c r="Q48" s="19" t="s">
        <v>58</v>
      </c>
      <c r="R48" s="19">
        <v>8.1427580000000006</v>
      </c>
      <c r="S48" s="20">
        <v>43986</v>
      </c>
      <c r="T48" s="20">
        <v>45081</v>
      </c>
      <c r="U48" s="19">
        <v>43.71</v>
      </c>
      <c r="V48" s="19">
        <v>260</v>
      </c>
      <c r="W48" s="19">
        <v>160</v>
      </c>
      <c r="X48" s="19">
        <v>160</v>
      </c>
      <c r="Y48" s="19">
        <v>160</v>
      </c>
      <c r="Z48" s="19">
        <v>160</v>
      </c>
      <c r="AA48" s="19">
        <v>38.618946999999999</v>
      </c>
      <c r="AB48" s="19">
        <v>28.275933999999999</v>
      </c>
      <c r="AC48" s="19">
        <v>28.577256999999999</v>
      </c>
      <c r="AD48" s="19">
        <v>19.902191999999999</v>
      </c>
      <c r="AE48" s="19">
        <v>5.5980920000000003</v>
      </c>
      <c r="AF48" s="19">
        <v>5.6933730000000002</v>
      </c>
      <c r="AG48" s="19">
        <v>704.58335899999997</v>
      </c>
      <c r="AH48" s="19">
        <v>676.01174200000003</v>
      </c>
      <c r="AI48" s="19">
        <v>423.28605900000002</v>
      </c>
      <c r="AJ48" s="19">
        <v>122.806034</v>
      </c>
      <c r="AK48" s="19">
        <v>65.736331000000007</v>
      </c>
      <c r="AL48" s="19">
        <v>1992.423526</v>
      </c>
      <c r="AM48" s="19">
        <v>0</v>
      </c>
      <c r="AN48" s="19">
        <v>33.911596000000003</v>
      </c>
      <c r="AO48" s="21">
        <v>2026.335122</v>
      </c>
    </row>
    <row r="49" spans="1:41" x14ac:dyDescent="0.2">
      <c r="A49" s="22" t="s">
        <v>419</v>
      </c>
      <c r="B49" s="23" t="s">
        <v>419</v>
      </c>
      <c r="C49" s="23" t="s">
        <v>5</v>
      </c>
      <c r="D49" s="23" t="s">
        <v>5</v>
      </c>
      <c r="E49" s="24">
        <v>149</v>
      </c>
      <c r="F49" s="23" t="s">
        <v>10</v>
      </c>
      <c r="G49" s="23" t="s">
        <v>926</v>
      </c>
      <c r="H49" s="23" t="s">
        <v>10</v>
      </c>
      <c r="I49" s="23" t="s">
        <v>917</v>
      </c>
      <c r="J49" s="23" t="s">
        <v>917</v>
      </c>
      <c r="K49" s="23" t="s">
        <v>919</v>
      </c>
      <c r="L49" s="23" t="s">
        <v>72</v>
      </c>
      <c r="M49" s="23" t="s">
        <v>146</v>
      </c>
      <c r="N49" s="24">
        <v>1977</v>
      </c>
      <c r="O49" s="23" t="s">
        <v>58</v>
      </c>
      <c r="P49" s="23" t="s">
        <v>58</v>
      </c>
      <c r="Q49" s="24" t="s">
        <v>58</v>
      </c>
      <c r="R49" s="24">
        <v>25.269687999999999</v>
      </c>
      <c r="S49" s="25">
        <v>43986</v>
      </c>
      <c r="T49" s="25">
        <v>45081</v>
      </c>
      <c r="U49" s="24">
        <v>43.72</v>
      </c>
      <c r="V49" s="24">
        <v>340</v>
      </c>
      <c r="W49" s="24">
        <v>325</v>
      </c>
      <c r="X49" s="24">
        <v>340</v>
      </c>
      <c r="Y49" s="24">
        <v>325</v>
      </c>
      <c r="Z49" s="24">
        <v>340</v>
      </c>
      <c r="AA49" s="24">
        <v>35.543519000000003</v>
      </c>
      <c r="AB49" s="24">
        <v>29.886516</v>
      </c>
      <c r="AC49" s="24">
        <v>30.364999999999998</v>
      </c>
      <c r="AD49" s="24">
        <v>34.528806000000003</v>
      </c>
      <c r="AE49" s="24">
        <v>10.306001999999999</v>
      </c>
      <c r="AF49" s="24">
        <v>10.465630000000001</v>
      </c>
      <c r="AG49" s="24">
        <v>3114.5388579999999</v>
      </c>
      <c r="AH49" s="24">
        <v>4162.1606700000002</v>
      </c>
      <c r="AI49" s="24">
        <v>2726.4283789999999</v>
      </c>
      <c r="AJ49" s="24">
        <v>834.90495099999998</v>
      </c>
      <c r="AK49" s="24">
        <v>547.56043</v>
      </c>
      <c r="AL49" s="24">
        <v>11385.593289</v>
      </c>
      <c r="AM49" s="24">
        <v>0</v>
      </c>
      <c r="AN49" s="24">
        <v>176.350176</v>
      </c>
      <c r="AO49" s="26">
        <v>11561.943464</v>
      </c>
    </row>
    <row r="50" spans="1:41" x14ac:dyDescent="0.2">
      <c r="A50" s="17" t="s">
        <v>420</v>
      </c>
      <c r="B50" s="18" t="s">
        <v>420</v>
      </c>
      <c r="C50" s="18" t="s">
        <v>5</v>
      </c>
      <c r="D50" s="18" t="s">
        <v>5</v>
      </c>
      <c r="E50" s="19">
        <v>150</v>
      </c>
      <c r="F50" s="18" t="s">
        <v>10</v>
      </c>
      <c r="G50" s="18" t="s">
        <v>926</v>
      </c>
      <c r="H50" s="18" t="s">
        <v>10</v>
      </c>
      <c r="I50" s="18" t="s">
        <v>917</v>
      </c>
      <c r="J50" s="18" t="s">
        <v>917</v>
      </c>
      <c r="K50" s="18" t="s">
        <v>919</v>
      </c>
      <c r="L50" s="18" t="s">
        <v>72</v>
      </c>
      <c r="M50" s="18" t="s">
        <v>146</v>
      </c>
      <c r="N50" s="19">
        <v>1977</v>
      </c>
      <c r="O50" s="18" t="s">
        <v>58</v>
      </c>
      <c r="P50" s="18" t="s">
        <v>58</v>
      </c>
      <c r="Q50" s="19" t="s">
        <v>58</v>
      </c>
      <c r="R50" s="19">
        <v>16.411901</v>
      </c>
      <c r="S50" s="20">
        <v>43986</v>
      </c>
      <c r="T50" s="20">
        <v>45081</v>
      </c>
      <c r="U50" s="19">
        <v>43.72</v>
      </c>
      <c r="V50" s="19">
        <v>433.33333299999998</v>
      </c>
      <c r="W50" s="19">
        <v>400</v>
      </c>
      <c r="X50" s="19">
        <v>433.33333299999998</v>
      </c>
      <c r="Y50" s="19">
        <v>400</v>
      </c>
      <c r="Z50" s="19">
        <v>433.33333299999998</v>
      </c>
      <c r="AA50" s="19">
        <v>36.401930999999998</v>
      </c>
      <c r="AB50" s="19">
        <v>29.706945999999999</v>
      </c>
      <c r="AC50" s="19">
        <v>31.32</v>
      </c>
      <c r="AD50" s="19">
        <v>43.170521999999998</v>
      </c>
      <c r="AE50" s="19">
        <v>12.406687</v>
      </c>
      <c r="AF50" s="19">
        <v>12.624442999999999</v>
      </c>
      <c r="AG50" s="19">
        <v>2192.7525430000001</v>
      </c>
      <c r="AH50" s="19">
        <v>3500.9019250000001</v>
      </c>
      <c r="AI50" s="19">
        <v>2144.3319029999998</v>
      </c>
      <c r="AJ50" s="19">
        <v>666.55852200000004</v>
      </c>
      <c r="AK50" s="19">
        <v>397.22787499999998</v>
      </c>
      <c r="AL50" s="19">
        <v>8901.7727670000004</v>
      </c>
      <c r="AM50" s="19">
        <v>0</v>
      </c>
      <c r="AN50" s="19">
        <v>156.239228</v>
      </c>
      <c r="AO50" s="21">
        <v>9058.0119950000008</v>
      </c>
    </row>
    <row r="51" spans="1:41" x14ac:dyDescent="0.2">
      <c r="A51" s="22" t="s">
        <v>417</v>
      </c>
      <c r="B51" s="23" t="s">
        <v>417</v>
      </c>
      <c r="C51" s="23" t="s">
        <v>5</v>
      </c>
      <c r="D51" s="23" t="s">
        <v>5</v>
      </c>
      <c r="E51" s="24">
        <v>151</v>
      </c>
      <c r="F51" s="23" t="s">
        <v>10</v>
      </c>
      <c r="G51" s="23" t="s">
        <v>926</v>
      </c>
      <c r="H51" s="23" t="s">
        <v>10</v>
      </c>
      <c r="I51" s="23" t="s">
        <v>917</v>
      </c>
      <c r="J51" s="23" t="s">
        <v>917</v>
      </c>
      <c r="K51" s="23" t="s">
        <v>919</v>
      </c>
      <c r="L51" s="23" t="s">
        <v>72</v>
      </c>
      <c r="M51" s="23" t="s">
        <v>146</v>
      </c>
      <c r="N51" s="24">
        <v>1977</v>
      </c>
      <c r="O51" s="23" t="s">
        <v>58</v>
      </c>
      <c r="P51" s="23" t="s">
        <v>58</v>
      </c>
      <c r="Q51" s="24" t="s">
        <v>58</v>
      </c>
      <c r="R51" s="24">
        <v>4.9448790000000002</v>
      </c>
      <c r="S51" s="25">
        <v>43986</v>
      </c>
      <c r="T51" s="25">
        <v>45081</v>
      </c>
      <c r="U51" s="24">
        <v>43.71</v>
      </c>
      <c r="V51" s="24">
        <v>320</v>
      </c>
      <c r="W51" s="24">
        <v>280</v>
      </c>
      <c r="X51" s="24">
        <v>320</v>
      </c>
      <c r="Y51" s="24">
        <v>280</v>
      </c>
      <c r="Z51" s="24">
        <v>320</v>
      </c>
      <c r="AA51" s="24">
        <v>34.397930000000002</v>
      </c>
      <c r="AB51" s="24">
        <v>26.349025000000001</v>
      </c>
      <c r="AC51" s="24">
        <v>29.08</v>
      </c>
      <c r="AD51" s="24">
        <v>27.893343999999999</v>
      </c>
      <c r="AE51" s="24">
        <v>7.3137600000000003</v>
      </c>
      <c r="AF51" s="24">
        <v>7.4400240000000002</v>
      </c>
      <c r="AG51" s="24">
        <v>385.391256</v>
      </c>
      <c r="AH51" s="24">
        <v>575.54660200000001</v>
      </c>
      <c r="AI51" s="24">
        <v>386.48894899999999</v>
      </c>
      <c r="AJ51" s="24">
        <v>147.464372</v>
      </c>
      <c r="AK51" s="24">
        <v>85.845839999999995</v>
      </c>
      <c r="AL51" s="24">
        <v>1580.7370189999999</v>
      </c>
      <c r="AM51" s="24">
        <v>0</v>
      </c>
      <c r="AN51" s="24">
        <v>27.289866</v>
      </c>
      <c r="AO51" s="26">
        <v>1608.026885</v>
      </c>
    </row>
    <row r="52" spans="1:41" x14ac:dyDescent="0.2">
      <c r="A52" s="17" t="s">
        <v>416</v>
      </c>
      <c r="B52" s="18" t="s">
        <v>416</v>
      </c>
      <c r="C52" s="18" t="s">
        <v>5</v>
      </c>
      <c r="D52" s="18" t="s">
        <v>5</v>
      </c>
      <c r="E52" s="19">
        <v>152</v>
      </c>
      <c r="F52" s="18" t="s">
        <v>10</v>
      </c>
      <c r="G52" s="18" t="s">
        <v>926</v>
      </c>
      <c r="H52" s="18" t="s">
        <v>10</v>
      </c>
      <c r="I52" s="18" t="s">
        <v>917</v>
      </c>
      <c r="J52" s="18" t="s">
        <v>917</v>
      </c>
      <c r="K52" s="18" t="s">
        <v>919</v>
      </c>
      <c r="L52" s="18" t="s">
        <v>72</v>
      </c>
      <c r="M52" s="18" t="s">
        <v>146</v>
      </c>
      <c r="N52" s="19">
        <v>1977</v>
      </c>
      <c r="O52" s="18" t="s">
        <v>58</v>
      </c>
      <c r="P52" s="18" t="s">
        <v>58</v>
      </c>
      <c r="Q52" s="19" t="s">
        <v>58</v>
      </c>
      <c r="R52" s="19">
        <v>25.158649</v>
      </c>
      <c r="S52" s="20">
        <v>43986</v>
      </c>
      <c r="T52" s="20">
        <v>45081</v>
      </c>
      <c r="U52" s="19">
        <v>43.71</v>
      </c>
      <c r="V52" s="19">
        <v>320</v>
      </c>
      <c r="W52" s="19">
        <v>315</v>
      </c>
      <c r="X52" s="19">
        <v>320</v>
      </c>
      <c r="Y52" s="19">
        <v>315</v>
      </c>
      <c r="Z52" s="19">
        <v>320</v>
      </c>
      <c r="AA52" s="19">
        <v>36.025910000000003</v>
      </c>
      <c r="AB52" s="19">
        <v>28.182041999999999</v>
      </c>
      <c r="AC52" s="19">
        <v>29.555</v>
      </c>
      <c r="AD52" s="19">
        <v>33.824956999999998</v>
      </c>
      <c r="AE52" s="19">
        <v>9.2373779999999996</v>
      </c>
      <c r="AF52" s="19">
        <v>9.3913100000000007</v>
      </c>
      <c r="AG52" s="19">
        <v>2524.731984</v>
      </c>
      <c r="AH52" s="19">
        <v>3899.613922</v>
      </c>
      <c r="AI52" s="19">
        <v>2506.2752230000001</v>
      </c>
      <c r="AJ52" s="19">
        <v>796.67559700000004</v>
      </c>
      <c r="AK52" s="19">
        <v>430.56931100000003</v>
      </c>
      <c r="AL52" s="19">
        <v>10157.866038</v>
      </c>
      <c r="AM52" s="19">
        <v>0</v>
      </c>
      <c r="AN52" s="19">
        <v>169.27086</v>
      </c>
      <c r="AO52" s="21">
        <v>10327.136898000001</v>
      </c>
    </row>
    <row r="53" spans="1:41" x14ac:dyDescent="0.2">
      <c r="A53" s="22" t="s">
        <v>415</v>
      </c>
      <c r="B53" s="23" t="s">
        <v>415</v>
      </c>
      <c r="C53" s="23" t="s">
        <v>5</v>
      </c>
      <c r="D53" s="23" t="s">
        <v>5</v>
      </c>
      <c r="E53" s="24">
        <v>153</v>
      </c>
      <c r="F53" s="23" t="s">
        <v>10</v>
      </c>
      <c r="G53" s="23" t="s">
        <v>926</v>
      </c>
      <c r="H53" s="23" t="s">
        <v>10</v>
      </c>
      <c r="I53" s="23" t="s">
        <v>917</v>
      </c>
      <c r="J53" s="23" t="s">
        <v>917</v>
      </c>
      <c r="K53" s="23" t="s">
        <v>919</v>
      </c>
      <c r="L53" s="23" t="s">
        <v>72</v>
      </c>
      <c r="M53" s="23" t="s">
        <v>146</v>
      </c>
      <c r="N53" s="24">
        <v>1977</v>
      </c>
      <c r="O53" s="23" t="s">
        <v>58</v>
      </c>
      <c r="P53" s="23" t="s">
        <v>58</v>
      </c>
      <c r="Q53" s="24" t="s">
        <v>58</v>
      </c>
      <c r="R53" s="24">
        <v>17.227293</v>
      </c>
      <c r="S53" s="25">
        <v>43986</v>
      </c>
      <c r="T53" s="25">
        <v>45081</v>
      </c>
      <c r="U53" s="24">
        <v>43.72</v>
      </c>
      <c r="V53" s="24">
        <v>373.33333299999998</v>
      </c>
      <c r="W53" s="24">
        <v>340</v>
      </c>
      <c r="X53" s="24">
        <v>373.33333299999998</v>
      </c>
      <c r="Y53" s="24">
        <v>340</v>
      </c>
      <c r="Z53" s="24">
        <v>373.33333299999998</v>
      </c>
      <c r="AA53" s="24">
        <v>34.984906000000002</v>
      </c>
      <c r="AB53" s="24">
        <v>28.987611999999999</v>
      </c>
      <c r="AC53" s="24">
        <v>30.68</v>
      </c>
      <c r="AD53" s="24">
        <v>34.728807000000003</v>
      </c>
      <c r="AE53" s="24">
        <v>9.8882899999999996</v>
      </c>
      <c r="AF53" s="24">
        <v>10.060238999999999</v>
      </c>
      <c r="AG53" s="24">
        <v>1945.620181</v>
      </c>
      <c r="AH53" s="24">
        <v>2552.9218970000002</v>
      </c>
      <c r="AI53" s="24">
        <v>1956.0258100000001</v>
      </c>
      <c r="AJ53" s="24">
        <v>629.62359400000003</v>
      </c>
      <c r="AK53" s="24">
        <v>363.28247099999999</v>
      </c>
      <c r="AL53" s="24">
        <v>7447.473954</v>
      </c>
      <c r="AM53" s="24">
        <v>0</v>
      </c>
      <c r="AN53" s="24">
        <v>129.50587300000001</v>
      </c>
      <c r="AO53" s="26">
        <v>7576.9798270000001</v>
      </c>
    </row>
    <row r="54" spans="1:41" x14ac:dyDescent="0.2">
      <c r="A54" s="17" t="s">
        <v>414</v>
      </c>
      <c r="B54" s="18" t="s">
        <v>414</v>
      </c>
      <c r="C54" s="18" t="s">
        <v>5</v>
      </c>
      <c r="D54" s="18" t="s">
        <v>5</v>
      </c>
      <c r="E54" s="19">
        <v>154</v>
      </c>
      <c r="F54" s="18" t="s">
        <v>10</v>
      </c>
      <c r="G54" s="18" t="s">
        <v>926</v>
      </c>
      <c r="H54" s="18" t="s">
        <v>10</v>
      </c>
      <c r="I54" s="18" t="s">
        <v>917</v>
      </c>
      <c r="J54" s="18" t="s">
        <v>917</v>
      </c>
      <c r="K54" s="18" t="s">
        <v>919</v>
      </c>
      <c r="L54" s="18" t="s">
        <v>72</v>
      </c>
      <c r="M54" s="18" t="s">
        <v>146</v>
      </c>
      <c r="N54" s="19">
        <v>1977</v>
      </c>
      <c r="O54" s="18" t="s">
        <v>58</v>
      </c>
      <c r="P54" s="18" t="s">
        <v>58</v>
      </c>
      <c r="Q54" s="19" t="s">
        <v>58</v>
      </c>
      <c r="R54" s="19">
        <v>3.893354</v>
      </c>
      <c r="S54" s="20">
        <v>43986</v>
      </c>
      <c r="T54" s="20">
        <v>45081</v>
      </c>
      <c r="U54" s="19">
        <v>43.71</v>
      </c>
      <c r="V54" s="19">
        <v>400</v>
      </c>
      <c r="W54" s="19">
        <v>360</v>
      </c>
      <c r="X54" s="19">
        <v>400</v>
      </c>
      <c r="Y54" s="19">
        <v>360</v>
      </c>
      <c r="Z54" s="19">
        <v>400</v>
      </c>
      <c r="AA54" s="19">
        <v>34.833711999999998</v>
      </c>
      <c r="AB54" s="19">
        <v>25.402619999999999</v>
      </c>
      <c r="AC54" s="19">
        <v>27.48</v>
      </c>
      <c r="AD54" s="19">
        <v>35.481786999999997</v>
      </c>
      <c r="AE54" s="19">
        <v>8.7566240000000004</v>
      </c>
      <c r="AF54" s="19">
        <v>8.9375859999999996</v>
      </c>
      <c r="AG54" s="19">
        <v>241.324275</v>
      </c>
      <c r="AH54" s="19">
        <v>559.91496800000004</v>
      </c>
      <c r="AI54" s="19">
        <v>496.88434999999998</v>
      </c>
      <c r="AJ54" s="19">
        <v>116.799615</v>
      </c>
      <c r="AK54" s="19">
        <v>75.208151999999998</v>
      </c>
      <c r="AL54" s="19">
        <v>1490.1313620000001</v>
      </c>
      <c r="AM54" s="19">
        <v>0</v>
      </c>
      <c r="AN54" s="19">
        <v>30.79458</v>
      </c>
      <c r="AO54" s="21">
        <v>1520.925941</v>
      </c>
    </row>
    <row r="55" spans="1:41" x14ac:dyDescent="0.2">
      <c r="A55" s="22" t="s">
        <v>412</v>
      </c>
      <c r="B55" s="23" t="s">
        <v>412</v>
      </c>
      <c r="C55" s="23" t="s">
        <v>5</v>
      </c>
      <c r="D55" s="23" t="s">
        <v>5</v>
      </c>
      <c r="E55" s="24" t="s">
        <v>413</v>
      </c>
      <c r="F55" s="23" t="s">
        <v>10</v>
      </c>
      <c r="G55" s="23" t="s">
        <v>926</v>
      </c>
      <c r="H55" s="23" t="s">
        <v>10</v>
      </c>
      <c r="I55" s="23" t="s">
        <v>917</v>
      </c>
      <c r="J55" s="23" t="s">
        <v>917</v>
      </c>
      <c r="K55" s="23" t="s">
        <v>919</v>
      </c>
      <c r="L55" s="23" t="s">
        <v>72</v>
      </c>
      <c r="M55" s="23" t="s">
        <v>146</v>
      </c>
      <c r="N55" s="24">
        <v>1977</v>
      </c>
      <c r="O55" s="23" t="s">
        <v>58</v>
      </c>
      <c r="P55" s="23" t="s">
        <v>58</v>
      </c>
      <c r="Q55" s="24" t="s">
        <v>58</v>
      </c>
      <c r="R55" s="24">
        <v>20.350453999999999</v>
      </c>
      <c r="S55" s="25">
        <v>43986</v>
      </c>
      <c r="T55" s="25">
        <v>45081</v>
      </c>
      <c r="U55" s="24">
        <v>43.71</v>
      </c>
      <c r="V55" s="24">
        <v>366.66666700000002</v>
      </c>
      <c r="W55" s="24">
        <v>366.66666700000002</v>
      </c>
      <c r="X55" s="24">
        <v>366.66666700000002</v>
      </c>
      <c r="Y55" s="24">
        <v>366.66666700000002</v>
      </c>
      <c r="Z55" s="24">
        <v>366.66666700000002</v>
      </c>
      <c r="AA55" s="24">
        <v>35.103192999999997</v>
      </c>
      <c r="AB55" s="24">
        <v>28.214658</v>
      </c>
      <c r="AC55" s="24">
        <v>30.273333000000001</v>
      </c>
      <c r="AD55" s="24">
        <v>36.689115999999999</v>
      </c>
      <c r="AE55" s="24">
        <v>10.143431</v>
      </c>
      <c r="AF55" s="24">
        <v>10.316661</v>
      </c>
      <c r="AG55" s="24">
        <v>1986.5300030000001</v>
      </c>
      <c r="AH55" s="24">
        <v>3369.7224999999999</v>
      </c>
      <c r="AI55" s="24">
        <v>2428.7347890000001</v>
      </c>
      <c r="AJ55" s="24">
        <v>772.70240100000001</v>
      </c>
      <c r="AK55" s="24">
        <v>464.85143799999997</v>
      </c>
      <c r="AL55" s="24">
        <v>9022.541131</v>
      </c>
      <c r="AM55" s="24">
        <v>0</v>
      </c>
      <c r="AN55" s="24">
        <v>154.08779100000001</v>
      </c>
      <c r="AO55" s="26">
        <v>9176.6289219999999</v>
      </c>
    </row>
    <row r="56" spans="1:41" x14ac:dyDescent="0.2">
      <c r="A56" s="17" t="s">
        <v>410</v>
      </c>
      <c r="B56" s="18" t="s">
        <v>410</v>
      </c>
      <c r="C56" s="18" t="s">
        <v>5</v>
      </c>
      <c r="D56" s="18" t="s">
        <v>5</v>
      </c>
      <c r="E56" s="19" t="s">
        <v>411</v>
      </c>
      <c r="F56" s="18" t="s">
        <v>10</v>
      </c>
      <c r="G56" s="18" t="s">
        <v>926</v>
      </c>
      <c r="H56" s="18" t="s">
        <v>10</v>
      </c>
      <c r="I56" s="18" t="s">
        <v>917</v>
      </c>
      <c r="J56" s="18" t="s">
        <v>917</v>
      </c>
      <c r="K56" s="18" t="s">
        <v>919</v>
      </c>
      <c r="L56" s="18" t="s">
        <v>72</v>
      </c>
      <c r="M56" s="18" t="s">
        <v>146</v>
      </c>
      <c r="N56" s="19">
        <v>1977</v>
      </c>
      <c r="O56" s="18" t="s">
        <v>58</v>
      </c>
      <c r="P56" s="18" t="s">
        <v>58</v>
      </c>
      <c r="Q56" s="19" t="s">
        <v>58</v>
      </c>
      <c r="R56" s="19">
        <v>0.92969400000000002</v>
      </c>
      <c r="S56" s="20">
        <v>43986</v>
      </c>
      <c r="T56" s="20">
        <v>45081</v>
      </c>
      <c r="U56" s="19">
        <v>43.72</v>
      </c>
      <c r="V56" s="19">
        <v>300</v>
      </c>
      <c r="W56" s="19">
        <v>280</v>
      </c>
      <c r="X56" s="19">
        <v>300</v>
      </c>
      <c r="Y56" s="19">
        <v>280</v>
      </c>
      <c r="Z56" s="19">
        <v>300</v>
      </c>
      <c r="AA56" s="19">
        <v>37.130848</v>
      </c>
      <c r="AB56" s="19">
        <v>30.840122000000001</v>
      </c>
      <c r="AC56" s="19">
        <v>28.6</v>
      </c>
      <c r="AD56" s="19">
        <v>31.891902000000002</v>
      </c>
      <c r="AE56" s="19">
        <v>9.1097210000000004</v>
      </c>
      <c r="AF56" s="19">
        <v>9.2735420000000008</v>
      </c>
      <c r="AG56" s="19">
        <v>107.528795</v>
      </c>
      <c r="AH56" s="19">
        <v>126.76119</v>
      </c>
      <c r="AI56" s="19">
        <v>94.014161000000001</v>
      </c>
      <c r="AJ56" s="19">
        <v>27.735431999999999</v>
      </c>
      <c r="AK56" s="19">
        <v>14.228027000000001</v>
      </c>
      <c r="AL56" s="19">
        <v>370.267605</v>
      </c>
      <c r="AM56" s="19">
        <v>0</v>
      </c>
      <c r="AN56" s="19">
        <v>6.6585539999999996</v>
      </c>
      <c r="AO56" s="21">
        <v>376.92615999999998</v>
      </c>
    </row>
    <row r="57" spans="1:41" x14ac:dyDescent="0.2">
      <c r="A57" s="22" t="s">
        <v>409</v>
      </c>
      <c r="B57" s="23" t="s">
        <v>409</v>
      </c>
      <c r="C57" s="23" t="s">
        <v>5</v>
      </c>
      <c r="D57" s="23" t="s">
        <v>5</v>
      </c>
      <c r="E57" s="24">
        <v>156</v>
      </c>
      <c r="F57" s="23" t="s">
        <v>10</v>
      </c>
      <c r="G57" s="23" t="s">
        <v>926</v>
      </c>
      <c r="H57" s="23" t="s">
        <v>10</v>
      </c>
      <c r="I57" s="23" t="s">
        <v>917</v>
      </c>
      <c r="J57" s="23" t="s">
        <v>917</v>
      </c>
      <c r="K57" s="23" t="s">
        <v>919</v>
      </c>
      <c r="L57" s="23" t="s">
        <v>72</v>
      </c>
      <c r="M57" s="23" t="s">
        <v>146</v>
      </c>
      <c r="N57" s="24">
        <v>1977</v>
      </c>
      <c r="O57" s="23" t="s">
        <v>58</v>
      </c>
      <c r="P57" s="23" t="s">
        <v>58</v>
      </c>
      <c r="Q57" s="24" t="s">
        <v>58</v>
      </c>
      <c r="R57" s="24">
        <v>3.61381</v>
      </c>
      <c r="S57" s="25">
        <v>43986</v>
      </c>
      <c r="T57" s="25">
        <v>45081</v>
      </c>
      <c r="U57" s="24">
        <v>43.71</v>
      </c>
      <c r="V57" s="24">
        <v>280</v>
      </c>
      <c r="W57" s="24">
        <v>260</v>
      </c>
      <c r="X57" s="24">
        <v>280</v>
      </c>
      <c r="Y57" s="24">
        <v>260</v>
      </c>
      <c r="Z57" s="24">
        <v>280</v>
      </c>
      <c r="AA57" s="24">
        <v>38.525289999999998</v>
      </c>
      <c r="AB57" s="24">
        <v>27.320965000000001</v>
      </c>
      <c r="AC57" s="24">
        <v>28.54</v>
      </c>
      <c r="AD57" s="24">
        <v>31.060707000000001</v>
      </c>
      <c r="AE57" s="24">
        <v>7.9720209999999998</v>
      </c>
      <c r="AF57" s="24">
        <v>8.1030619999999995</v>
      </c>
      <c r="AG57" s="24">
        <v>230.85606999999999</v>
      </c>
      <c r="AH57" s="24">
        <v>602.27423499999998</v>
      </c>
      <c r="AI57" s="24">
        <v>294.98084399999999</v>
      </c>
      <c r="AJ57" s="24">
        <v>77.489874</v>
      </c>
      <c r="AK57" s="24">
        <v>53.633029000000001</v>
      </c>
      <c r="AL57" s="24">
        <v>1259.234052</v>
      </c>
      <c r="AM57" s="24">
        <v>0</v>
      </c>
      <c r="AN57" s="24">
        <v>20.698817999999999</v>
      </c>
      <c r="AO57" s="26">
        <v>1279.9328700000001</v>
      </c>
    </row>
    <row r="58" spans="1:41" x14ac:dyDescent="0.2">
      <c r="A58" s="17" t="s">
        <v>408</v>
      </c>
      <c r="B58" s="18" t="s">
        <v>408</v>
      </c>
      <c r="C58" s="18" t="s">
        <v>5</v>
      </c>
      <c r="D58" s="18" t="s">
        <v>5</v>
      </c>
      <c r="E58" s="19">
        <v>157</v>
      </c>
      <c r="F58" s="18" t="s">
        <v>10</v>
      </c>
      <c r="G58" s="18" t="s">
        <v>926</v>
      </c>
      <c r="H58" s="18" t="s">
        <v>10</v>
      </c>
      <c r="I58" s="18" t="s">
        <v>917</v>
      </c>
      <c r="J58" s="18" t="s">
        <v>917</v>
      </c>
      <c r="K58" s="18" t="s">
        <v>919</v>
      </c>
      <c r="L58" s="18" t="s">
        <v>72</v>
      </c>
      <c r="M58" s="18" t="s">
        <v>146</v>
      </c>
      <c r="N58" s="19">
        <v>1977</v>
      </c>
      <c r="O58" s="18" t="s">
        <v>58</v>
      </c>
      <c r="P58" s="18" t="s">
        <v>58</v>
      </c>
      <c r="Q58" s="19" t="s">
        <v>58</v>
      </c>
      <c r="R58" s="19">
        <v>18.477974</v>
      </c>
      <c r="S58" s="20">
        <v>43986</v>
      </c>
      <c r="T58" s="20">
        <v>45081</v>
      </c>
      <c r="U58" s="19">
        <v>43.71</v>
      </c>
      <c r="V58" s="19">
        <v>393.33333299999998</v>
      </c>
      <c r="W58" s="19">
        <v>386.66666700000002</v>
      </c>
      <c r="X58" s="19">
        <v>393.33333299999998</v>
      </c>
      <c r="Y58" s="19">
        <v>386.66666700000002</v>
      </c>
      <c r="Z58" s="19">
        <v>393.33333299999998</v>
      </c>
      <c r="AA58" s="19">
        <v>36.764198999999998</v>
      </c>
      <c r="AB58" s="19">
        <v>28.414573000000001</v>
      </c>
      <c r="AC58" s="19">
        <v>30.1</v>
      </c>
      <c r="AD58" s="19">
        <v>42.860072000000002</v>
      </c>
      <c r="AE58" s="19">
        <v>11.93994</v>
      </c>
      <c r="AF58" s="19">
        <v>12.154401</v>
      </c>
      <c r="AG58" s="19">
        <v>2687.663294</v>
      </c>
      <c r="AH58" s="19">
        <v>3566.6049189999999</v>
      </c>
      <c r="AI58" s="19">
        <v>2323.7804449999999</v>
      </c>
      <c r="AJ58" s="19">
        <v>668.88746200000003</v>
      </c>
      <c r="AK58" s="19">
        <v>396.46322800000002</v>
      </c>
      <c r="AL58" s="19">
        <v>9643.3993470000005</v>
      </c>
      <c r="AM58" s="19">
        <v>0</v>
      </c>
      <c r="AN58" s="19">
        <v>173.21174600000001</v>
      </c>
      <c r="AO58" s="21">
        <v>9816.6110929999995</v>
      </c>
    </row>
    <row r="59" spans="1:41" x14ac:dyDescent="0.2">
      <c r="A59" s="22" t="s">
        <v>406</v>
      </c>
      <c r="B59" s="23" t="s">
        <v>406</v>
      </c>
      <c r="C59" s="23" t="s">
        <v>5</v>
      </c>
      <c r="D59" s="23" t="s">
        <v>5</v>
      </c>
      <c r="E59" s="24">
        <v>158</v>
      </c>
      <c r="F59" s="23" t="s">
        <v>10</v>
      </c>
      <c r="G59" s="23" t="s">
        <v>926</v>
      </c>
      <c r="H59" s="23" t="s">
        <v>10</v>
      </c>
      <c r="I59" s="23" t="s">
        <v>917</v>
      </c>
      <c r="J59" s="23" t="s">
        <v>917</v>
      </c>
      <c r="K59" s="23" t="s">
        <v>919</v>
      </c>
      <c r="L59" s="23" t="s">
        <v>72</v>
      </c>
      <c r="M59" s="23" t="s">
        <v>146</v>
      </c>
      <c r="N59" s="24">
        <v>1977</v>
      </c>
      <c r="O59" s="23" t="s">
        <v>58</v>
      </c>
      <c r="P59" s="23" t="s">
        <v>58</v>
      </c>
      <c r="Q59" s="24" t="s">
        <v>58</v>
      </c>
      <c r="R59" s="24">
        <v>1.496094</v>
      </c>
      <c r="S59" s="25">
        <v>43986</v>
      </c>
      <c r="T59" s="25">
        <v>45081</v>
      </c>
      <c r="U59" s="24">
        <v>43.71</v>
      </c>
      <c r="V59" s="24">
        <v>300</v>
      </c>
      <c r="W59" s="24">
        <v>280</v>
      </c>
      <c r="X59" s="24">
        <v>300</v>
      </c>
      <c r="Y59" s="24">
        <v>280</v>
      </c>
      <c r="Z59" s="24">
        <v>300</v>
      </c>
      <c r="AA59" s="24">
        <v>38.645094</v>
      </c>
      <c r="AB59" s="24">
        <v>28.807807</v>
      </c>
      <c r="AC59" s="24">
        <v>29.4</v>
      </c>
      <c r="AD59" s="24">
        <v>34.773159999999997</v>
      </c>
      <c r="AE59" s="24">
        <v>9.7341080000000009</v>
      </c>
      <c r="AF59" s="24">
        <v>9.884798</v>
      </c>
      <c r="AG59" s="24">
        <v>210.190022</v>
      </c>
      <c r="AH59" s="24">
        <v>239.45265800000001</v>
      </c>
      <c r="AI59" s="24">
        <v>125.615155</v>
      </c>
      <c r="AJ59" s="24">
        <v>40.114342000000001</v>
      </c>
      <c r="AK59" s="24">
        <v>21.173767000000002</v>
      </c>
      <c r="AL59" s="24">
        <v>636.54594299999997</v>
      </c>
      <c r="AM59" s="24">
        <v>0</v>
      </c>
      <c r="AN59" s="24">
        <v>9.8540869999999998</v>
      </c>
      <c r="AO59" s="26">
        <v>646.40002900000002</v>
      </c>
    </row>
    <row r="60" spans="1:41" x14ac:dyDescent="0.2">
      <c r="A60" s="17" t="s">
        <v>688</v>
      </c>
      <c r="B60" s="18" t="s">
        <v>688</v>
      </c>
      <c r="C60" s="18" t="s">
        <v>5</v>
      </c>
      <c r="D60" s="18" t="s">
        <v>5</v>
      </c>
      <c r="E60" s="19">
        <v>159</v>
      </c>
      <c r="F60" s="18" t="s">
        <v>10</v>
      </c>
      <c r="G60" s="18" t="s">
        <v>926</v>
      </c>
      <c r="H60" s="18" t="s">
        <v>10</v>
      </c>
      <c r="I60" s="18" t="s">
        <v>917</v>
      </c>
      <c r="J60" s="18" t="s">
        <v>917</v>
      </c>
      <c r="K60" s="18" t="s">
        <v>919</v>
      </c>
      <c r="L60" s="18" t="s">
        <v>72</v>
      </c>
      <c r="M60" s="18" t="s">
        <v>89</v>
      </c>
      <c r="N60" s="19">
        <v>1977</v>
      </c>
      <c r="O60" s="18" t="s">
        <v>58</v>
      </c>
      <c r="P60" s="18" t="s">
        <v>58</v>
      </c>
      <c r="Q60" s="19" t="s">
        <v>58</v>
      </c>
      <c r="R60" s="19">
        <v>3.4260959999999998</v>
      </c>
      <c r="S60" s="20">
        <v>43986</v>
      </c>
      <c r="T60" s="20">
        <v>45081</v>
      </c>
      <c r="U60" s="19">
        <v>43.71</v>
      </c>
      <c r="V60" s="19">
        <v>400</v>
      </c>
      <c r="W60" s="19">
        <v>340</v>
      </c>
      <c r="X60" s="19">
        <v>400</v>
      </c>
      <c r="Y60" s="19">
        <v>340</v>
      </c>
      <c r="Z60" s="19">
        <v>400</v>
      </c>
      <c r="AA60" s="19">
        <v>37.088718999999998</v>
      </c>
      <c r="AB60" s="19">
        <v>27.670200000000001</v>
      </c>
      <c r="AC60" s="19">
        <v>27.8</v>
      </c>
      <c r="AD60" s="19">
        <v>37.979827999999998</v>
      </c>
      <c r="AE60" s="19">
        <v>9.2766179999999991</v>
      </c>
      <c r="AF60" s="19">
        <v>9.4634490000000007</v>
      </c>
      <c r="AG60" s="19">
        <v>273.00014399999998</v>
      </c>
      <c r="AH60" s="19">
        <v>580.07758799999999</v>
      </c>
      <c r="AI60" s="19">
        <v>348.52977600000003</v>
      </c>
      <c r="AJ60" s="19">
        <v>120.64992100000001</v>
      </c>
      <c r="AK60" s="19">
        <v>66.939149999999998</v>
      </c>
      <c r="AL60" s="19">
        <v>1389.196578</v>
      </c>
      <c r="AM60" s="19">
        <v>0</v>
      </c>
      <c r="AN60" s="19">
        <v>27.978393000000001</v>
      </c>
      <c r="AO60" s="21">
        <v>1417.1749709999999</v>
      </c>
    </row>
    <row r="61" spans="1:41" x14ac:dyDescent="0.2">
      <c r="A61" s="22" t="s">
        <v>407</v>
      </c>
      <c r="B61" s="23" t="s">
        <v>407</v>
      </c>
      <c r="C61" s="23" t="s">
        <v>5</v>
      </c>
      <c r="D61" s="23" t="s">
        <v>5</v>
      </c>
      <c r="E61" s="24">
        <v>160</v>
      </c>
      <c r="F61" s="23" t="s">
        <v>10</v>
      </c>
      <c r="G61" s="23" t="s">
        <v>926</v>
      </c>
      <c r="H61" s="23" t="s">
        <v>10</v>
      </c>
      <c r="I61" s="23" t="s">
        <v>917</v>
      </c>
      <c r="J61" s="23" t="s">
        <v>917</v>
      </c>
      <c r="K61" s="23" t="s">
        <v>919</v>
      </c>
      <c r="L61" s="23" t="s">
        <v>72</v>
      </c>
      <c r="M61" s="23" t="s">
        <v>146</v>
      </c>
      <c r="N61" s="24">
        <v>1977</v>
      </c>
      <c r="O61" s="23" t="s">
        <v>58</v>
      </c>
      <c r="P61" s="23" t="s">
        <v>58</v>
      </c>
      <c r="Q61" s="24" t="s">
        <v>58</v>
      </c>
      <c r="R61" s="24">
        <v>11.450393999999999</v>
      </c>
      <c r="S61" s="25">
        <v>43986</v>
      </c>
      <c r="T61" s="25">
        <v>45081</v>
      </c>
      <c r="U61" s="24">
        <v>43.71</v>
      </c>
      <c r="V61" s="24">
        <v>380</v>
      </c>
      <c r="W61" s="24">
        <v>360</v>
      </c>
      <c r="X61" s="24">
        <v>380</v>
      </c>
      <c r="Y61" s="24">
        <v>360</v>
      </c>
      <c r="Z61" s="24">
        <v>380</v>
      </c>
      <c r="AA61" s="24">
        <v>35.964044000000001</v>
      </c>
      <c r="AB61" s="24">
        <v>29.033183000000001</v>
      </c>
      <c r="AC61" s="24">
        <v>30.22</v>
      </c>
      <c r="AD61" s="24">
        <v>38.360233999999998</v>
      </c>
      <c r="AE61" s="24">
        <v>10.806919000000001</v>
      </c>
      <c r="AF61" s="24">
        <v>10.996181999999999</v>
      </c>
      <c r="AG61" s="24">
        <v>1271.1897019999999</v>
      </c>
      <c r="AH61" s="24">
        <v>2141.652959</v>
      </c>
      <c r="AI61" s="24">
        <v>1362.2035599999999</v>
      </c>
      <c r="AJ61" s="24">
        <v>393.64092900000003</v>
      </c>
      <c r="AK61" s="24">
        <v>240.05528100000001</v>
      </c>
      <c r="AL61" s="24">
        <v>5408.7424300000002</v>
      </c>
      <c r="AM61" s="24">
        <v>0</v>
      </c>
      <c r="AN61" s="24">
        <v>94.723947999999993</v>
      </c>
      <c r="AO61" s="26">
        <v>5503.4663780000001</v>
      </c>
    </row>
    <row r="62" spans="1:41" x14ac:dyDescent="0.2">
      <c r="A62" s="17" t="s">
        <v>689</v>
      </c>
      <c r="B62" s="18" t="s">
        <v>689</v>
      </c>
      <c r="C62" s="18" t="s">
        <v>5</v>
      </c>
      <c r="D62" s="18" t="s">
        <v>5</v>
      </c>
      <c r="E62" s="19">
        <v>161</v>
      </c>
      <c r="F62" s="18" t="s">
        <v>10</v>
      </c>
      <c r="G62" s="18" t="s">
        <v>926</v>
      </c>
      <c r="H62" s="18" t="s">
        <v>10</v>
      </c>
      <c r="I62" s="18" t="s">
        <v>917</v>
      </c>
      <c r="J62" s="18" t="s">
        <v>917</v>
      </c>
      <c r="K62" s="18" t="s">
        <v>919</v>
      </c>
      <c r="L62" s="18" t="s">
        <v>72</v>
      </c>
      <c r="M62" s="18" t="s">
        <v>89</v>
      </c>
      <c r="N62" s="19">
        <v>1977</v>
      </c>
      <c r="O62" s="18" t="s">
        <v>58</v>
      </c>
      <c r="P62" s="18" t="s">
        <v>58</v>
      </c>
      <c r="Q62" s="19" t="s">
        <v>58</v>
      </c>
      <c r="R62" s="19">
        <v>2.4972240000000001</v>
      </c>
      <c r="S62" s="20">
        <v>43986</v>
      </c>
      <c r="T62" s="20">
        <v>45081</v>
      </c>
      <c r="U62" s="19">
        <v>43.71</v>
      </c>
      <c r="V62" s="19">
        <v>380</v>
      </c>
      <c r="W62" s="19">
        <v>360</v>
      </c>
      <c r="X62" s="19">
        <v>380</v>
      </c>
      <c r="Y62" s="19">
        <v>360</v>
      </c>
      <c r="Z62" s="19">
        <v>380</v>
      </c>
      <c r="AA62" s="19">
        <v>37.560566999999999</v>
      </c>
      <c r="AB62" s="19">
        <v>29.016093999999999</v>
      </c>
      <c r="AC62" s="19">
        <v>30.8</v>
      </c>
      <c r="AD62" s="19">
        <v>41.160074999999999</v>
      </c>
      <c r="AE62" s="19">
        <v>10.566124</v>
      </c>
      <c r="AF62" s="19">
        <v>10.757764</v>
      </c>
      <c r="AG62" s="19">
        <v>309.07262500000002</v>
      </c>
      <c r="AH62" s="19">
        <v>432.47285699999998</v>
      </c>
      <c r="AI62" s="19">
        <v>262.94173699999999</v>
      </c>
      <c r="AJ62" s="19">
        <v>89.932856000000001</v>
      </c>
      <c r="AK62" s="19">
        <v>58.889490000000002</v>
      </c>
      <c r="AL62" s="19">
        <v>1153.309565</v>
      </c>
      <c r="AM62" s="19">
        <v>0</v>
      </c>
      <c r="AN62" s="19">
        <v>20.917843999999999</v>
      </c>
      <c r="AO62" s="21">
        <v>1174.22741</v>
      </c>
    </row>
    <row r="63" spans="1:41" x14ac:dyDescent="0.2">
      <c r="A63" s="22" t="s">
        <v>887</v>
      </c>
      <c r="B63" s="23" t="s">
        <v>887</v>
      </c>
      <c r="C63" s="23" t="s">
        <v>5</v>
      </c>
      <c r="D63" s="23" t="s">
        <v>5</v>
      </c>
      <c r="E63" s="24" t="s">
        <v>521</v>
      </c>
      <c r="F63" s="23" t="s">
        <v>7</v>
      </c>
      <c r="G63" s="23" t="s">
        <v>926</v>
      </c>
      <c r="H63" s="23" t="s">
        <v>10</v>
      </c>
      <c r="I63" s="23" t="s">
        <v>920</v>
      </c>
      <c r="J63" s="23" t="s">
        <v>920</v>
      </c>
      <c r="K63" s="23" t="s">
        <v>918</v>
      </c>
      <c r="L63" s="23" t="s">
        <v>56</v>
      </c>
      <c r="M63" s="23" t="s">
        <v>66</v>
      </c>
      <c r="N63" s="24">
        <v>1975</v>
      </c>
      <c r="O63" s="23" t="s">
        <v>692</v>
      </c>
      <c r="P63" s="23" t="s">
        <v>91</v>
      </c>
      <c r="Q63" s="24">
        <v>1975</v>
      </c>
      <c r="R63" s="24">
        <v>3.7012689999999999</v>
      </c>
      <c r="S63" s="25"/>
      <c r="T63" s="25"/>
      <c r="U63" s="24">
        <v>45.73</v>
      </c>
      <c r="V63" s="24">
        <v>960</v>
      </c>
      <c r="W63" s="24">
        <v>340</v>
      </c>
      <c r="X63" s="24">
        <v>960</v>
      </c>
      <c r="Y63" s="24">
        <v>340</v>
      </c>
      <c r="Z63" s="24">
        <v>960</v>
      </c>
      <c r="AA63" s="24">
        <v>30.904145</v>
      </c>
      <c r="AB63" s="24">
        <v>35.551482</v>
      </c>
      <c r="AC63" s="24">
        <v>35.065052999999999</v>
      </c>
      <c r="AD63" s="24">
        <v>28.40399</v>
      </c>
      <c r="AE63" s="24">
        <v>9.1094670000000004</v>
      </c>
      <c r="AF63" s="24">
        <v>9.3001459999999998</v>
      </c>
      <c r="AG63" s="24">
        <v>368.82133599999997</v>
      </c>
      <c r="AH63" s="24">
        <v>579.31629299999997</v>
      </c>
      <c r="AI63" s="24">
        <v>319.59330199999999</v>
      </c>
      <c r="AJ63" s="24">
        <v>130.884355</v>
      </c>
      <c r="AK63" s="24">
        <v>143.15750499999999</v>
      </c>
      <c r="AL63" s="24">
        <v>1541.772792</v>
      </c>
      <c r="AM63" s="24">
        <v>0</v>
      </c>
      <c r="AN63" s="24">
        <v>32.272212000000003</v>
      </c>
      <c r="AO63" s="26">
        <v>1574.0450040000001</v>
      </c>
    </row>
    <row r="64" spans="1:41" x14ac:dyDescent="0.2">
      <c r="A64" s="17" t="s">
        <v>693</v>
      </c>
      <c r="B64" s="18" t="s">
        <v>693</v>
      </c>
      <c r="C64" s="18" t="s">
        <v>5</v>
      </c>
      <c r="D64" s="18" t="s">
        <v>5</v>
      </c>
      <c r="E64" s="19" t="s">
        <v>694</v>
      </c>
      <c r="F64" s="18" t="s">
        <v>9</v>
      </c>
      <c r="G64" s="18" t="s">
        <v>926</v>
      </c>
      <c r="H64" s="18" t="s">
        <v>928</v>
      </c>
      <c r="I64" s="18" t="s">
        <v>920</v>
      </c>
      <c r="J64" s="18" t="s">
        <v>920</v>
      </c>
      <c r="K64" s="18" t="s">
        <v>58</v>
      </c>
      <c r="L64" s="18" t="s">
        <v>58</v>
      </c>
      <c r="M64" s="18" t="s">
        <v>58</v>
      </c>
      <c r="N64" s="19">
        <v>0</v>
      </c>
      <c r="O64" s="18" t="s">
        <v>58</v>
      </c>
      <c r="P64" s="18" t="s">
        <v>58</v>
      </c>
      <c r="Q64" s="19" t="s">
        <v>58</v>
      </c>
      <c r="R64" s="19">
        <v>6.0138730000000002</v>
      </c>
      <c r="S64" s="20"/>
      <c r="T64" s="20"/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0</v>
      </c>
      <c r="AG64" s="19">
        <v>0</v>
      </c>
      <c r="AH64" s="19">
        <v>0</v>
      </c>
      <c r="AI64" s="19">
        <v>0</v>
      </c>
      <c r="AJ64" s="19">
        <v>0</v>
      </c>
      <c r="AK64" s="19">
        <v>0</v>
      </c>
      <c r="AL64" s="19">
        <v>0</v>
      </c>
      <c r="AM64" s="19">
        <v>0</v>
      </c>
      <c r="AN64" s="19">
        <v>0</v>
      </c>
      <c r="AO64" s="21">
        <v>0</v>
      </c>
    </row>
    <row r="65" spans="1:41" x14ac:dyDescent="0.2">
      <c r="A65" s="22" t="s">
        <v>695</v>
      </c>
      <c r="B65" s="23" t="s">
        <v>695</v>
      </c>
      <c r="C65" s="23" t="s">
        <v>5</v>
      </c>
      <c r="D65" s="23" t="s">
        <v>5</v>
      </c>
      <c r="E65" s="24" t="s">
        <v>696</v>
      </c>
      <c r="F65" s="23" t="s">
        <v>9</v>
      </c>
      <c r="G65" s="23" t="s">
        <v>926</v>
      </c>
      <c r="H65" s="23" t="s">
        <v>928</v>
      </c>
      <c r="I65" s="23" t="s">
        <v>920</v>
      </c>
      <c r="J65" s="23" t="s">
        <v>920</v>
      </c>
      <c r="K65" s="23" t="s">
        <v>58</v>
      </c>
      <c r="L65" s="23" t="s">
        <v>58</v>
      </c>
      <c r="M65" s="23" t="s">
        <v>58</v>
      </c>
      <c r="N65" s="24">
        <v>0</v>
      </c>
      <c r="O65" s="23" t="s">
        <v>58</v>
      </c>
      <c r="P65" s="23" t="s">
        <v>58</v>
      </c>
      <c r="Q65" s="24" t="s">
        <v>58</v>
      </c>
      <c r="R65" s="24">
        <v>11.336893</v>
      </c>
      <c r="S65" s="25"/>
      <c r="T65" s="25"/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4">
        <v>0</v>
      </c>
      <c r="AB65" s="24">
        <v>0</v>
      </c>
      <c r="AC65" s="24">
        <v>0</v>
      </c>
      <c r="AD65" s="24">
        <v>0</v>
      </c>
      <c r="AE65" s="24">
        <v>0</v>
      </c>
      <c r="AF65" s="24">
        <v>0</v>
      </c>
      <c r="AG65" s="24">
        <v>0</v>
      </c>
      <c r="AH65" s="24">
        <v>0</v>
      </c>
      <c r="AI65" s="24">
        <v>0</v>
      </c>
      <c r="AJ65" s="24">
        <v>0</v>
      </c>
      <c r="AK65" s="24">
        <v>0</v>
      </c>
      <c r="AL65" s="24">
        <v>0</v>
      </c>
      <c r="AM65" s="24">
        <v>0</v>
      </c>
      <c r="AN65" s="24">
        <v>0</v>
      </c>
      <c r="AO65" s="26">
        <v>0</v>
      </c>
    </row>
    <row r="66" spans="1:41" x14ac:dyDescent="0.2">
      <c r="A66" s="17" t="s">
        <v>697</v>
      </c>
      <c r="B66" s="18" t="s">
        <v>697</v>
      </c>
      <c r="C66" s="18" t="s">
        <v>5</v>
      </c>
      <c r="D66" s="18" t="s">
        <v>5</v>
      </c>
      <c r="E66" s="19" t="s">
        <v>698</v>
      </c>
      <c r="F66" s="18" t="s">
        <v>9</v>
      </c>
      <c r="G66" s="18" t="s">
        <v>926</v>
      </c>
      <c r="H66" s="18" t="s">
        <v>924</v>
      </c>
      <c r="I66" s="18" t="s">
        <v>920</v>
      </c>
      <c r="J66" s="18" t="s">
        <v>920</v>
      </c>
      <c r="K66" s="18" t="s">
        <v>58</v>
      </c>
      <c r="L66" s="18" t="s">
        <v>58</v>
      </c>
      <c r="M66" s="18" t="s">
        <v>58</v>
      </c>
      <c r="N66" s="19">
        <v>0</v>
      </c>
      <c r="O66" s="18" t="s">
        <v>58</v>
      </c>
      <c r="P66" s="18" t="s">
        <v>58</v>
      </c>
      <c r="Q66" s="19" t="s">
        <v>58</v>
      </c>
      <c r="R66" s="19">
        <v>16.208290000000002</v>
      </c>
      <c r="S66" s="20"/>
      <c r="T66" s="20"/>
      <c r="U66" s="19">
        <v>0</v>
      </c>
      <c r="V66" s="19">
        <v>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9">
        <v>0</v>
      </c>
      <c r="AH66" s="19">
        <v>0</v>
      </c>
      <c r="AI66" s="19">
        <v>0</v>
      </c>
      <c r="AJ66" s="19">
        <v>0</v>
      </c>
      <c r="AK66" s="19">
        <v>0</v>
      </c>
      <c r="AL66" s="19">
        <v>0</v>
      </c>
      <c r="AM66" s="19">
        <v>0</v>
      </c>
      <c r="AN66" s="19">
        <v>0</v>
      </c>
      <c r="AO66" s="21">
        <v>0</v>
      </c>
    </row>
    <row r="67" spans="1:41" x14ac:dyDescent="0.2">
      <c r="A67" s="22" t="s">
        <v>699</v>
      </c>
      <c r="B67" s="23" t="s">
        <v>699</v>
      </c>
      <c r="C67" s="23" t="s">
        <v>5</v>
      </c>
      <c r="D67" s="23" t="s">
        <v>5</v>
      </c>
      <c r="E67" s="24" t="s">
        <v>700</v>
      </c>
      <c r="F67" s="23" t="s">
        <v>9</v>
      </c>
      <c r="G67" s="23" t="s">
        <v>926</v>
      </c>
      <c r="H67" s="23" t="s">
        <v>924</v>
      </c>
      <c r="I67" s="23" t="s">
        <v>920</v>
      </c>
      <c r="J67" s="23" t="s">
        <v>920</v>
      </c>
      <c r="K67" s="23" t="s">
        <v>58</v>
      </c>
      <c r="L67" s="23" t="s">
        <v>58</v>
      </c>
      <c r="M67" s="23" t="s">
        <v>58</v>
      </c>
      <c r="N67" s="24">
        <v>0</v>
      </c>
      <c r="O67" s="23" t="s">
        <v>58</v>
      </c>
      <c r="P67" s="23" t="s">
        <v>58</v>
      </c>
      <c r="Q67" s="24" t="s">
        <v>58</v>
      </c>
      <c r="R67" s="24">
        <v>110.98217699999999</v>
      </c>
      <c r="S67" s="25"/>
      <c r="T67" s="25"/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6">
        <v>0</v>
      </c>
    </row>
    <row r="68" spans="1:41" x14ac:dyDescent="0.2">
      <c r="A68" s="17" t="s">
        <v>701</v>
      </c>
      <c r="B68" s="18" t="s">
        <v>701</v>
      </c>
      <c r="C68" s="18" t="s">
        <v>5</v>
      </c>
      <c r="D68" s="18" t="s">
        <v>5</v>
      </c>
      <c r="E68" s="19" t="s">
        <v>702</v>
      </c>
      <c r="F68" s="18" t="s">
        <v>9</v>
      </c>
      <c r="G68" s="18" t="s">
        <v>926</v>
      </c>
      <c r="H68" s="18" t="s">
        <v>928</v>
      </c>
      <c r="I68" s="18" t="s">
        <v>920</v>
      </c>
      <c r="J68" s="18" t="s">
        <v>920</v>
      </c>
      <c r="K68" s="18" t="s">
        <v>58</v>
      </c>
      <c r="L68" s="18" t="s">
        <v>58</v>
      </c>
      <c r="M68" s="18" t="s">
        <v>58</v>
      </c>
      <c r="N68" s="19">
        <v>0</v>
      </c>
      <c r="O68" s="18" t="s">
        <v>58</v>
      </c>
      <c r="P68" s="18" t="s">
        <v>58</v>
      </c>
      <c r="Q68" s="19" t="s">
        <v>58</v>
      </c>
      <c r="R68" s="19">
        <v>131.17468500000001</v>
      </c>
      <c r="S68" s="20"/>
      <c r="T68" s="20"/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21">
        <v>0</v>
      </c>
    </row>
    <row r="69" spans="1:41" x14ac:dyDescent="0.2">
      <c r="A69" s="22" t="s">
        <v>703</v>
      </c>
      <c r="B69" s="23" t="s">
        <v>703</v>
      </c>
      <c r="C69" s="23" t="s">
        <v>5</v>
      </c>
      <c r="D69" s="23" t="s">
        <v>5</v>
      </c>
      <c r="E69" s="24" t="s">
        <v>704</v>
      </c>
      <c r="F69" s="23" t="s">
        <v>9</v>
      </c>
      <c r="G69" s="23" t="s">
        <v>926</v>
      </c>
      <c r="H69" s="23" t="s">
        <v>924</v>
      </c>
      <c r="I69" s="23" t="s">
        <v>920</v>
      </c>
      <c r="J69" s="23" t="s">
        <v>920</v>
      </c>
      <c r="K69" s="23" t="s">
        <v>58</v>
      </c>
      <c r="L69" s="23" t="s">
        <v>58</v>
      </c>
      <c r="M69" s="23" t="s">
        <v>58</v>
      </c>
      <c r="N69" s="24">
        <v>0</v>
      </c>
      <c r="O69" s="23" t="s">
        <v>58</v>
      </c>
      <c r="P69" s="23" t="s">
        <v>58</v>
      </c>
      <c r="Q69" s="24" t="s">
        <v>58</v>
      </c>
      <c r="R69" s="24">
        <v>5.6966359999999998</v>
      </c>
      <c r="S69" s="25"/>
      <c r="T69" s="25"/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v>0</v>
      </c>
      <c r="AB69" s="24">
        <v>0</v>
      </c>
      <c r="AC69" s="24">
        <v>0</v>
      </c>
      <c r="AD69" s="24">
        <v>0</v>
      </c>
      <c r="AE69" s="24">
        <v>0</v>
      </c>
      <c r="AF69" s="24">
        <v>0</v>
      </c>
      <c r="AG69" s="24">
        <v>0</v>
      </c>
      <c r="AH69" s="24">
        <v>0</v>
      </c>
      <c r="AI69" s="24">
        <v>0</v>
      </c>
      <c r="AJ69" s="24">
        <v>0</v>
      </c>
      <c r="AK69" s="24">
        <v>0</v>
      </c>
      <c r="AL69" s="24">
        <v>0</v>
      </c>
      <c r="AM69" s="24">
        <v>0</v>
      </c>
      <c r="AN69" s="24">
        <v>0</v>
      </c>
      <c r="AO69" s="26">
        <v>0</v>
      </c>
    </row>
    <row r="70" spans="1:41" x14ac:dyDescent="0.2">
      <c r="A70" s="17" t="s">
        <v>705</v>
      </c>
      <c r="B70" s="18" t="s">
        <v>705</v>
      </c>
      <c r="C70" s="18" t="s">
        <v>5</v>
      </c>
      <c r="D70" s="18" t="s">
        <v>5</v>
      </c>
      <c r="E70" s="19" t="s">
        <v>706</v>
      </c>
      <c r="F70" s="18" t="s">
        <v>9</v>
      </c>
      <c r="G70" s="18" t="s">
        <v>926</v>
      </c>
      <c r="H70" s="18" t="s">
        <v>928</v>
      </c>
      <c r="I70" s="18" t="s">
        <v>920</v>
      </c>
      <c r="J70" s="18" t="s">
        <v>920</v>
      </c>
      <c r="K70" s="18" t="s">
        <v>58</v>
      </c>
      <c r="L70" s="18" t="s">
        <v>58</v>
      </c>
      <c r="M70" s="18" t="s">
        <v>58</v>
      </c>
      <c r="N70" s="19">
        <v>0</v>
      </c>
      <c r="O70" s="18" t="s">
        <v>58</v>
      </c>
      <c r="P70" s="18" t="s">
        <v>58</v>
      </c>
      <c r="Q70" s="19" t="s">
        <v>58</v>
      </c>
      <c r="R70" s="19">
        <v>52.553863999999997</v>
      </c>
      <c r="S70" s="20"/>
      <c r="T70" s="20"/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21">
        <v>0</v>
      </c>
    </row>
    <row r="71" spans="1:41" x14ac:dyDescent="0.2">
      <c r="A71" s="22" t="s">
        <v>707</v>
      </c>
      <c r="B71" s="23" t="s">
        <v>707</v>
      </c>
      <c r="C71" s="23" t="s">
        <v>5</v>
      </c>
      <c r="D71" s="23" t="s">
        <v>5</v>
      </c>
      <c r="E71" s="24" t="s">
        <v>708</v>
      </c>
      <c r="F71" s="23" t="s">
        <v>9</v>
      </c>
      <c r="G71" s="23" t="s">
        <v>926</v>
      </c>
      <c r="H71" s="23" t="s">
        <v>924</v>
      </c>
      <c r="I71" s="23" t="s">
        <v>920</v>
      </c>
      <c r="J71" s="23" t="s">
        <v>920</v>
      </c>
      <c r="K71" s="23" t="s">
        <v>58</v>
      </c>
      <c r="L71" s="23" t="s">
        <v>58</v>
      </c>
      <c r="M71" s="23" t="s">
        <v>58</v>
      </c>
      <c r="N71" s="24">
        <v>0</v>
      </c>
      <c r="O71" s="23" t="s">
        <v>58</v>
      </c>
      <c r="P71" s="23" t="s">
        <v>58</v>
      </c>
      <c r="Q71" s="24" t="s">
        <v>58</v>
      </c>
      <c r="R71" s="24">
        <v>7.0734729999999999</v>
      </c>
      <c r="S71" s="25"/>
      <c r="T71" s="25"/>
      <c r="U71" s="24">
        <v>0</v>
      </c>
      <c r="V71" s="24">
        <v>0</v>
      </c>
      <c r="W71" s="24">
        <v>0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  <c r="AD71" s="24">
        <v>0</v>
      </c>
      <c r="AE71" s="24">
        <v>0</v>
      </c>
      <c r="AF71" s="24">
        <v>0</v>
      </c>
      <c r="AG71" s="24">
        <v>0</v>
      </c>
      <c r="AH71" s="24">
        <v>0</v>
      </c>
      <c r="AI71" s="24">
        <v>0</v>
      </c>
      <c r="AJ71" s="24">
        <v>0</v>
      </c>
      <c r="AK71" s="24">
        <v>0</v>
      </c>
      <c r="AL71" s="24">
        <v>0</v>
      </c>
      <c r="AM71" s="24">
        <v>0</v>
      </c>
      <c r="AN71" s="24">
        <v>0</v>
      </c>
      <c r="AO71" s="26">
        <v>0</v>
      </c>
    </row>
    <row r="72" spans="1:41" x14ac:dyDescent="0.2">
      <c r="A72" s="17" t="s">
        <v>690</v>
      </c>
      <c r="B72" s="18" t="s">
        <v>690</v>
      </c>
      <c r="C72" s="18" t="s">
        <v>5</v>
      </c>
      <c r="D72" s="18" t="s">
        <v>5</v>
      </c>
      <c r="E72" s="19" t="s">
        <v>691</v>
      </c>
      <c r="F72" s="18" t="s">
        <v>8</v>
      </c>
      <c r="G72" s="18" t="s">
        <v>926</v>
      </c>
      <c r="H72" s="18" t="s">
        <v>10</v>
      </c>
      <c r="I72" s="18" t="s">
        <v>920</v>
      </c>
      <c r="J72" s="18" t="s">
        <v>920</v>
      </c>
      <c r="K72" s="18" t="s">
        <v>58</v>
      </c>
      <c r="L72" s="18" t="s">
        <v>58</v>
      </c>
      <c r="M72" s="18" t="s">
        <v>58</v>
      </c>
      <c r="N72" s="19">
        <v>1966</v>
      </c>
      <c r="O72" s="18" t="s">
        <v>692</v>
      </c>
      <c r="P72" s="18" t="s">
        <v>91</v>
      </c>
      <c r="Q72" s="19">
        <v>1966</v>
      </c>
      <c r="R72" s="19">
        <v>25.98029</v>
      </c>
      <c r="S72" s="20"/>
      <c r="T72" s="20"/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21">
        <v>0</v>
      </c>
    </row>
    <row r="73" spans="1:41" x14ac:dyDescent="0.2">
      <c r="A73" s="22" t="s">
        <v>562</v>
      </c>
      <c r="B73" s="23" t="s">
        <v>562</v>
      </c>
      <c r="C73" s="23" t="s">
        <v>11</v>
      </c>
      <c r="D73" s="23" t="s">
        <v>305</v>
      </c>
      <c r="E73" s="24">
        <v>10</v>
      </c>
      <c r="F73" s="23" t="s">
        <v>10</v>
      </c>
      <c r="G73" s="23" t="s">
        <v>926</v>
      </c>
      <c r="H73" s="23" t="s">
        <v>10</v>
      </c>
      <c r="I73" s="23" t="s">
        <v>917</v>
      </c>
      <c r="J73" s="23" t="s">
        <v>917</v>
      </c>
      <c r="K73" s="23" t="s">
        <v>919</v>
      </c>
      <c r="L73" s="23" t="s">
        <v>62</v>
      </c>
      <c r="M73" s="23" t="s">
        <v>62</v>
      </c>
      <c r="N73" s="24">
        <v>1972</v>
      </c>
      <c r="O73" s="23" t="s">
        <v>58</v>
      </c>
      <c r="P73" s="23" t="s">
        <v>58</v>
      </c>
      <c r="Q73" s="24" t="s">
        <v>58</v>
      </c>
      <c r="R73" s="24">
        <v>5.2532860000000001</v>
      </c>
      <c r="S73" s="25"/>
      <c r="T73" s="25"/>
      <c r="U73" s="24">
        <v>48.71</v>
      </c>
      <c r="V73" s="24">
        <v>360</v>
      </c>
      <c r="W73" s="24">
        <v>360</v>
      </c>
      <c r="X73" s="24">
        <v>360</v>
      </c>
      <c r="Y73" s="24">
        <v>360</v>
      </c>
      <c r="Z73" s="24">
        <v>360</v>
      </c>
      <c r="AA73" s="24">
        <v>35.680770000000003</v>
      </c>
      <c r="AB73" s="24">
        <v>36.259104999999998</v>
      </c>
      <c r="AC73" s="24">
        <v>33.659999999999997</v>
      </c>
      <c r="AD73" s="24">
        <v>37.113047000000002</v>
      </c>
      <c r="AE73" s="24">
        <v>11.147598</v>
      </c>
      <c r="AF73" s="24">
        <v>11.309894999999999</v>
      </c>
      <c r="AG73" s="24">
        <v>574.63771199999996</v>
      </c>
      <c r="AH73" s="24">
        <v>1093.3915280000001</v>
      </c>
      <c r="AI73" s="24">
        <v>821.37748199999999</v>
      </c>
      <c r="AJ73" s="24">
        <v>220.81332499999999</v>
      </c>
      <c r="AK73" s="24">
        <v>139.36445699999999</v>
      </c>
      <c r="AL73" s="24">
        <v>2849.584503</v>
      </c>
      <c r="AM73" s="24">
        <v>0</v>
      </c>
      <c r="AN73" s="24">
        <v>41.486891</v>
      </c>
      <c r="AO73" s="26">
        <v>2891.0713940000001</v>
      </c>
    </row>
    <row r="74" spans="1:41" x14ac:dyDescent="0.2">
      <c r="A74" s="17" t="s">
        <v>304</v>
      </c>
      <c r="B74" s="18" t="s">
        <v>304</v>
      </c>
      <c r="C74" s="18" t="s">
        <v>11</v>
      </c>
      <c r="D74" s="18" t="s">
        <v>305</v>
      </c>
      <c r="E74" s="19">
        <v>11</v>
      </c>
      <c r="F74" s="18" t="s">
        <v>10</v>
      </c>
      <c r="G74" s="18" t="s">
        <v>926</v>
      </c>
      <c r="H74" s="18" t="s">
        <v>10</v>
      </c>
      <c r="I74" s="18" t="s">
        <v>917</v>
      </c>
      <c r="J74" s="18" t="s">
        <v>917</v>
      </c>
      <c r="K74" s="18" t="s">
        <v>919</v>
      </c>
      <c r="L74" s="18" t="s">
        <v>62</v>
      </c>
      <c r="M74" s="18" t="s">
        <v>62</v>
      </c>
      <c r="N74" s="19">
        <v>1972</v>
      </c>
      <c r="O74" s="18" t="s">
        <v>58</v>
      </c>
      <c r="P74" s="18" t="s">
        <v>58</v>
      </c>
      <c r="Q74" s="19" t="s">
        <v>58</v>
      </c>
      <c r="R74" s="19">
        <v>21.259063000000001</v>
      </c>
      <c r="S74" s="20"/>
      <c r="T74" s="20"/>
      <c r="U74" s="19">
        <v>48.71</v>
      </c>
      <c r="V74" s="19">
        <v>380</v>
      </c>
      <c r="W74" s="19">
        <v>380</v>
      </c>
      <c r="X74" s="19">
        <v>380</v>
      </c>
      <c r="Y74" s="19">
        <v>380</v>
      </c>
      <c r="Z74" s="19">
        <v>380</v>
      </c>
      <c r="AA74" s="19">
        <v>39.123635999999998</v>
      </c>
      <c r="AB74" s="19">
        <v>28.969498999999999</v>
      </c>
      <c r="AC74" s="19">
        <v>29.56</v>
      </c>
      <c r="AD74" s="19">
        <v>48.393157000000002</v>
      </c>
      <c r="AE74" s="19">
        <v>11.851133000000001</v>
      </c>
      <c r="AF74" s="19">
        <v>12.053421</v>
      </c>
      <c r="AG74" s="19">
        <v>4281.4840869999998</v>
      </c>
      <c r="AH74" s="19">
        <v>4447.3702030000004</v>
      </c>
      <c r="AI74" s="19">
        <v>2344.7951640000001</v>
      </c>
      <c r="AJ74" s="19">
        <v>674.25136899999995</v>
      </c>
      <c r="AK74" s="19">
        <v>511.66600799999998</v>
      </c>
      <c r="AL74" s="19">
        <v>12259.566831</v>
      </c>
      <c r="AM74" s="19">
        <v>0</v>
      </c>
      <c r="AN74" s="19">
        <v>209.25974299999999</v>
      </c>
      <c r="AO74" s="21">
        <v>12468.826574000001</v>
      </c>
    </row>
    <row r="75" spans="1:41" x14ac:dyDescent="0.2">
      <c r="A75" s="22" t="s">
        <v>563</v>
      </c>
      <c r="B75" s="23" t="s">
        <v>563</v>
      </c>
      <c r="C75" s="23" t="s">
        <v>11</v>
      </c>
      <c r="D75" s="23" t="s">
        <v>305</v>
      </c>
      <c r="E75" s="24">
        <v>12</v>
      </c>
      <c r="F75" s="23" t="s">
        <v>10</v>
      </c>
      <c r="G75" s="23" t="s">
        <v>926</v>
      </c>
      <c r="H75" s="23" t="s">
        <v>10</v>
      </c>
      <c r="I75" s="23" t="s">
        <v>917</v>
      </c>
      <c r="J75" s="23" t="s">
        <v>917</v>
      </c>
      <c r="K75" s="23" t="s">
        <v>919</v>
      </c>
      <c r="L75" s="23" t="s">
        <v>62</v>
      </c>
      <c r="M75" s="23" t="s">
        <v>62</v>
      </c>
      <c r="N75" s="24">
        <v>1972</v>
      </c>
      <c r="O75" s="23" t="s">
        <v>58</v>
      </c>
      <c r="P75" s="23" t="s">
        <v>58</v>
      </c>
      <c r="Q75" s="24" t="s">
        <v>58</v>
      </c>
      <c r="R75" s="24">
        <v>27.395078999999999</v>
      </c>
      <c r="S75" s="25"/>
      <c r="T75" s="25"/>
      <c r="U75" s="24">
        <v>48.71</v>
      </c>
      <c r="V75" s="24">
        <v>445</v>
      </c>
      <c r="W75" s="24">
        <v>445</v>
      </c>
      <c r="X75" s="24">
        <v>445</v>
      </c>
      <c r="Y75" s="24">
        <v>445</v>
      </c>
      <c r="Z75" s="24">
        <v>445</v>
      </c>
      <c r="AA75" s="24">
        <v>34.006639999999997</v>
      </c>
      <c r="AB75" s="24">
        <v>28.089627</v>
      </c>
      <c r="AC75" s="24">
        <v>29.28</v>
      </c>
      <c r="AD75" s="24">
        <v>41.70626</v>
      </c>
      <c r="AE75" s="24">
        <v>9.9929880000000004</v>
      </c>
      <c r="AF75" s="24">
        <v>10.183949999999999</v>
      </c>
      <c r="AG75" s="24">
        <v>1876.929369</v>
      </c>
      <c r="AH75" s="24">
        <v>5519.2803670000003</v>
      </c>
      <c r="AI75" s="24">
        <v>3908.1761580000002</v>
      </c>
      <c r="AJ75" s="24">
        <v>1174.016918</v>
      </c>
      <c r="AK75" s="24">
        <v>842.69373800000005</v>
      </c>
      <c r="AL75" s="24">
        <v>13321.09655</v>
      </c>
      <c r="AM75" s="24">
        <v>0</v>
      </c>
      <c r="AN75" s="24">
        <v>254.560766</v>
      </c>
      <c r="AO75" s="26">
        <v>13575.657316000001</v>
      </c>
    </row>
    <row r="76" spans="1:41" x14ac:dyDescent="0.2">
      <c r="A76" s="17" t="s">
        <v>569</v>
      </c>
      <c r="B76" s="18" t="s">
        <v>569</v>
      </c>
      <c r="C76" s="18" t="s">
        <v>11</v>
      </c>
      <c r="D76" s="18" t="s">
        <v>305</v>
      </c>
      <c r="E76" s="19">
        <v>14</v>
      </c>
      <c r="F76" s="18" t="s">
        <v>10</v>
      </c>
      <c r="G76" s="18" t="s">
        <v>926</v>
      </c>
      <c r="H76" s="18" t="s">
        <v>10</v>
      </c>
      <c r="I76" s="18" t="s">
        <v>917</v>
      </c>
      <c r="J76" s="18" t="s">
        <v>917</v>
      </c>
      <c r="K76" s="18" t="s">
        <v>919</v>
      </c>
      <c r="L76" s="18" t="s">
        <v>62</v>
      </c>
      <c r="M76" s="18" t="s">
        <v>62</v>
      </c>
      <c r="N76" s="19">
        <v>1972</v>
      </c>
      <c r="O76" s="18" t="s">
        <v>58</v>
      </c>
      <c r="P76" s="18" t="s">
        <v>58</v>
      </c>
      <c r="Q76" s="19" t="s">
        <v>58</v>
      </c>
      <c r="R76" s="19">
        <v>21.520658000000001</v>
      </c>
      <c r="S76" s="20"/>
      <c r="T76" s="20"/>
      <c r="U76" s="19">
        <v>48.72</v>
      </c>
      <c r="V76" s="19">
        <v>503.33333299999998</v>
      </c>
      <c r="W76" s="19">
        <v>496.66666700000002</v>
      </c>
      <c r="X76" s="19">
        <v>503.33333299999998</v>
      </c>
      <c r="Y76" s="19">
        <v>496.66666700000002</v>
      </c>
      <c r="Z76" s="19">
        <v>503.33333299999998</v>
      </c>
      <c r="AA76" s="19">
        <v>33.607340999999998</v>
      </c>
      <c r="AB76" s="19">
        <v>30.256689999999999</v>
      </c>
      <c r="AC76" s="19">
        <v>31.855547000000001</v>
      </c>
      <c r="AD76" s="19">
        <v>45.630304000000002</v>
      </c>
      <c r="AE76" s="19">
        <v>11.723341</v>
      </c>
      <c r="AF76" s="19">
        <v>11.939714</v>
      </c>
      <c r="AG76" s="19">
        <v>1804.9059380000001</v>
      </c>
      <c r="AH76" s="19">
        <v>4806.0203929999998</v>
      </c>
      <c r="AI76" s="19">
        <v>3808.518908</v>
      </c>
      <c r="AJ76" s="19">
        <v>1105.870985</v>
      </c>
      <c r="AK76" s="19">
        <v>753.69925000000001</v>
      </c>
      <c r="AL76" s="19">
        <v>12279.015472999999</v>
      </c>
      <c r="AM76" s="19">
        <v>0</v>
      </c>
      <c r="AN76" s="19">
        <v>226.62899100000001</v>
      </c>
      <c r="AO76" s="21">
        <v>12505.644464000001</v>
      </c>
    </row>
    <row r="77" spans="1:41" x14ac:dyDescent="0.2">
      <c r="A77" s="22" t="s">
        <v>652</v>
      </c>
      <c r="B77" s="23" t="s">
        <v>652</v>
      </c>
      <c r="C77" s="23" t="s">
        <v>11</v>
      </c>
      <c r="D77" s="23" t="s">
        <v>305</v>
      </c>
      <c r="E77" s="24">
        <v>16</v>
      </c>
      <c r="F77" s="23" t="s">
        <v>10</v>
      </c>
      <c r="G77" s="23" t="s">
        <v>926</v>
      </c>
      <c r="H77" s="23" t="s">
        <v>10</v>
      </c>
      <c r="I77" s="23" t="s">
        <v>917</v>
      </c>
      <c r="J77" s="23" t="s">
        <v>917</v>
      </c>
      <c r="K77" s="23" t="s">
        <v>919</v>
      </c>
      <c r="L77" s="23" t="s">
        <v>62</v>
      </c>
      <c r="M77" s="23" t="s">
        <v>62</v>
      </c>
      <c r="N77" s="24">
        <v>1972</v>
      </c>
      <c r="O77" s="23" t="s">
        <v>58</v>
      </c>
      <c r="P77" s="23" t="s">
        <v>58</v>
      </c>
      <c r="Q77" s="24" t="s">
        <v>58</v>
      </c>
      <c r="R77" s="24">
        <v>5.3101310000000002</v>
      </c>
      <c r="S77" s="25"/>
      <c r="T77" s="25"/>
      <c r="U77" s="24">
        <v>48.72</v>
      </c>
      <c r="V77" s="24">
        <v>500</v>
      </c>
      <c r="W77" s="24">
        <v>480</v>
      </c>
      <c r="X77" s="24">
        <v>500</v>
      </c>
      <c r="Y77" s="24">
        <v>480</v>
      </c>
      <c r="Z77" s="24">
        <v>500</v>
      </c>
      <c r="AA77" s="24">
        <v>34.758113000000002</v>
      </c>
      <c r="AB77" s="24">
        <v>29.989739</v>
      </c>
      <c r="AC77" s="24">
        <v>30.94</v>
      </c>
      <c r="AD77" s="24">
        <v>48.463430000000002</v>
      </c>
      <c r="AE77" s="24">
        <v>12.264258999999999</v>
      </c>
      <c r="AF77" s="24">
        <v>12.519361999999999</v>
      </c>
      <c r="AG77" s="24">
        <v>741.376755</v>
      </c>
      <c r="AH77" s="24">
        <v>1225.079023</v>
      </c>
      <c r="AI77" s="24">
        <v>766.09482500000001</v>
      </c>
      <c r="AJ77" s="24">
        <v>263.06008700000001</v>
      </c>
      <c r="AK77" s="24">
        <v>174.02926299999999</v>
      </c>
      <c r="AL77" s="24">
        <v>3169.6399540000002</v>
      </c>
      <c r="AM77" s="24">
        <v>0</v>
      </c>
      <c r="AN77" s="24">
        <v>65.930199999999999</v>
      </c>
      <c r="AO77" s="26">
        <v>3235.570154</v>
      </c>
    </row>
    <row r="78" spans="1:41" x14ac:dyDescent="0.2">
      <c r="A78" s="17" t="s">
        <v>564</v>
      </c>
      <c r="B78" s="18" t="s">
        <v>564</v>
      </c>
      <c r="C78" s="18" t="s">
        <v>11</v>
      </c>
      <c r="D78" s="18" t="s">
        <v>305</v>
      </c>
      <c r="E78" s="19">
        <v>18</v>
      </c>
      <c r="F78" s="18" t="s">
        <v>10</v>
      </c>
      <c r="G78" s="18" t="s">
        <v>926</v>
      </c>
      <c r="H78" s="18" t="s">
        <v>10</v>
      </c>
      <c r="I78" s="18" t="s">
        <v>917</v>
      </c>
      <c r="J78" s="18" t="s">
        <v>917</v>
      </c>
      <c r="K78" s="18" t="s">
        <v>919</v>
      </c>
      <c r="L78" s="18" t="s">
        <v>62</v>
      </c>
      <c r="M78" s="18" t="s">
        <v>62</v>
      </c>
      <c r="N78" s="19">
        <v>2006</v>
      </c>
      <c r="O78" s="18" t="s">
        <v>58</v>
      </c>
      <c r="P78" s="18" t="s">
        <v>58</v>
      </c>
      <c r="Q78" s="19" t="s">
        <v>58</v>
      </c>
      <c r="R78" s="19">
        <v>35.903326</v>
      </c>
      <c r="S78" s="20"/>
      <c r="T78" s="20"/>
      <c r="U78" s="19">
        <v>14.72</v>
      </c>
      <c r="V78" s="19">
        <v>965</v>
      </c>
      <c r="W78" s="19">
        <v>930</v>
      </c>
      <c r="X78" s="19">
        <v>940</v>
      </c>
      <c r="Y78" s="19">
        <v>970</v>
      </c>
      <c r="Z78" s="19">
        <v>980</v>
      </c>
      <c r="AA78" s="19">
        <v>16.638009</v>
      </c>
      <c r="AB78" s="19">
        <v>13.090697</v>
      </c>
      <c r="AC78" s="19">
        <v>14.53</v>
      </c>
      <c r="AD78" s="19">
        <v>22.024139000000002</v>
      </c>
      <c r="AE78" s="19">
        <v>9.186693</v>
      </c>
      <c r="AF78" s="19">
        <v>9.9401679999999999</v>
      </c>
      <c r="AG78" s="19">
        <v>0</v>
      </c>
      <c r="AH78" s="19">
        <v>0</v>
      </c>
      <c r="AI78" s="19">
        <v>698.85141299999998</v>
      </c>
      <c r="AJ78" s="19">
        <v>1804.4996530000001</v>
      </c>
      <c r="AK78" s="19">
        <v>2346.8547330000001</v>
      </c>
      <c r="AL78" s="19">
        <v>4850.2057990000003</v>
      </c>
      <c r="AM78" s="19">
        <v>0</v>
      </c>
      <c r="AN78" s="19">
        <v>397.80482799999999</v>
      </c>
      <c r="AO78" s="21">
        <v>5248.0106269999997</v>
      </c>
    </row>
    <row r="79" spans="1:41" x14ac:dyDescent="0.2">
      <c r="A79" s="22" t="s">
        <v>558</v>
      </c>
      <c r="B79" s="23" t="s">
        <v>558</v>
      </c>
      <c r="C79" s="23" t="s">
        <v>11</v>
      </c>
      <c r="D79" s="23" t="s">
        <v>305</v>
      </c>
      <c r="E79" s="24">
        <v>20</v>
      </c>
      <c r="F79" s="23" t="s">
        <v>10</v>
      </c>
      <c r="G79" s="23" t="s">
        <v>926</v>
      </c>
      <c r="H79" s="23" t="s">
        <v>924</v>
      </c>
      <c r="I79" s="23" t="s">
        <v>917</v>
      </c>
      <c r="J79" s="23" t="s">
        <v>917</v>
      </c>
      <c r="K79" s="23" t="s">
        <v>919</v>
      </c>
      <c r="L79" s="23" t="s">
        <v>62</v>
      </c>
      <c r="M79" s="23" t="s">
        <v>62</v>
      </c>
      <c r="N79" s="24">
        <v>1973</v>
      </c>
      <c r="O79" s="23" t="s">
        <v>58</v>
      </c>
      <c r="P79" s="23" t="s">
        <v>58</v>
      </c>
      <c r="Q79" s="24" t="s">
        <v>58</v>
      </c>
      <c r="R79" s="24">
        <v>8.0752199999999998</v>
      </c>
      <c r="S79" s="25"/>
      <c r="T79" s="25"/>
      <c r="U79" s="24">
        <v>47.71</v>
      </c>
      <c r="V79" s="24">
        <v>2160</v>
      </c>
      <c r="W79" s="24">
        <v>2150</v>
      </c>
      <c r="X79" s="24">
        <v>2160</v>
      </c>
      <c r="Y79" s="24">
        <v>2170</v>
      </c>
      <c r="Z79" s="24">
        <v>2180</v>
      </c>
      <c r="AA79" s="24">
        <v>10.180578000000001</v>
      </c>
      <c r="AB79" s="24">
        <v>8.7941889999999994</v>
      </c>
      <c r="AC79" s="24">
        <v>9.65</v>
      </c>
      <c r="AD79" s="24">
        <v>18.536003999999998</v>
      </c>
      <c r="AE79" s="24">
        <v>0.922628</v>
      </c>
      <c r="AF79" s="24">
        <v>1.4551460000000001</v>
      </c>
      <c r="AG79" s="24">
        <v>0</v>
      </c>
      <c r="AH79" s="24">
        <v>0</v>
      </c>
      <c r="AI79" s="24">
        <v>0</v>
      </c>
      <c r="AJ79" s="24">
        <v>0</v>
      </c>
      <c r="AK79" s="24">
        <v>355.09891699999997</v>
      </c>
      <c r="AL79" s="24">
        <v>355.09891699999997</v>
      </c>
      <c r="AM79" s="24">
        <v>0</v>
      </c>
      <c r="AN79" s="24">
        <v>204.953958</v>
      </c>
      <c r="AO79" s="26">
        <v>560.05287499999997</v>
      </c>
    </row>
    <row r="80" spans="1:41" x14ac:dyDescent="0.2">
      <c r="A80" s="17" t="s">
        <v>559</v>
      </c>
      <c r="B80" s="18" t="s">
        <v>559</v>
      </c>
      <c r="C80" s="18" t="s">
        <v>11</v>
      </c>
      <c r="D80" s="18" t="s">
        <v>305</v>
      </c>
      <c r="E80" s="19">
        <v>21</v>
      </c>
      <c r="F80" s="18" t="s">
        <v>10</v>
      </c>
      <c r="G80" s="18" t="s">
        <v>926</v>
      </c>
      <c r="H80" s="18" t="s">
        <v>10</v>
      </c>
      <c r="I80" s="18" t="s">
        <v>917</v>
      </c>
      <c r="J80" s="18" t="s">
        <v>917</v>
      </c>
      <c r="K80" s="18" t="s">
        <v>919</v>
      </c>
      <c r="L80" s="18" t="s">
        <v>62</v>
      </c>
      <c r="M80" s="18" t="s">
        <v>62</v>
      </c>
      <c r="N80" s="19">
        <v>1973</v>
      </c>
      <c r="O80" s="18" t="s">
        <v>58</v>
      </c>
      <c r="P80" s="18" t="s">
        <v>58</v>
      </c>
      <c r="Q80" s="19" t="s">
        <v>58</v>
      </c>
      <c r="R80" s="19">
        <v>22.588360999999999</v>
      </c>
      <c r="S80" s="20"/>
      <c r="T80" s="20"/>
      <c r="U80" s="19">
        <v>47.71</v>
      </c>
      <c r="V80" s="19">
        <v>440</v>
      </c>
      <c r="W80" s="19">
        <v>425</v>
      </c>
      <c r="X80" s="19">
        <v>440</v>
      </c>
      <c r="Y80" s="19">
        <v>425</v>
      </c>
      <c r="Z80" s="19">
        <v>440</v>
      </c>
      <c r="AA80" s="19">
        <v>34.858587999999997</v>
      </c>
      <c r="AB80" s="19">
        <v>27.598817</v>
      </c>
      <c r="AC80" s="19">
        <v>28.875</v>
      </c>
      <c r="AD80" s="19">
        <v>42.817453999999998</v>
      </c>
      <c r="AE80" s="19">
        <v>10.236789999999999</v>
      </c>
      <c r="AF80" s="19">
        <v>10.440440000000001</v>
      </c>
      <c r="AG80" s="19">
        <v>2274.8014760000001</v>
      </c>
      <c r="AH80" s="19">
        <v>4382.6743390000001</v>
      </c>
      <c r="AI80" s="19">
        <v>2841.2933250000001</v>
      </c>
      <c r="AJ80" s="19">
        <v>913.16</v>
      </c>
      <c r="AK80" s="19">
        <v>608.94138299999997</v>
      </c>
      <c r="AL80" s="19">
        <v>11020.870523</v>
      </c>
      <c r="AM80" s="19">
        <v>0</v>
      </c>
      <c r="AN80" s="19">
        <v>219.24839600000001</v>
      </c>
      <c r="AO80" s="21">
        <v>11240.118920000001</v>
      </c>
    </row>
    <row r="81" spans="1:41" x14ac:dyDescent="0.2">
      <c r="A81" s="22" t="s">
        <v>653</v>
      </c>
      <c r="B81" s="23" t="s">
        <v>653</v>
      </c>
      <c r="C81" s="23" t="s">
        <v>11</v>
      </c>
      <c r="D81" s="23" t="s">
        <v>305</v>
      </c>
      <c r="E81" s="24">
        <v>22</v>
      </c>
      <c r="F81" s="23" t="s">
        <v>10</v>
      </c>
      <c r="G81" s="23" t="s">
        <v>926</v>
      </c>
      <c r="H81" s="23" t="s">
        <v>10</v>
      </c>
      <c r="I81" s="23" t="s">
        <v>917</v>
      </c>
      <c r="J81" s="23" t="s">
        <v>917</v>
      </c>
      <c r="K81" s="23" t="s">
        <v>919</v>
      </c>
      <c r="L81" s="23" t="s">
        <v>62</v>
      </c>
      <c r="M81" s="23" t="s">
        <v>62</v>
      </c>
      <c r="N81" s="24">
        <v>1973</v>
      </c>
      <c r="O81" s="23" t="s">
        <v>58</v>
      </c>
      <c r="P81" s="23" t="s">
        <v>58</v>
      </c>
      <c r="Q81" s="24" t="s">
        <v>58</v>
      </c>
      <c r="R81" s="24">
        <v>30.443227</v>
      </c>
      <c r="S81" s="25"/>
      <c r="T81" s="25"/>
      <c r="U81" s="24">
        <v>47.72</v>
      </c>
      <c r="V81" s="24">
        <v>540</v>
      </c>
      <c r="W81" s="24">
        <v>535</v>
      </c>
      <c r="X81" s="24">
        <v>540</v>
      </c>
      <c r="Y81" s="24">
        <v>535</v>
      </c>
      <c r="Z81" s="24">
        <v>540</v>
      </c>
      <c r="AA81" s="24">
        <v>33.229053999999998</v>
      </c>
      <c r="AB81" s="24">
        <v>28.588152000000001</v>
      </c>
      <c r="AC81" s="24">
        <v>30.431895000000001</v>
      </c>
      <c r="AD81" s="24">
        <v>47.751007000000001</v>
      </c>
      <c r="AE81" s="24">
        <v>11.89073</v>
      </c>
      <c r="AF81" s="24">
        <v>12.128854</v>
      </c>
      <c r="AG81" s="24">
        <v>2654.1373749999998</v>
      </c>
      <c r="AH81" s="24">
        <v>7121.828563</v>
      </c>
      <c r="AI81" s="24">
        <v>4671.0503509999999</v>
      </c>
      <c r="AJ81" s="24">
        <v>1614.445295</v>
      </c>
      <c r="AK81" s="24">
        <v>1195.0154359999999</v>
      </c>
      <c r="AL81" s="24">
        <v>17256.477019999998</v>
      </c>
      <c r="AM81" s="24">
        <v>0</v>
      </c>
      <c r="AN81" s="24">
        <v>345.57982900000002</v>
      </c>
      <c r="AO81" s="26">
        <v>17602.056849000001</v>
      </c>
    </row>
    <row r="82" spans="1:41" x14ac:dyDescent="0.2">
      <c r="A82" s="17" t="s">
        <v>655</v>
      </c>
      <c r="B82" s="18" t="s">
        <v>655</v>
      </c>
      <c r="C82" s="18" t="s">
        <v>11</v>
      </c>
      <c r="D82" s="18" t="s">
        <v>305</v>
      </c>
      <c r="E82" s="19">
        <v>24</v>
      </c>
      <c r="F82" s="18" t="s">
        <v>10</v>
      </c>
      <c r="G82" s="18" t="s">
        <v>926</v>
      </c>
      <c r="H82" s="18" t="s">
        <v>10</v>
      </c>
      <c r="I82" s="18" t="s">
        <v>917</v>
      </c>
      <c r="J82" s="18" t="s">
        <v>917</v>
      </c>
      <c r="K82" s="18" t="s">
        <v>919</v>
      </c>
      <c r="L82" s="18" t="s">
        <v>62</v>
      </c>
      <c r="M82" s="18" t="s">
        <v>62</v>
      </c>
      <c r="N82" s="19">
        <v>1973</v>
      </c>
      <c r="O82" s="18" t="s">
        <v>58</v>
      </c>
      <c r="P82" s="18" t="s">
        <v>58</v>
      </c>
      <c r="Q82" s="19" t="s">
        <v>58</v>
      </c>
      <c r="R82" s="19">
        <v>7.5853169999999999</v>
      </c>
      <c r="S82" s="20"/>
      <c r="T82" s="20"/>
      <c r="U82" s="19">
        <v>47.72</v>
      </c>
      <c r="V82" s="19">
        <v>420</v>
      </c>
      <c r="W82" s="19">
        <v>420</v>
      </c>
      <c r="X82" s="19">
        <v>420</v>
      </c>
      <c r="Y82" s="19">
        <v>420</v>
      </c>
      <c r="Z82" s="19">
        <v>420</v>
      </c>
      <c r="AA82" s="19">
        <v>36.878473999999997</v>
      </c>
      <c r="AB82" s="19">
        <v>32.593547999999998</v>
      </c>
      <c r="AC82" s="19">
        <v>34.36</v>
      </c>
      <c r="AD82" s="19">
        <v>46.254182999999998</v>
      </c>
      <c r="AE82" s="19">
        <v>12.986387000000001</v>
      </c>
      <c r="AF82" s="19">
        <v>13.19524</v>
      </c>
      <c r="AG82" s="19">
        <v>1027.0593289999999</v>
      </c>
      <c r="AH82" s="19">
        <v>2095.62192</v>
      </c>
      <c r="AI82" s="19">
        <v>1044.2873609999999</v>
      </c>
      <c r="AJ82" s="19">
        <v>300.13127600000001</v>
      </c>
      <c r="AK82" s="19">
        <v>228.76206099999999</v>
      </c>
      <c r="AL82" s="19">
        <v>4695.861946</v>
      </c>
      <c r="AM82" s="19">
        <v>0</v>
      </c>
      <c r="AN82" s="19">
        <v>75.521202000000002</v>
      </c>
      <c r="AO82" s="21">
        <v>4771.3831479999999</v>
      </c>
    </row>
    <row r="83" spans="1:41" x14ac:dyDescent="0.2">
      <c r="A83" s="22" t="s">
        <v>570</v>
      </c>
      <c r="B83" s="23" t="s">
        <v>570</v>
      </c>
      <c r="C83" s="23" t="s">
        <v>11</v>
      </c>
      <c r="D83" s="23" t="s">
        <v>305</v>
      </c>
      <c r="E83" s="24">
        <v>27</v>
      </c>
      <c r="F83" s="23" t="s">
        <v>10</v>
      </c>
      <c r="G83" s="23" t="s">
        <v>926</v>
      </c>
      <c r="H83" s="23" t="s">
        <v>10</v>
      </c>
      <c r="I83" s="23" t="s">
        <v>917</v>
      </c>
      <c r="J83" s="23" t="s">
        <v>917</v>
      </c>
      <c r="K83" s="23" t="s">
        <v>919</v>
      </c>
      <c r="L83" s="23" t="s">
        <v>62</v>
      </c>
      <c r="M83" s="23" t="s">
        <v>62</v>
      </c>
      <c r="N83" s="24">
        <v>1974</v>
      </c>
      <c r="O83" s="23" t="s">
        <v>58</v>
      </c>
      <c r="P83" s="23" t="s">
        <v>58</v>
      </c>
      <c r="Q83" s="24" t="s">
        <v>58</v>
      </c>
      <c r="R83" s="24">
        <v>18.699182</v>
      </c>
      <c r="S83" s="25"/>
      <c r="T83" s="25"/>
      <c r="U83" s="24">
        <v>46.72</v>
      </c>
      <c r="V83" s="24">
        <v>420</v>
      </c>
      <c r="W83" s="24">
        <v>400</v>
      </c>
      <c r="X83" s="24">
        <v>420</v>
      </c>
      <c r="Y83" s="24">
        <v>400</v>
      </c>
      <c r="Z83" s="24">
        <v>420</v>
      </c>
      <c r="AA83" s="24">
        <v>35.037433</v>
      </c>
      <c r="AB83" s="24">
        <v>29.379379</v>
      </c>
      <c r="AC83" s="24">
        <v>30.846667</v>
      </c>
      <c r="AD83" s="24">
        <v>37.610604000000002</v>
      </c>
      <c r="AE83" s="24">
        <v>9.7287789999999994</v>
      </c>
      <c r="AF83" s="24">
        <v>9.912979</v>
      </c>
      <c r="AG83" s="24">
        <v>1437.110754</v>
      </c>
      <c r="AH83" s="24">
        <v>3420.892644</v>
      </c>
      <c r="AI83" s="24">
        <v>2381.7690320000002</v>
      </c>
      <c r="AJ83" s="24">
        <v>741.39089100000001</v>
      </c>
      <c r="AK83" s="24">
        <v>509.33192000000003</v>
      </c>
      <c r="AL83" s="24">
        <v>8490.4952429999994</v>
      </c>
      <c r="AM83" s="24">
        <v>0</v>
      </c>
      <c r="AN83" s="24">
        <v>160.754741</v>
      </c>
      <c r="AO83" s="26">
        <v>8651.2499829999997</v>
      </c>
    </row>
    <row r="84" spans="1:41" x14ac:dyDescent="0.2">
      <c r="A84" s="17" t="s">
        <v>654</v>
      </c>
      <c r="B84" s="18" t="s">
        <v>654</v>
      </c>
      <c r="C84" s="18" t="s">
        <v>11</v>
      </c>
      <c r="D84" s="18" t="s">
        <v>305</v>
      </c>
      <c r="E84" s="19">
        <v>28</v>
      </c>
      <c r="F84" s="18" t="s">
        <v>10</v>
      </c>
      <c r="G84" s="18" t="s">
        <v>926</v>
      </c>
      <c r="H84" s="18" t="s">
        <v>10</v>
      </c>
      <c r="I84" s="18" t="s">
        <v>917</v>
      </c>
      <c r="J84" s="18" t="s">
        <v>917</v>
      </c>
      <c r="K84" s="18" t="s">
        <v>919</v>
      </c>
      <c r="L84" s="18" t="s">
        <v>62</v>
      </c>
      <c r="M84" s="18" t="s">
        <v>62</v>
      </c>
      <c r="N84" s="19">
        <v>1974</v>
      </c>
      <c r="O84" s="18" t="s">
        <v>58</v>
      </c>
      <c r="P84" s="18" t="s">
        <v>58</v>
      </c>
      <c r="Q84" s="19" t="s">
        <v>58</v>
      </c>
      <c r="R84" s="19">
        <v>22.830210000000001</v>
      </c>
      <c r="S84" s="20"/>
      <c r="T84" s="20"/>
      <c r="U84" s="19">
        <v>46.72</v>
      </c>
      <c r="V84" s="19">
        <v>436</v>
      </c>
      <c r="W84" s="19">
        <v>424</v>
      </c>
      <c r="X84" s="19">
        <v>436</v>
      </c>
      <c r="Y84" s="19">
        <v>424</v>
      </c>
      <c r="Z84" s="19">
        <v>436</v>
      </c>
      <c r="AA84" s="19">
        <v>36.559817000000002</v>
      </c>
      <c r="AB84" s="19">
        <v>31.242193</v>
      </c>
      <c r="AC84" s="19">
        <v>33.36</v>
      </c>
      <c r="AD84" s="19">
        <v>45.598742999999999</v>
      </c>
      <c r="AE84" s="19">
        <v>12.791745000000001</v>
      </c>
      <c r="AF84" s="19">
        <v>13.006384000000001</v>
      </c>
      <c r="AG84" s="19">
        <v>2975.534142</v>
      </c>
      <c r="AH84" s="19">
        <v>5914.6157009999997</v>
      </c>
      <c r="AI84" s="19">
        <v>3166.2043950000002</v>
      </c>
      <c r="AJ84" s="19">
        <v>951.10497999999995</v>
      </c>
      <c r="AK84" s="19">
        <v>622.47528999999997</v>
      </c>
      <c r="AL84" s="19">
        <v>13629.934508</v>
      </c>
      <c r="AM84" s="19">
        <v>0</v>
      </c>
      <c r="AN84" s="19">
        <v>228.70354699999999</v>
      </c>
      <c r="AO84" s="21">
        <v>13858.638054999999</v>
      </c>
    </row>
    <row r="85" spans="1:41" x14ac:dyDescent="0.2">
      <c r="A85" s="22" t="s">
        <v>576</v>
      </c>
      <c r="B85" s="23" t="s">
        <v>576</v>
      </c>
      <c r="C85" s="23" t="s">
        <v>11</v>
      </c>
      <c r="D85" s="23" t="s">
        <v>305</v>
      </c>
      <c r="E85" s="24">
        <v>3</v>
      </c>
      <c r="F85" s="23" t="s">
        <v>9</v>
      </c>
      <c r="G85" s="23" t="s">
        <v>926</v>
      </c>
      <c r="H85" s="23" t="s">
        <v>924</v>
      </c>
      <c r="I85" s="23" t="s">
        <v>920</v>
      </c>
      <c r="J85" s="23" t="s">
        <v>920</v>
      </c>
      <c r="K85" s="23" t="s">
        <v>58</v>
      </c>
      <c r="L85" s="23" t="s">
        <v>58</v>
      </c>
      <c r="M85" s="23" t="s">
        <v>58</v>
      </c>
      <c r="N85" s="24">
        <v>0</v>
      </c>
      <c r="O85" s="23" t="s">
        <v>58</v>
      </c>
      <c r="P85" s="23" t="s">
        <v>58</v>
      </c>
      <c r="Q85" s="24" t="s">
        <v>58</v>
      </c>
      <c r="R85" s="24">
        <v>3.3608280000000001</v>
      </c>
      <c r="S85" s="25"/>
      <c r="T85" s="25"/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0</v>
      </c>
      <c r="AB85" s="24">
        <v>0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6">
        <v>0</v>
      </c>
    </row>
    <row r="86" spans="1:41" x14ac:dyDescent="0.2">
      <c r="A86" s="17" t="s">
        <v>568</v>
      </c>
      <c r="B86" s="18" t="s">
        <v>568</v>
      </c>
      <c r="C86" s="18" t="s">
        <v>11</v>
      </c>
      <c r="D86" s="18" t="s">
        <v>305</v>
      </c>
      <c r="E86" s="19">
        <v>30</v>
      </c>
      <c r="F86" s="18" t="s">
        <v>10</v>
      </c>
      <c r="G86" s="18" t="s">
        <v>926</v>
      </c>
      <c r="H86" s="18" t="s">
        <v>10</v>
      </c>
      <c r="I86" s="18" t="s">
        <v>917</v>
      </c>
      <c r="J86" s="18" t="s">
        <v>917</v>
      </c>
      <c r="K86" s="18" t="s">
        <v>919</v>
      </c>
      <c r="L86" s="18" t="s">
        <v>62</v>
      </c>
      <c r="M86" s="18" t="s">
        <v>62</v>
      </c>
      <c r="N86" s="19">
        <v>1974</v>
      </c>
      <c r="O86" s="18" t="s">
        <v>58</v>
      </c>
      <c r="P86" s="18" t="s">
        <v>58</v>
      </c>
      <c r="Q86" s="19" t="s">
        <v>58</v>
      </c>
      <c r="R86" s="19">
        <v>14.120744999999999</v>
      </c>
      <c r="S86" s="20"/>
      <c r="T86" s="20"/>
      <c r="U86" s="19">
        <v>46.72</v>
      </c>
      <c r="V86" s="19">
        <v>410</v>
      </c>
      <c r="W86" s="19">
        <v>410</v>
      </c>
      <c r="X86" s="19">
        <v>410</v>
      </c>
      <c r="Y86" s="19">
        <v>410</v>
      </c>
      <c r="Z86" s="19">
        <v>410</v>
      </c>
      <c r="AA86" s="19">
        <v>35.280918999999997</v>
      </c>
      <c r="AB86" s="19">
        <v>30.124141999999999</v>
      </c>
      <c r="AC86" s="19">
        <v>31.38</v>
      </c>
      <c r="AD86" s="19">
        <v>41.417409999999997</v>
      </c>
      <c r="AE86" s="19">
        <v>11.038197</v>
      </c>
      <c r="AF86" s="19">
        <v>11.227664000000001</v>
      </c>
      <c r="AG86" s="19">
        <v>1206.2063519999999</v>
      </c>
      <c r="AH86" s="19">
        <v>3244.7208099999998</v>
      </c>
      <c r="AI86" s="19">
        <v>1865.5293839999999</v>
      </c>
      <c r="AJ86" s="19">
        <v>571.38683200000003</v>
      </c>
      <c r="AK86" s="19">
        <v>386.86039699999998</v>
      </c>
      <c r="AL86" s="19">
        <v>7274.7037760000003</v>
      </c>
      <c r="AM86" s="19">
        <v>0</v>
      </c>
      <c r="AN86" s="19">
        <v>124.867794</v>
      </c>
      <c r="AO86" s="21">
        <v>7399.5715700000001</v>
      </c>
    </row>
    <row r="87" spans="1:41" x14ac:dyDescent="0.2">
      <c r="A87" s="22" t="s">
        <v>566</v>
      </c>
      <c r="B87" s="23" t="s">
        <v>566</v>
      </c>
      <c r="C87" s="23" t="s">
        <v>11</v>
      </c>
      <c r="D87" s="23" t="s">
        <v>305</v>
      </c>
      <c r="E87" s="24">
        <v>32</v>
      </c>
      <c r="F87" s="23" t="s">
        <v>10</v>
      </c>
      <c r="G87" s="23" t="s">
        <v>926</v>
      </c>
      <c r="H87" s="23" t="s">
        <v>10</v>
      </c>
      <c r="I87" s="23" t="s">
        <v>917</v>
      </c>
      <c r="J87" s="23" t="s">
        <v>917</v>
      </c>
      <c r="K87" s="23" t="s">
        <v>919</v>
      </c>
      <c r="L87" s="23" t="s">
        <v>62</v>
      </c>
      <c r="M87" s="23" t="s">
        <v>62</v>
      </c>
      <c r="N87" s="24">
        <v>1976</v>
      </c>
      <c r="O87" s="23" t="s">
        <v>58</v>
      </c>
      <c r="P87" s="23" t="s">
        <v>58</v>
      </c>
      <c r="Q87" s="24" t="s">
        <v>58</v>
      </c>
      <c r="R87" s="24">
        <v>3.1556129999999998</v>
      </c>
      <c r="S87" s="25"/>
      <c r="T87" s="25"/>
      <c r="U87" s="24">
        <v>44.72</v>
      </c>
      <c r="V87" s="24">
        <v>940</v>
      </c>
      <c r="W87" s="24">
        <v>880</v>
      </c>
      <c r="X87" s="24">
        <v>880</v>
      </c>
      <c r="Y87" s="24">
        <v>880</v>
      </c>
      <c r="Z87" s="24">
        <v>880</v>
      </c>
      <c r="AA87" s="24">
        <v>17.191628000000001</v>
      </c>
      <c r="AB87" s="24">
        <v>13.528601</v>
      </c>
      <c r="AC87" s="24">
        <v>16.2</v>
      </c>
      <c r="AD87" s="24">
        <v>21.182243</v>
      </c>
      <c r="AE87" s="24">
        <v>2.5063019999999998</v>
      </c>
      <c r="AF87" s="24">
        <v>2.7150880000000002</v>
      </c>
      <c r="AG87" s="24">
        <v>0</v>
      </c>
      <c r="AH87" s="24">
        <v>0</v>
      </c>
      <c r="AI87" s="24">
        <v>34.861105999999999</v>
      </c>
      <c r="AJ87" s="24">
        <v>105.895242</v>
      </c>
      <c r="AK87" s="24">
        <v>212.56948199999999</v>
      </c>
      <c r="AL87" s="24">
        <v>353.325829</v>
      </c>
      <c r="AM87" s="24">
        <v>0</v>
      </c>
      <c r="AN87" s="24">
        <v>29.433681</v>
      </c>
      <c r="AO87" s="26">
        <v>382.75951099999997</v>
      </c>
    </row>
    <row r="88" spans="1:41" x14ac:dyDescent="0.2">
      <c r="A88" s="17" t="s">
        <v>567</v>
      </c>
      <c r="B88" s="18" t="s">
        <v>567</v>
      </c>
      <c r="C88" s="18" t="s">
        <v>11</v>
      </c>
      <c r="D88" s="18" t="s">
        <v>305</v>
      </c>
      <c r="E88" s="19">
        <v>33</v>
      </c>
      <c r="F88" s="18" t="s">
        <v>10</v>
      </c>
      <c r="G88" s="18" t="s">
        <v>926</v>
      </c>
      <c r="H88" s="18" t="s">
        <v>10</v>
      </c>
      <c r="I88" s="18" t="s">
        <v>917</v>
      </c>
      <c r="J88" s="18" t="s">
        <v>917</v>
      </c>
      <c r="K88" s="18" t="s">
        <v>919</v>
      </c>
      <c r="L88" s="18" t="s">
        <v>62</v>
      </c>
      <c r="M88" s="18" t="s">
        <v>62</v>
      </c>
      <c r="N88" s="19">
        <v>1977</v>
      </c>
      <c r="O88" s="18" t="s">
        <v>58</v>
      </c>
      <c r="P88" s="18" t="s">
        <v>58</v>
      </c>
      <c r="Q88" s="19" t="s">
        <v>58</v>
      </c>
      <c r="R88" s="19">
        <v>3.954771</v>
      </c>
      <c r="S88" s="20"/>
      <c r="T88" s="20"/>
      <c r="U88" s="19">
        <v>43.72</v>
      </c>
      <c r="V88" s="19">
        <v>520</v>
      </c>
      <c r="W88" s="19">
        <v>500</v>
      </c>
      <c r="X88" s="19">
        <v>520</v>
      </c>
      <c r="Y88" s="19">
        <v>500</v>
      </c>
      <c r="Z88" s="19">
        <v>520</v>
      </c>
      <c r="AA88" s="19">
        <v>29.246312</v>
      </c>
      <c r="AB88" s="19">
        <v>27.869917999999998</v>
      </c>
      <c r="AC88" s="19">
        <v>29.64</v>
      </c>
      <c r="AD88" s="19">
        <v>35.710849000000003</v>
      </c>
      <c r="AE88" s="19">
        <v>9.3205270000000002</v>
      </c>
      <c r="AF88" s="19">
        <v>9.5125969999999995</v>
      </c>
      <c r="AG88" s="19">
        <v>130.597273</v>
      </c>
      <c r="AH88" s="19">
        <v>548.53569300000004</v>
      </c>
      <c r="AI88" s="19">
        <v>528.53704400000004</v>
      </c>
      <c r="AJ88" s="19">
        <v>237.25323800000001</v>
      </c>
      <c r="AK88" s="19">
        <v>164.97708800000001</v>
      </c>
      <c r="AL88" s="19">
        <v>1609.9003359999999</v>
      </c>
      <c r="AM88" s="19">
        <v>0</v>
      </c>
      <c r="AN88" s="19">
        <v>33.175517999999997</v>
      </c>
      <c r="AO88" s="21">
        <v>1643.0758539999999</v>
      </c>
    </row>
    <row r="89" spans="1:41" x14ac:dyDescent="0.2">
      <c r="A89" s="22" t="s">
        <v>572</v>
      </c>
      <c r="B89" s="23" t="s">
        <v>572</v>
      </c>
      <c r="C89" s="23" t="s">
        <v>11</v>
      </c>
      <c r="D89" s="23" t="s">
        <v>305</v>
      </c>
      <c r="E89" s="24">
        <v>34</v>
      </c>
      <c r="F89" s="23" t="s">
        <v>10</v>
      </c>
      <c r="G89" s="23" t="s">
        <v>926</v>
      </c>
      <c r="H89" s="23" t="s">
        <v>10</v>
      </c>
      <c r="I89" s="23" t="s">
        <v>917</v>
      </c>
      <c r="J89" s="23" t="s">
        <v>917</v>
      </c>
      <c r="K89" s="23" t="s">
        <v>919</v>
      </c>
      <c r="L89" s="23" t="s">
        <v>62</v>
      </c>
      <c r="M89" s="23" t="s">
        <v>62</v>
      </c>
      <c r="N89" s="24">
        <v>1977</v>
      </c>
      <c r="O89" s="23" t="s">
        <v>58</v>
      </c>
      <c r="P89" s="23" t="s">
        <v>58</v>
      </c>
      <c r="Q89" s="24" t="s">
        <v>58</v>
      </c>
      <c r="R89" s="24">
        <v>7.4375010000000001</v>
      </c>
      <c r="S89" s="25"/>
      <c r="T89" s="25"/>
      <c r="U89" s="24">
        <v>43.72</v>
      </c>
      <c r="V89" s="24">
        <v>540</v>
      </c>
      <c r="W89" s="24">
        <v>540</v>
      </c>
      <c r="X89" s="24">
        <v>540</v>
      </c>
      <c r="Y89" s="24">
        <v>540</v>
      </c>
      <c r="Z89" s="24">
        <v>540</v>
      </c>
      <c r="AA89" s="24">
        <v>30.109756999999998</v>
      </c>
      <c r="AB89" s="24">
        <v>27.409064000000001</v>
      </c>
      <c r="AC89" s="24">
        <v>28.36</v>
      </c>
      <c r="AD89" s="24">
        <v>40.460751999999999</v>
      </c>
      <c r="AE89" s="24">
        <v>10.259574000000001</v>
      </c>
      <c r="AF89" s="24">
        <v>10.486604</v>
      </c>
      <c r="AG89" s="24">
        <v>238.29463999999999</v>
      </c>
      <c r="AH89" s="24">
        <v>1108.97639</v>
      </c>
      <c r="AI89" s="24">
        <v>1194.1315079999999</v>
      </c>
      <c r="AJ89" s="24">
        <v>461.14064200000001</v>
      </c>
      <c r="AK89" s="24">
        <v>330.17773</v>
      </c>
      <c r="AL89" s="24">
        <v>3332.7209109999999</v>
      </c>
      <c r="AM89" s="24">
        <v>0</v>
      </c>
      <c r="AN89" s="24">
        <v>73.748551000000006</v>
      </c>
      <c r="AO89" s="26">
        <v>3406.469462</v>
      </c>
    </row>
    <row r="90" spans="1:41" x14ac:dyDescent="0.2">
      <c r="A90" s="17" t="s">
        <v>565</v>
      </c>
      <c r="B90" s="18" t="s">
        <v>565</v>
      </c>
      <c r="C90" s="18" t="s">
        <v>11</v>
      </c>
      <c r="D90" s="18" t="s">
        <v>305</v>
      </c>
      <c r="E90" s="19">
        <v>35</v>
      </c>
      <c r="F90" s="18" t="s">
        <v>10</v>
      </c>
      <c r="G90" s="18" t="s">
        <v>926</v>
      </c>
      <c r="H90" s="18" t="s">
        <v>10</v>
      </c>
      <c r="I90" s="18" t="s">
        <v>917</v>
      </c>
      <c r="J90" s="18" t="s">
        <v>917</v>
      </c>
      <c r="K90" s="18" t="s">
        <v>919</v>
      </c>
      <c r="L90" s="18" t="s">
        <v>62</v>
      </c>
      <c r="M90" s="18" t="s">
        <v>62</v>
      </c>
      <c r="N90" s="19">
        <v>1977</v>
      </c>
      <c r="O90" s="18" t="s">
        <v>58</v>
      </c>
      <c r="P90" s="18" t="s">
        <v>58</v>
      </c>
      <c r="Q90" s="19" t="s">
        <v>58</v>
      </c>
      <c r="R90" s="19">
        <v>5.0031100000000004</v>
      </c>
      <c r="S90" s="20"/>
      <c r="T90" s="20"/>
      <c r="U90" s="19">
        <v>43.72</v>
      </c>
      <c r="V90" s="19">
        <v>460</v>
      </c>
      <c r="W90" s="19">
        <v>440</v>
      </c>
      <c r="X90" s="19">
        <v>460</v>
      </c>
      <c r="Y90" s="19">
        <v>440</v>
      </c>
      <c r="Z90" s="19">
        <v>460</v>
      </c>
      <c r="AA90" s="19">
        <v>34.559772000000002</v>
      </c>
      <c r="AB90" s="19">
        <v>26.419864</v>
      </c>
      <c r="AC90" s="19">
        <v>27.22</v>
      </c>
      <c r="AD90" s="19">
        <v>43.851685000000003</v>
      </c>
      <c r="AE90" s="19">
        <v>10.810219999999999</v>
      </c>
      <c r="AF90" s="19">
        <v>11.017211</v>
      </c>
      <c r="AG90" s="19">
        <v>530.134458</v>
      </c>
      <c r="AH90" s="19">
        <v>886.34767799999997</v>
      </c>
      <c r="AI90" s="19">
        <v>587.45392000000004</v>
      </c>
      <c r="AJ90" s="19">
        <v>220.06915100000001</v>
      </c>
      <c r="AK90" s="19">
        <v>138.192318</v>
      </c>
      <c r="AL90" s="19">
        <v>2362.197525</v>
      </c>
      <c r="AM90" s="19">
        <v>0</v>
      </c>
      <c r="AN90" s="19">
        <v>45.230685999999999</v>
      </c>
      <c r="AO90" s="21">
        <v>2407.4282109999999</v>
      </c>
    </row>
    <row r="91" spans="1:41" x14ac:dyDescent="0.2">
      <c r="A91" s="22" t="s">
        <v>573</v>
      </c>
      <c r="B91" s="23" t="s">
        <v>573</v>
      </c>
      <c r="C91" s="23" t="s">
        <v>11</v>
      </c>
      <c r="D91" s="23" t="s">
        <v>305</v>
      </c>
      <c r="E91" s="24">
        <v>36</v>
      </c>
      <c r="F91" s="23" t="s">
        <v>10</v>
      </c>
      <c r="G91" s="23" t="s">
        <v>926</v>
      </c>
      <c r="H91" s="23" t="s">
        <v>10</v>
      </c>
      <c r="I91" s="23" t="s">
        <v>917</v>
      </c>
      <c r="J91" s="23" t="s">
        <v>917</v>
      </c>
      <c r="K91" s="23" t="s">
        <v>919</v>
      </c>
      <c r="L91" s="23" t="s">
        <v>62</v>
      </c>
      <c r="M91" s="23" t="s">
        <v>62</v>
      </c>
      <c r="N91" s="24">
        <v>2007</v>
      </c>
      <c r="O91" s="23" t="s">
        <v>58</v>
      </c>
      <c r="P91" s="23" t="s">
        <v>58</v>
      </c>
      <c r="Q91" s="24" t="s">
        <v>58</v>
      </c>
      <c r="R91" s="24">
        <v>21.850842</v>
      </c>
      <c r="S91" s="25"/>
      <c r="T91" s="25"/>
      <c r="U91" s="24">
        <v>13.72</v>
      </c>
      <c r="V91" s="24">
        <v>1173.333333</v>
      </c>
      <c r="W91" s="24">
        <v>1160</v>
      </c>
      <c r="X91" s="24">
        <v>1173.333333</v>
      </c>
      <c r="Y91" s="24">
        <v>1186.666667</v>
      </c>
      <c r="Z91" s="24">
        <v>1200</v>
      </c>
      <c r="AA91" s="24">
        <v>18.618901000000001</v>
      </c>
      <c r="AB91" s="24">
        <v>16.119444000000001</v>
      </c>
      <c r="AC91" s="24">
        <v>17.579999999999998</v>
      </c>
      <c r="AD91" s="24">
        <v>33.320712999999998</v>
      </c>
      <c r="AE91" s="24">
        <v>18.763787000000001</v>
      </c>
      <c r="AF91" s="24">
        <v>19.821196</v>
      </c>
      <c r="AG91" s="24">
        <v>116.991085</v>
      </c>
      <c r="AH91" s="24">
        <v>66.799521999999996</v>
      </c>
      <c r="AI91" s="24">
        <v>1561.441112</v>
      </c>
      <c r="AJ91" s="24">
        <v>1926.8549109999999</v>
      </c>
      <c r="AK91" s="24">
        <v>1947.4391390000001</v>
      </c>
      <c r="AL91" s="24">
        <v>5619.5257689999999</v>
      </c>
      <c r="AM91" s="24">
        <v>0</v>
      </c>
      <c r="AN91" s="24">
        <v>316.68095799999998</v>
      </c>
      <c r="AO91" s="26">
        <v>5936.2067260000003</v>
      </c>
    </row>
    <row r="92" spans="1:41" x14ac:dyDescent="0.2">
      <c r="A92" s="17" t="s">
        <v>577</v>
      </c>
      <c r="B92" s="18" t="s">
        <v>577</v>
      </c>
      <c r="C92" s="18" t="s">
        <v>11</v>
      </c>
      <c r="D92" s="18" t="s">
        <v>305</v>
      </c>
      <c r="E92" s="19">
        <v>37</v>
      </c>
      <c r="F92" s="18" t="s">
        <v>10</v>
      </c>
      <c r="G92" s="18" t="s">
        <v>926</v>
      </c>
      <c r="H92" s="18" t="s">
        <v>10</v>
      </c>
      <c r="I92" s="18" t="s">
        <v>917</v>
      </c>
      <c r="J92" s="18" t="s">
        <v>917</v>
      </c>
      <c r="K92" s="18" t="s">
        <v>919</v>
      </c>
      <c r="L92" s="18" t="s">
        <v>72</v>
      </c>
      <c r="M92" s="18" t="s">
        <v>72</v>
      </c>
      <c r="N92" s="19">
        <v>2012</v>
      </c>
      <c r="O92" s="18" t="s">
        <v>58</v>
      </c>
      <c r="P92" s="18" t="s">
        <v>58</v>
      </c>
      <c r="Q92" s="19" t="s">
        <v>58</v>
      </c>
      <c r="R92" s="19">
        <v>4.7229049999999999</v>
      </c>
      <c r="S92" s="20"/>
      <c r="T92" s="20"/>
      <c r="U92" s="19">
        <v>8.7200000000000006</v>
      </c>
      <c r="V92" s="19">
        <v>1820</v>
      </c>
      <c r="W92" s="19">
        <v>1820</v>
      </c>
      <c r="X92" s="19">
        <v>1820</v>
      </c>
      <c r="Y92" s="19">
        <v>1860</v>
      </c>
      <c r="Z92" s="19">
        <v>1860</v>
      </c>
      <c r="AA92" s="19">
        <v>11.149403</v>
      </c>
      <c r="AB92" s="19">
        <v>9.4283380000000001</v>
      </c>
      <c r="AC92" s="19">
        <v>10.66</v>
      </c>
      <c r="AD92" s="19">
        <v>19.116350000000001</v>
      </c>
      <c r="AE92" s="19">
        <v>8.0159300000000009</v>
      </c>
      <c r="AF92" s="19">
        <v>10.359491</v>
      </c>
      <c r="AG92" s="19">
        <v>0</v>
      </c>
      <c r="AH92" s="19">
        <v>0</v>
      </c>
      <c r="AI92" s="19">
        <v>8.1185989999999997</v>
      </c>
      <c r="AJ92" s="19">
        <v>16.237797</v>
      </c>
      <c r="AK92" s="19">
        <v>305.434438</v>
      </c>
      <c r="AL92" s="19">
        <v>329.79083500000002</v>
      </c>
      <c r="AM92" s="19">
        <v>0</v>
      </c>
      <c r="AN92" s="19">
        <v>96.418617999999995</v>
      </c>
      <c r="AO92" s="21">
        <v>426.209453</v>
      </c>
    </row>
    <row r="93" spans="1:41" x14ac:dyDescent="0.2">
      <c r="A93" s="22" t="s">
        <v>574</v>
      </c>
      <c r="B93" s="23" t="s">
        <v>574</v>
      </c>
      <c r="C93" s="23" t="s">
        <v>11</v>
      </c>
      <c r="D93" s="23" t="s">
        <v>305</v>
      </c>
      <c r="E93" s="24">
        <v>38</v>
      </c>
      <c r="F93" s="23" t="s">
        <v>10</v>
      </c>
      <c r="G93" s="23" t="s">
        <v>926</v>
      </c>
      <c r="H93" s="23" t="s">
        <v>10</v>
      </c>
      <c r="I93" s="23" t="s">
        <v>917</v>
      </c>
      <c r="J93" s="23" t="s">
        <v>917</v>
      </c>
      <c r="K93" s="23" t="s">
        <v>919</v>
      </c>
      <c r="L93" s="23" t="s">
        <v>72</v>
      </c>
      <c r="M93" s="23" t="s">
        <v>72</v>
      </c>
      <c r="N93" s="24">
        <v>2012</v>
      </c>
      <c r="O93" s="23" t="s">
        <v>58</v>
      </c>
      <c r="P93" s="23" t="s">
        <v>58</v>
      </c>
      <c r="Q93" s="24" t="s">
        <v>58</v>
      </c>
      <c r="R93" s="24">
        <v>6.4469130000000003</v>
      </c>
      <c r="S93" s="25"/>
      <c r="T93" s="25"/>
      <c r="U93" s="24">
        <v>8.7200000000000006</v>
      </c>
      <c r="V93" s="24">
        <v>2600</v>
      </c>
      <c r="W93" s="24">
        <v>2600</v>
      </c>
      <c r="X93" s="24">
        <v>2600</v>
      </c>
      <c r="Y93" s="24">
        <v>2600</v>
      </c>
      <c r="Z93" s="24">
        <v>2600</v>
      </c>
      <c r="AA93" s="24">
        <v>11.488293000000001</v>
      </c>
      <c r="AB93" s="24">
        <v>11.439275</v>
      </c>
      <c r="AC93" s="24">
        <v>13.96</v>
      </c>
      <c r="AD93" s="24">
        <v>28.677057999999999</v>
      </c>
      <c r="AE93" s="24">
        <v>16.111924999999999</v>
      </c>
      <c r="AF93" s="24">
        <v>19.423622999999999</v>
      </c>
      <c r="AG93" s="24">
        <v>0</v>
      </c>
      <c r="AH93" s="24">
        <v>26.655539999999998</v>
      </c>
      <c r="AI93" s="24">
        <v>27.454888</v>
      </c>
      <c r="AJ93" s="24">
        <v>53.772916000000002</v>
      </c>
      <c r="AK93" s="24">
        <v>796.95320500000003</v>
      </c>
      <c r="AL93" s="24">
        <v>904.83654799999999</v>
      </c>
      <c r="AM93" s="24">
        <v>0</v>
      </c>
      <c r="AN93" s="24">
        <v>185.98306400000001</v>
      </c>
      <c r="AO93" s="26">
        <v>1090.819612</v>
      </c>
    </row>
    <row r="94" spans="1:41" x14ac:dyDescent="0.2">
      <c r="A94" s="17" t="s">
        <v>578</v>
      </c>
      <c r="B94" s="18" t="s">
        <v>578</v>
      </c>
      <c r="C94" s="18" t="s">
        <v>11</v>
      </c>
      <c r="D94" s="18" t="s">
        <v>305</v>
      </c>
      <c r="E94" s="19">
        <v>39</v>
      </c>
      <c r="F94" s="18" t="s">
        <v>10</v>
      </c>
      <c r="G94" s="18" t="s">
        <v>926</v>
      </c>
      <c r="H94" s="18" t="s">
        <v>10</v>
      </c>
      <c r="I94" s="18" t="s">
        <v>917</v>
      </c>
      <c r="J94" s="18" t="s">
        <v>917</v>
      </c>
      <c r="K94" s="18" t="s">
        <v>919</v>
      </c>
      <c r="L94" s="18" t="s">
        <v>62</v>
      </c>
      <c r="M94" s="18" t="s">
        <v>62</v>
      </c>
      <c r="N94" s="19">
        <v>2007</v>
      </c>
      <c r="O94" s="18" t="s">
        <v>58</v>
      </c>
      <c r="P94" s="18" t="s">
        <v>58</v>
      </c>
      <c r="Q94" s="19" t="s">
        <v>58</v>
      </c>
      <c r="R94" s="19">
        <v>3.4221279999999998</v>
      </c>
      <c r="S94" s="20"/>
      <c r="T94" s="20"/>
      <c r="U94" s="19">
        <v>13.72</v>
      </c>
      <c r="V94" s="19">
        <v>1080</v>
      </c>
      <c r="W94" s="19">
        <v>1080</v>
      </c>
      <c r="X94" s="19">
        <v>1080</v>
      </c>
      <c r="Y94" s="19">
        <v>1100</v>
      </c>
      <c r="Z94" s="19">
        <v>1100</v>
      </c>
      <c r="AA94" s="19">
        <v>22.474993000000001</v>
      </c>
      <c r="AB94" s="19">
        <v>19.072758</v>
      </c>
      <c r="AC94" s="19">
        <v>20.02</v>
      </c>
      <c r="AD94" s="19">
        <v>44.625751000000001</v>
      </c>
      <c r="AE94" s="19">
        <v>29.869325</v>
      </c>
      <c r="AF94" s="19">
        <v>30.902698000000001</v>
      </c>
      <c r="AG94" s="19">
        <v>0</v>
      </c>
      <c r="AH94" s="19">
        <v>70.962811000000002</v>
      </c>
      <c r="AI94" s="19">
        <v>692.407689</v>
      </c>
      <c r="AJ94" s="19">
        <v>362.50797599999999</v>
      </c>
      <c r="AK94" s="19">
        <v>275.10979800000001</v>
      </c>
      <c r="AL94" s="19">
        <v>1400.988274</v>
      </c>
      <c r="AM94" s="19">
        <v>0</v>
      </c>
      <c r="AN94" s="19">
        <v>48.469271999999997</v>
      </c>
      <c r="AO94" s="21">
        <v>1449.457545</v>
      </c>
    </row>
    <row r="95" spans="1:41" x14ac:dyDescent="0.2">
      <c r="A95" s="22" t="s">
        <v>579</v>
      </c>
      <c r="B95" s="23" t="s">
        <v>579</v>
      </c>
      <c r="C95" s="23" t="s">
        <v>11</v>
      </c>
      <c r="D95" s="23" t="s">
        <v>305</v>
      </c>
      <c r="E95" s="24">
        <v>40</v>
      </c>
      <c r="F95" s="23" t="s">
        <v>10</v>
      </c>
      <c r="G95" s="23" t="s">
        <v>926</v>
      </c>
      <c r="H95" s="23" t="s">
        <v>10</v>
      </c>
      <c r="I95" s="23" t="s">
        <v>917</v>
      </c>
      <c r="J95" s="23" t="s">
        <v>917</v>
      </c>
      <c r="K95" s="23" t="s">
        <v>919</v>
      </c>
      <c r="L95" s="23" t="s">
        <v>62</v>
      </c>
      <c r="M95" s="23" t="s">
        <v>62</v>
      </c>
      <c r="N95" s="24">
        <v>1979</v>
      </c>
      <c r="O95" s="23" t="s">
        <v>58</v>
      </c>
      <c r="P95" s="23" t="s">
        <v>58</v>
      </c>
      <c r="Q95" s="24" t="s">
        <v>58</v>
      </c>
      <c r="R95" s="24">
        <v>4.2014490000000002</v>
      </c>
      <c r="S95" s="25"/>
      <c r="T95" s="25"/>
      <c r="U95" s="24">
        <v>46.822443999999997</v>
      </c>
      <c r="V95" s="24">
        <v>510.76346799999999</v>
      </c>
      <c r="W95" s="24">
        <v>499.83617900000002</v>
      </c>
      <c r="X95" s="24">
        <v>510.76346799999999</v>
      </c>
      <c r="Y95" s="24">
        <v>499.83617900000002</v>
      </c>
      <c r="Z95" s="24">
        <v>510.76346799999999</v>
      </c>
      <c r="AA95" s="24">
        <v>31.096796000000001</v>
      </c>
      <c r="AB95" s="24">
        <v>27.254541</v>
      </c>
      <c r="AC95" s="24">
        <v>28.36262</v>
      </c>
      <c r="AD95" s="24">
        <v>40.349783000000002</v>
      </c>
      <c r="AE95" s="24">
        <v>9.5251750000000008</v>
      </c>
      <c r="AF95" s="24">
        <v>9.7235790000000009</v>
      </c>
      <c r="AG95" s="24">
        <v>230.37990300000001</v>
      </c>
      <c r="AH95" s="24">
        <v>651.87650199999996</v>
      </c>
      <c r="AI95" s="24">
        <v>591.98017900000002</v>
      </c>
      <c r="AJ95" s="24">
        <v>235.36064300000001</v>
      </c>
      <c r="AK95" s="24">
        <v>162.29830000000001</v>
      </c>
      <c r="AL95" s="24">
        <v>1871.895528</v>
      </c>
      <c r="AM95" s="24">
        <v>0</v>
      </c>
      <c r="AN95" s="24">
        <v>38.990400000000001</v>
      </c>
      <c r="AO95" s="26">
        <v>1910.8859279999999</v>
      </c>
    </row>
    <row r="96" spans="1:41" x14ac:dyDescent="0.2">
      <c r="A96" s="17" t="s">
        <v>600</v>
      </c>
      <c r="B96" s="18" t="s">
        <v>600</v>
      </c>
      <c r="C96" s="18" t="s">
        <v>11</v>
      </c>
      <c r="D96" s="18" t="s">
        <v>305</v>
      </c>
      <c r="E96" s="19">
        <v>41</v>
      </c>
      <c r="F96" s="18" t="s">
        <v>10</v>
      </c>
      <c r="G96" s="18" t="s">
        <v>926</v>
      </c>
      <c r="H96" s="18" t="s">
        <v>10</v>
      </c>
      <c r="I96" s="18" t="s">
        <v>917</v>
      </c>
      <c r="J96" s="18" t="s">
        <v>917</v>
      </c>
      <c r="K96" s="18" t="s">
        <v>919</v>
      </c>
      <c r="L96" s="18" t="s">
        <v>62</v>
      </c>
      <c r="M96" s="18" t="s">
        <v>62</v>
      </c>
      <c r="N96" s="19">
        <v>1981</v>
      </c>
      <c r="O96" s="18" t="s">
        <v>58</v>
      </c>
      <c r="P96" s="18" t="s">
        <v>58</v>
      </c>
      <c r="Q96" s="19" t="s">
        <v>58</v>
      </c>
      <c r="R96" s="19">
        <v>20.312118000000002</v>
      </c>
      <c r="S96" s="20">
        <v>43721</v>
      </c>
      <c r="T96" s="20">
        <v>45182</v>
      </c>
      <c r="U96" s="19">
        <v>39.72</v>
      </c>
      <c r="V96" s="19">
        <v>546.66666699999996</v>
      </c>
      <c r="W96" s="19">
        <v>546.66666699999996</v>
      </c>
      <c r="X96" s="19">
        <v>546.66666699999996</v>
      </c>
      <c r="Y96" s="19">
        <v>546.66666699999996</v>
      </c>
      <c r="Z96" s="19">
        <v>546.66666699999996</v>
      </c>
      <c r="AA96" s="19">
        <v>31.559992999999999</v>
      </c>
      <c r="AB96" s="19">
        <v>25.800568999999999</v>
      </c>
      <c r="AC96" s="19">
        <v>27.313333</v>
      </c>
      <c r="AD96" s="19">
        <v>44.251432000000001</v>
      </c>
      <c r="AE96" s="19">
        <v>11.661015000000001</v>
      </c>
      <c r="AF96" s="19">
        <v>11.905633</v>
      </c>
      <c r="AG96" s="19">
        <v>525.20248300000003</v>
      </c>
      <c r="AH96" s="19">
        <v>3576.5147320000001</v>
      </c>
      <c r="AI96" s="19">
        <v>3373.894953</v>
      </c>
      <c r="AJ96" s="19">
        <v>1150.3465719999999</v>
      </c>
      <c r="AK96" s="19">
        <v>772.61818900000003</v>
      </c>
      <c r="AL96" s="19">
        <v>9398.5769290000007</v>
      </c>
      <c r="AM96" s="19">
        <v>0</v>
      </c>
      <c r="AN96" s="19">
        <v>197.15842599999999</v>
      </c>
      <c r="AO96" s="21">
        <v>9595.7353550000007</v>
      </c>
    </row>
    <row r="97" spans="1:41" x14ac:dyDescent="0.2">
      <c r="A97" s="22" t="s">
        <v>606</v>
      </c>
      <c r="B97" s="23" t="s">
        <v>606</v>
      </c>
      <c r="C97" s="23" t="s">
        <v>11</v>
      </c>
      <c r="D97" s="23" t="s">
        <v>305</v>
      </c>
      <c r="E97" s="24">
        <v>42</v>
      </c>
      <c r="F97" s="23" t="s">
        <v>10</v>
      </c>
      <c r="G97" s="23" t="s">
        <v>926</v>
      </c>
      <c r="H97" s="23" t="s">
        <v>10</v>
      </c>
      <c r="I97" s="23" t="s">
        <v>917</v>
      </c>
      <c r="J97" s="23" t="s">
        <v>917</v>
      </c>
      <c r="K97" s="23" t="s">
        <v>919</v>
      </c>
      <c r="L97" s="23" t="s">
        <v>62</v>
      </c>
      <c r="M97" s="23" t="s">
        <v>62</v>
      </c>
      <c r="N97" s="24">
        <v>1983</v>
      </c>
      <c r="O97" s="23" t="s">
        <v>58</v>
      </c>
      <c r="P97" s="23" t="s">
        <v>58</v>
      </c>
      <c r="Q97" s="24" t="s">
        <v>58</v>
      </c>
      <c r="R97" s="24">
        <v>24.065473999999998</v>
      </c>
      <c r="S97" s="25">
        <v>43721</v>
      </c>
      <c r="T97" s="25">
        <v>45182</v>
      </c>
      <c r="U97" s="24">
        <v>37.71</v>
      </c>
      <c r="V97" s="24">
        <v>560</v>
      </c>
      <c r="W97" s="24">
        <v>546.66666699999996</v>
      </c>
      <c r="X97" s="24">
        <v>560</v>
      </c>
      <c r="Y97" s="24">
        <v>546.66666699999996</v>
      </c>
      <c r="Z97" s="24">
        <v>560</v>
      </c>
      <c r="AA97" s="24">
        <v>33.542971000000001</v>
      </c>
      <c r="AB97" s="24">
        <v>25.873270999999999</v>
      </c>
      <c r="AC97" s="24">
        <v>27.506667</v>
      </c>
      <c r="AD97" s="24">
        <v>50.550947000000001</v>
      </c>
      <c r="AE97" s="24">
        <v>14.058906</v>
      </c>
      <c r="AF97" s="24">
        <v>14.336831</v>
      </c>
      <c r="AG97" s="24">
        <v>2058.9086790000001</v>
      </c>
      <c r="AH97" s="24">
        <v>4811.7088279999998</v>
      </c>
      <c r="AI97" s="24">
        <v>3790.8688510000002</v>
      </c>
      <c r="AJ97" s="24">
        <v>1202.4644129999999</v>
      </c>
      <c r="AK97" s="24">
        <v>881.94179299999996</v>
      </c>
      <c r="AL97" s="24">
        <v>12745.892562999999</v>
      </c>
      <c r="AM97" s="24">
        <v>0</v>
      </c>
      <c r="AN97" s="24">
        <v>251.96866499999999</v>
      </c>
      <c r="AO97" s="26">
        <v>12997.861228</v>
      </c>
    </row>
    <row r="98" spans="1:41" x14ac:dyDescent="0.2">
      <c r="A98" s="17" t="s">
        <v>599</v>
      </c>
      <c r="B98" s="18" t="s">
        <v>599</v>
      </c>
      <c r="C98" s="18" t="s">
        <v>11</v>
      </c>
      <c r="D98" s="18" t="s">
        <v>305</v>
      </c>
      <c r="E98" s="19">
        <v>43</v>
      </c>
      <c r="F98" s="18" t="s">
        <v>10</v>
      </c>
      <c r="G98" s="18" t="s">
        <v>926</v>
      </c>
      <c r="H98" s="18" t="s">
        <v>10</v>
      </c>
      <c r="I98" s="18" t="s">
        <v>917</v>
      </c>
      <c r="J98" s="18" t="s">
        <v>917</v>
      </c>
      <c r="K98" s="18" t="s">
        <v>919</v>
      </c>
      <c r="L98" s="18" t="s">
        <v>62</v>
      </c>
      <c r="M98" s="18" t="s">
        <v>62</v>
      </c>
      <c r="N98" s="19">
        <v>1983</v>
      </c>
      <c r="O98" s="18" t="s">
        <v>58</v>
      </c>
      <c r="P98" s="18" t="s">
        <v>58</v>
      </c>
      <c r="Q98" s="19" t="s">
        <v>58</v>
      </c>
      <c r="R98" s="19">
        <v>18.714670999999999</v>
      </c>
      <c r="S98" s="20">
        <v>43721</v>
      </c>
      <c r="T98" s="20">
        <v>45182</v>
      </c>
      <c r="U98" s="19">
        <v>37.72</v>
      </c>
      <c r="V98" s="19">
        <v>725</v>
      </c>
      <c r="W98" s="19">
        <v>705</v>
      </c>
      <c r="X98" s="19">
        <v>725</v>
      </c>
      <c r="Y98" s="19">
        <v>705</v>
      </c>
      <c r="Z98" s="19">
        <v>725</v>
      </c>
      <c r="AA98" s="19">
        <v>31.574731</v>
      </c>
      <c r="AB98" s="19">
        <v>25.349910000000001</v>
      </c>
      <c r="AC98" s="19">
        <v>26.655000000000001</v>
      </c>
      <c r="AD98" s="19">
        <v>57.010210000000001</v>
      </c>
      <c r="AE98" s="19">
        <v>15.524217999999999</v>
      </c>
      <c r="AF98" s="19">
        <v>15.861506</v>
      </c>
      <c r="AG98" s="19">
        <v>1200.2620910000001</v>
      </c>
      <c r="AH98" s="19">
        <v>3931.2134249999999</v>
      </c>
      <c r="AI98" s="19">
        <v>3584.5911310000001</v>
      </c>
      <c r="AJ98" s="19">
        <v>1284.130844</v>
      </c>
      <c r="AK98" s="19">
        <v>947.51833699999997</v>
      </c>
      <c r="AL98" s="19">
        <v>10947.715829000001</v>
      </c>
      <c r="AM98" s="19">
        <v>0</v>
      </c>
      <c r="AN98" s="19">
        <v>237.856391</v>
      </c>
      <c r="AO98" s="21">
        <v>11185.57222</v>
      </c>
    </row>
    <row r="99" spans="1:41" x14ac:dyDescent="0.2">
      <c r="A99" s="22" t="s">
        <v>581</v>
      </c>
      <c r="B99" s="23" t="s">
        <v>581</v>
      </c>
      <c r="C99" s="23" t="s">
        <v>11</v>
      </c>
      <c r="D99" s="23" t="s">
        <v>305</v>
      </c>
      <c r="E99" s="24">
        <v>44</v>
      </c>
      <c r="F99" s="23" t="s">
        <v>10</v>
      </c>
      <c r="G99" s="23" t="s">
        <v>926</v>
      </c>
      <c r="H99" s="23" t="s">
        <v>10</v>
      </c>
      <c r="I99" s="23" t="s">
        <v>917</v>
      </c>
      <c r="J99" s="23" t="s">
        <v>917</v>
      </c>
      <c r="K99" s="23" t="s">
        <v>919</v>
      </c>
      <c r="L99" s="23" t="s">
        <v>62</v>
      </c>
      <c r="M99" s="23" t="s">
        <v>62</v>
      </c>
      <c r="N99" s="24">
        <v>2007</v>
      </c>
      <c r="O99" s="23" t="s">
        <v>58</v>
      </c>
      <c r="P99" s="23" t="s">
        <v>58</v>
      </c>
      <c r="Q99" s="24" t="s">
        <v>58</v>
      </c>
      <c r="R99" s="24">
        <v>6.7762159999999998</v>
      </c>
      <c r="S99" s="25"/>
      <c r="T99" s="25"/>
      <c r="U99" s="24">
        <v>13.72</v>
      </c>
      <c r="V99" s="24">
        <v>1020</v>
      </c>
      <c r="W99" s="24">
        <v>1000</v>
      </c>
      <c r="X99" s="24">
        <v>1020</v>
      </c>
      <c r="Y99" s="24">
        <v>1060</v>
      </c>
      <c r="Z99" s="24">
        <v>1080</v>
      </c>
      <c r="AA99" s="24">
        <v>17.129877</v>
      </c>
      <c r="AB99" s="24">
        <v>14.825583999999999</v>
      </c>
      <c r="AC99" s="24">
        <v>16.7</v>
      </c>
      <c r="AD99" s="24">
        <v>25.964098</v>
      </c>
      <c r="AE99" s="24">
        <v>13.101392000000001</v>
      </c>
      <c r="AF99" s="24">
        <v>14.101737</v>
      </c>
      <c r="AG99" s="24">
        <v>0</v>
      </c>
      <c r="AH99" s="24">
        <v>0</v>
      </c>
      <c r="AI99" s="24">
        <v>241.84725599999999</v>
      </c>
      <c r="AJ99" s="24">
        <v>484.18038100000001</v>
      </c>
      <c r="AK99" s="24">
        <v>490.75676199999998</v>
      </c>
      <c r="AL99" s="24">
        <v>1216.7844</v>
      </c>
      <c r="AM99" s="24">
        <v>0</v>
      </c>
      <c r="AN99" s="24">
        <v>92.906474000000003</v>
      </c>
      <c r="AO99" s="26">
        <v>1309.6908739999999</v>
      </c>
    </row>
    <row r="100" spans="1:41" x14ac:dyDescent="0.2">
      <c r="A100" s="17" t="s">
        <v>580</v>
      </c>
      <c r="B100" s="18" t="s">
        <v>580</v>
      </c>
      <c r="C100" s="18" t="s">
        <v>11</v>
      </c>
      <c r="D100" s="18" t="s">
        <v>305</v>
      </c>
      <c r="E100" s="19">
        <v>45</v>
      </c>
      <c r="F100" s="18" t="s">
        <v>10</v>
      </c>
      <c r="G100" s="18" t="s">
        <v>926</v>
      </c>
      <c r="H100" s="18" t="s">
        <v>10</v>
      </c>
      <c r="I100" s="18" t="s">
        <v>917</v>
      </c>
      <c r="J100" s="18" t="s">
        <v>917</v>
      </c>
      <c r="K100" s="18" t="s">
        <v>919</v>
      </c>
      <c r="L100" s="18" t="s">
        <v>62</v>
      </c>
      <c r="M100" s="18" t="s">
        <v>62</v>
      </c>
      <c r="N100" s="19">
        <v>1985</v>
      </c>
      <c r="O100" s="18" t="s">
        <v>58</v>
      </c>
      <c r="P100" s="18" t="s">
        <v>58</v>
      </c>
      <c r="Q100" s="19" t="s">
        <v>58</v>
      </c>
      <c r="R100" s="19">
        <v>23.351662000000001</v>
      </c>
      <c r="S100" s="20"/>
      <c r="T100" s="20"/>
      <c r="U100" s="19">
        <v>35.72</v>
      </c>
      <c r="V100" s="19">
        <v>755</v>
      </c>
      <c r="W100" s="19">
        <v>750</v>
      </c>
      <c r="X100" s="19">
        <v>755</v>
      </c>
      <c r="Y100" s="19">
        <v>750</v>
      </c>
      <c r="Z100" s="19">
        <v>755</v>
      </c>
      <c r="AA100" s="19">
        <v>30.643068</v>
      </c>
      <c r="AB100" s="19">
        <v>24.491745999999999</v>
      </c>
      <c r="AC100" s="19">
        <v>26.114999999999998</v>
      </c>
      <c r="AD100" s="19">
        <v>57.908509000000002</v>
      </c>
      <c r="AE100" s="19">
        <v>16.111740000000001</v>
      </c>
      <c r="AF100" s="19">
        <v>16.491087</v>
      </c>
      <c r="AG100" s="19">
        <v>1187.1631669999999</v>
      </c>
      <c r="AH100" s="19">
        <v>4559.6136990000005</v>
      </c>
      <c r="AI100" s="19">
        <v>4733.9340519999996</v>
      </c>
      <c r="AJ100" s="19">
        <v>1723.152767</v>
      </c>
      <c r="AK100" s="19">
        <v>1221.591784</v>
      </c>
      <c r="AL100" s="19">
        <v>13425.455468</v>
      </c>
      <c r="AM100" s="19">
        <v>0</v>
      </c>
      <c r="AN100" s="19">
        <v>316.09905600000002</v>
      </c>
      <c r="AO100" s="21">
        <v>13741.554523999999</v>
      </c>
    </row>
    <row r="101" spans="1:41" x14ac:dyDescent="0.2">
      <c r="A101" s="22" t="s">
        <v>582</v>
      </c>
      <c r="B101" s="23" t="s">
        <v>582</v>
      </c>
      <c r="C101" s="23" t="s">
        <v>11</v>
      </c>
      <c r="D101" s="23" t="s">
        <v>305</v>
      </c>
      <c r="E101" s="24">
        <v>46</v>
      </c>
      <c r="F101" s="23" t="s">
        <v>10</v>
      </c>
      <c r="G101" s="23" t="s">
        <v>926</v>
      </c>
      <c r="H101" s="23" t="s">
        <v>10</v>
      </c>
      <c r="I101" s="23" t="s">
        <v>917</v>
      </c>
      <c r="J101" s="23" t="s">
        <v>917</v>
      </c>
      <c r="K101" s="23" t="s">
        <v>919</v>
      </c>
      <c r="L101" s="23" t="s">
        <v>62</v>
      </c>
      <c r="M101" s="23" t="s">
        <v>62</v>
      </c>
      <c r="N101" s="24">
        <v>2007</v>
      </c>
      <c r="O101" s="23" t="s">
        <v>58</v>
      </c>
      <c r="P101" s="23" t="s">
        <v>58</v>
      </c>
      <c r="Q101" s="24" t="s">
        <v>58</v>
      </c>
      <c r="R101" s="24">
        <v>5.5024839999999999</v>
      </c>
      <c r="S101" s="25"/>
      <c r="T101" s="25"/>
      <c r="U101" s="24">
        <v>13.73</v>
      </c>
      <c r="V101" s="24">
        <v>1000</v>
      </c>
      <c r="W101" s="24">
        <v>980</v>
      </c>
      <c r="X101" s="24">
        <v>1000</v>
      </c>
      <c r="Y101" s="24">
        <v>1020</v>
      </c>
      <c r="Z101" s="24">
        <v>1040</v>
      </c>
      <c r="AA101" s="24">
        <v>17.475836999999999</v>
      </c>
      <c r="AB101" s="24">
        <v>14.383443</v>
      </c>
      <c r="AC101" s="24">
        <v>16.420000000000002</v>
      </c>
      <c r="AD101" s="24">
        <v>25.482873999999999</v>
      </c>
      <c r="AE101" s="24">
        <v>12.705712</v>
      </c>
      <c r="AF101" s="24">
        <v>13.586930000000001</v>
      </c>
      <c r="AG101" s="24">
        <v>0</v>
      </c>
      <c r="AH101" s="24">
        <v>0</v>
      </c>
      <c r="AI101" s="24">
        <v>199.53385299999999</v>
      </c>
      <c r="AJ101" s="24">
        <v>348.04682700000001</v>
      </c>
      <c r="AK101" s="24">
        <v>411.33713499999999</v>
      </c>
      <c r="AL101" s="24">
        <v>958.91781500000002</v>
      </c>
      <c r="AM101" s="24">
        <v>0</v>
      </c>
      <c r="AN101" s="24">
        <v>66.506761999999995</v>
      </c>
      <c r="AO101" s="26">
        <v>1025.424577</v>
      </c>
    </row>
    <row r="102" spans="1:41" x14ac:dyDescent="0.2">
      <c r="A102" s="17" t="s">
        <v>657</v>
      </c>
      <c r="B102" s="18" t="s">
        <v>657</v>
      </c>
      <c r="C102" s="18" t="s">
        <v>11</v>
      </c>
      <c r="D102" s="18" t="s">
        <v>305</v>
      </c>
      <c r="E102" s="19" t="s">
        <v>658</v>
      </c>
      <c r="F102" s="18" t="s">
        <v>10</v>
      </c>
      <c r="G102" s="18" t="s">
        <v>926</v>
      </c>
      <c r="H102" s="18" t="s">
        <v>10</v>
      </c>
      <c r="I102" s="18" t="s">
        <v>917</v>
      </c>
      <c r="J102" s="18" t="s">
        <v>917</v>
      </c>
      <c r="K102" s="18" t="s">
        <v>919</v>
      </c>
      <c r="L102" s="18" t="s">
        <v>62</v>
      </c>
      <c r="M102" s="18" t="s">
        <v>62</v>
      </c>
      <c r="N102" s="19">
        <v>2007</v>
      </c>
      <c r="O102" s="18" t="s">
        <v>58</v>
      </c>
      <c r="P102" s="18" t="s">
        <v>58</v>
      </c>
      <c r="Q102" s="19" t="s">
        <v>58</v>
      </c>
      <c r="R102" s="19">
        <v>2.9310800000000001</v>
      </c>
      <c r="S102" s="20"/>
      <c r="T102" s="20"/>
      <c r="U102" s="19">
        <v>13.73</v>
      </c>
      <c r="V102" s="19">
        <v>1180</v>
      </c>
      <c r="W102" s="19">
        <v>1180</v>
      </c>
      <c r="X102" s="19">
        <v>1180</v>
      </c>
      <c r="Y102" s="19">
        <v>1200</v>
      </c>
      <c r="Z102" s="19">
        <v>1200</v>
      </c>
      <c r="AA102" s="19">
        <v>16.247067000000001</v>
      </c>
      <c r="AB102" s="19">
        <v>12.481216999999999</v>
      </c>
      <c r="AC102" s="19">
        <v>13.76</v>
      </c>
      <c r="AD102" s="19">
        <v>26.146630999999999</v>
      </c>
      <c r="AE102" s="19">
        <v>11.032588000000001</v>
      </c>
      <c r="AF102" s="19">
        <v>11.991664</v>
      </c>
      <c r="AG102" s="19">
        <v>0</v>
      </c>
      <c r="AH102" s="19">
        <v>0</v>
      </c>
      <c r="AI102" s="19">
        <v>57.868727999999997</v>
      </c>
      <c r="AJ102" s="19">
        <v>151.56782200000001</v>
      </c>
      <c r="AK102" s="19">
        <v>234.101</v>
      </c>
      <c r="AL102" s="19">
        <v>443.53755000000001</v>
      </c>
      <c r="AM102" s="19">
        <v>0</v>
      </c>
      <c r="AN102" s="19">
        <v>38.557248000000001</v>
      </c>
      <c r="AO102" s="21">
        <v>482.09479800000003</v>
      </c>
    </row>
    <row r="103" spans="1:41" x14ac:dyDescent="0.2">
      <c r="A103" s="22" t="s">
        <v>584</v>
      </c>
      <c r="B103" s="23" t="s">
        <v>584</v>
      </c>
      <c r="C103" s="23" t="s">
        <v>11</v>
      </c>
      <c r="D103" s="23" t="s">
        <v>305</v>
      </c>
      <c r="E103" s="24" t="s">
        <v>585</v>
      </c>
      <c r="F103" s="23" t="s">
        <v>10</v>
      </c>
      <c r="G103" s="23" t="s">
        <v>926</v>
      </c>
      <c r="H103" s="23" t="s">
        <v>10</v>
      </c>
      <c r="I103" s="23" t="s">
        <v>917</v>
      </c>
      <c r="J103" s="23" t="s">
        <v>917</v>
      </c>
      <c r="K103" s="23" t="s">
        <v>919</v>
      </c>
      <c r="L103" s="23" t="s">
        <v>62</v>
      </c>
      <c r="M103" s="23" t="s">
        <v>62</v>
      </c>
      <c r="N103" s="24">
        <v>2007</v>
      </c>
      <c r="O103" s="23" t="s">
        <v>58</v>
      </c>
      <c r="P103" s="23" t="s">
        <v>58</v>
      </c>
      <c r="Q103" s="24" t="s">
        <v>58</v>
      </c>
      <c r="R103" s="24">
        <v>6.1225170000000002</v>
      </c>
      <c r="S103" s="25"/>
      <c r="T103" s="25"/>
      <c r="U103" s="24">
        <v>13.73</v>
      </c>
      <c r="V103" s="24">
        <v>940</v>
      </c>
      <c r="W103" s="24">
        <v>900</v>
      </c>
      <c r="X103" s="24">
        <v>900</v>
      </c>
      <c r="Y103" s="24">
        <v>900</v>
      </c>
      <c r="Z103" s="24">
        <v>900</v>
      </c>
      <c r="AA103" s="24">
        <v>11.860934</v>
      </c>
      <c r="AB103" s="24">
        <v>12.755048</v>
      </c>
      <c r="AC103" s="24">
        <v>14.46</v>
      </c>
      <c r="AD103" s="24">
        <v>10.418649</v>
      </c>
      <c r="AE103" s="24">
        <v>4.1735030000000002</v>
      </c>
      <c r="AF103" s="24">
        <v>4.9349509999999999</v>
      </c>
      <c r="AG103" s="24">
        <v>0</v>
      </c>
      <c r="AH103" s="24">
        <v>0</v>
      </c>
      <c r="AI103" s="24">
        <v>0</v>
      </c>
      <c r="AJ103" s="24">
        <v>18.006119999999999</v>
      </c>
      <c r="AK103" s="24">
        <v>332.469875</v>
      </c>
      <c r="AL103" s="24">
        <v>350.47599500000001</v>
      </c>
      <c r="AM103" s="24">
        <v>0</v>
      </c>
      <c r="AN103" s="24">
        <v>63.943658999999997</v>
      </c>
      <c r="AO103" s="26">
        <v>414.41965399999998</v>
      </c>
    </row>
    <row r="104" spans="1:41" x14ac:dyDescent="0.2">
      <c r="A104" s="17" t="s">
        <v>598</v>
      </c>
      <c r="B104" s="18" t="s">
        <v>598</v>
      </c>
      <c r="C104" s="18" t="s">
        <v>11</v>
      </c>
      <c r="D104" s="18" t="s">
        <v>305</v>
      </c>
      <c r="E104" s="19">
        <v>48</v>
      </c>
      <c r="F104" s="18" t="s">
        <v>10</v>
      </c>
      <c r="G104" s="18" t="s">
        <v>926</v>
      </c>
      <c r="H104" s="18" t="s">
        <v>10</v>
      </c>
      <c r="I104" s="18" t="s">
        <v>917</v>
      </c>
      <c r="J104" s="18" t="s">
        <v>917</v>
      </c>
      <c r="K104" s="18" t="s">
        <v>919</v>
      </c>
      <c r="L104" s="18" t="s">
        <v>72</v>
      </c>
      <c r="M104" s="18" t="s">
        <v>596</v>
      </c>
      <c r="N104" s="19">
        <v>1986</v>
      </c>
      <c r="O104" s="18" t="s">
        <v>58</v>
      </c>
      <c r="P104" s="18" t="s">
        <v>58</v>
      </c>
      <c r="Q104" s="19" t="s">
        <v>58</v>
      </c>
      <c r="R104" s="19">
        <v>1.8777410000000001</v>
      </c>
      <c r="S104" s="20"/>
      <c r="T104" s="20"/>
      <c r="U104" s="19">
        <v>38.960799000000002</v>
      </c>
      <c r="V104" s="19">
        <v>960</v>
      </c>
      <c r="W104" s="19">
        <v>940</v>
      </c>
      <c r="X104" s="19">
        <v>960</v>
      </c>
      <c r="Y104" s="19">
        <v>940</v>
      </c>
      <c r="Z104" s="19">
        <v>960</v>
      </c>
      <c r="AA104" s="19">
        <v>25.164767000000001</v>
      </c>
      <c r="AB104" s="19">
        <v>25.428217</v>
      </c>
      <c r="AC104" s="19">
        <v>27.4</v>
      </c>
      <c r="AD104" s="19">
        <v>48.863405</v>
      </c>
      <c r="AE104" s="19">
        <v>13.559908999999999</v>
      </c>
      <c r="AF104" s="19">
        <v>13.877964</v>
      </c>
      <c r="AG104" s="19">
        <v>0</v>
      </c>
      <c r="AH104" s="19">
        <v>173.050332</v>
      </c>
      <c r="AI104" s="19">
        <v>434.557411</v>
      </c>
      <c r="AJ104" s="19">
        <v>210.06347500000001</v>
      </c>
      <c r="AK104" s="19">
        <v>173.341162</v>
      </c>
      <c r="AL104" s="19">
        <v>991.01238000000001</v>
      </c>
      <c r="AM104" s="19">
        <v>0</v>
      </c>
      <c r="AN104" s="19">
        <v>23.244751000000001</v>
      </c>
      <c r="AO104" s="21">
        <v>1014.257131</v>
      </c>
    </row>
    <row r="105" spans="1:41" x14ac:dyDescent="0.2">
      <c r="A105" s="22" t="s">
        <v>659</v>
      </c>
      <c r="B105" s="23" t="s">
        <v>659</v>
      </c>
      <c r="C105" s="23" t="s">
        <v>11</v>
      </c>
      <c r="D105" s="23" t="s">
        <v>305</v>
      </c>
      <c r="E105" s="24" t="s">
        <v>660</v>
      </c>
      <c r="F105" s="23" t="s">
        <v>10</v>
      </c>
      <c r="G105" s="23" t="s">
        <v>926</v>
      </c>
      <c r="H105" s="23" t="s">
        <v>10</v>
      </c>
      <c r="I105" s="23" t="s">
        <v>917</v>
      </c>
      <c r="J105" s="23" t="s">
        <v>917</v>
      </c>
      <c r="K105" s="23" t="s">
        <v>919</v>
      </c>
      <c r="L105" s="23" t="s">
        <v>62</v>
      </c>
      <c r="M105" s="23" t="s">
        <v>62</v>
      </c>
      <c r="N105" s="24">
        <v>2007</v>
      </c>
      <c r="O105" s="23" t="s">
        <v>58</v>
      </c>
      <c r="P105" s="23" t="s">
        <v>58</v>
      </c>
      <c r="Q105" s="24" t="s">
        <v>58</v>
      </c>
      <c r="R105" s="24">
        <v>2.3217379999999999</v>
      </c>
      <c r="S105" s="25"/>
      <c r="T105" s="25"/>
      <c r="U105" s="24">
        <v>13.72</v>
      </c>
      <c r="V105" s="24">
        <v>920</v>
      </c>
      <c r="W105" s="24">
        <v>920</v>
      </c>
      <c r="X105" s="24">
        <v>920</v>
      </c>
      <c r="Y105" s="24">
        <v>960</v>
      </c>
      <c r="Z105" s="24">
        <v>960</v>
      </c>
      <c r="AA105" s="24">
        <v>16.694026999999998</v>
      </c>
      <c r="AB105" s="24">
        <v>12.925382000000001</v>
      </c>
      <c r="AC105" s="24">
        <v>13.34</v>
      </c>
      <c r="AD105" s="24">
        <v>22.087599000000001</v>
      </c>
      <c r="AE105" s="24">
        <v>9.3666859999999996</v>
      </c>
      <c r="AF105" s="24">
        <v>10.154807</v>
      </c>
      <c r="AG105" s="24">
        <v>0</v>
      </c>
      <c r="AH105" s="24">
        <v>0</v>
      </c>
      <c r="AI105" s="24">
        <v>42.015345000000003</v>
      </c>
      <c r="AJ105" s="24">
        <v>114.173568</v>
      </c>
      <c r="AK105" s="24">
        <v>141.87609699999999</v>
      </c>
      <c r="AL105" s="24">
        <v>298.06501100000003</v>
      </c>
      <c r="AM105" s="24">
        <v>0</v>
      </c>
      <c r="AN105" s="24">
        <v>25.079443999999999</v>
      </c>
      <c r="AO105" s="26">
        <v>323.144454</v>
      </c>
    </row>
    <row r="106" spans="1:41" x14ac:dyDescent="0.2">
      <c r="A106" s="17" t="s">
        <v>589</v>
      </c>
      <c r="B106" s="18" t="s">
        <v>589</v>
      </c>
      <c r="C106" s="18" t="s">
        <v>11</v>
      </c>
      <c r="D106" s="18" t="s">
        <v>305</v>
      </c>
      <c r="E106" s="19" t="s">
        <v>590</v>
      </c>
      <c r="F106" s="18" t="s">
        <v>10</v>
      </c>
      <c r="G106" s="18" t="s">
        <v>926</v>
      </c>
      <c r="H106" s="18" t="s">
        <v>10</v>
      </c>
      <c r="I106" s="18" t="s">
        <v>917</v>
      </c>
      <c r="J106" s="18" t="s">
        <v>917</v>
      </c>
      <c r="K106" s="18" t="s">
        <v>919</v>
      </c>
      <c r="L106" s="18" t="s">
        <v>62</v>
      </c>
      <c r="M106" s="18" t="s">
        <v>62</v>
      </c>
      <c r="N106" s="19">
        <v>2007</v>
      </c>
      <c r="O106" s="18" t="s">
        <v>58</v>
      </c>
      <c r="P106" s="18" t="s">
        <v>58</v>
      </c>
      <c r="Q106" s="19" t="s">
        <v>58</v>
      </c>
      <c r="R106" s="19">
        <v>3.7324630000000001</v>
      </c>
      <c r="S106" s="20"/>
      <c r="T106" s="20"/>
      <c r="U106" s="19">
        <v>13.72</v>
      </c>
      <c r="V106" s="19">
        <v>920</v>
      </c>
      <c r="W106" s="19">
        <v>920</v>
      </c>
      <c r="X106" s="19">
        <v>920</v>
      </c>
      <c r="Y106" s="19">
        <v>980</v>
      </c>
      <c r="Z106" s="19">
        <v>980</v>
      </c>
      <c r="AA106" s="19">
        <v>19.946337</v>
      </c>
      <c r="AB106" s="19">
        <v>13.856951</v>
      </c>
      <c r="AC106" s="19">
        <v>15.72</v>
      </c>
      <c r="AD106" s="19">
        <v>31.438013999999999</v>
      </c>
      <c r="AE106" s="19">
        <v>15.3279</v>
      </c>
      <c r="AF106" s="19">
        <v>16.191182999999999</v>
      </c>
      <c r="AG106" s="19">
        <v>0</v>
      </c>
      <c r="AH106" s="19">
        <v>0</v>
      </c>
      <c r="AI106" s="19">
        <v>279.42912100000001</v>
      </c>
      <c r="AJ106" s="19">
        <v>271.62818399999998</v>
      </c>
      <c r="AK106" s="19">
        <v>233.07026500000001</v>
      </c>
      <c r="AL106" s="19">
        <v>784.12756999999999</v>
      </c>
      <c r="AM106" s="19">
        <v>0</v>
      </c>
      <c r="AN106" s="19">
        <v>44.162866999999999</v>
      </c>
      <c r="AO106" s="21">
        <v>828.29043799999999</v>
      </c>
    </row>
    <row r="107" spans="1:41" x14ac:dyDescent="0.2">
      <c r="A107" s="22" t="s">
        <v>557</v>
      </c>
      <c r="B107" s="23" t="s">
        <v>557</v>
      </c>
      <c r="C107" s="23" t="s">
        <v>11</v>
      </c>
      <c r="D107" s="23" t="s">
        <v>305</v>
      </c>
      <c r="E107" s="24">
        <v>5</v>
      </c>
      <c r="F107" s="23" t="s">
        <v>10</v>
      </c>
      <c r="G107" s="23" t="s">
        <v>926</v>
      </c>
      <c r="H107" s="23" t="s">
        <v>10</v>
      </c>
      <c r="I107" s="23" t="s">
        <v>917</v>
      </c>
      <c r="J107" s="23" t="s">
        <v>917</v>
      </c>
      <c r="K107" s="23" t="s">
        <v>919</v>
      </c>
      <c r="L107" s="23" t="s">
        <v>62</v>
      </c>
      <c r="M107" s="23" t="s">
        <v>62</v>
      </c>
      <c r="N107" s="24">
        <v>2006</v>
      </c>
      <c r="O107" s="23" t="s">
        <v>58</v>
      </c>
      <c r="P107" s="23" t="s">
        <v>58</v>
      </c>
      <c r="Q107" s="24" t="s">
        <v>58</v>
      </c>
      <c r="R107" s="24">
        <v>6.7278929999999999</v>
      </c>
      <c r="S107" s="25"/>
      <c r="T107" s="25"/>
      <c r="U107" s="24">
        <v>14.71</v>
      </c>
      <c r="V107" s="24">
        <v>900</v>
      </c>
      <c r="W107" s="24">
        <v>870</v>
      </c>
      <c r="X107" s="24">
        <v>880</v>
      </c>
      <c r="Y107" s="24">
        <v>870</v>
      </c>
      <c r="Z107" s="24">
        <v>880</v>
      </c>
      <c r="AA107" s="24">
        <v>22.09169</v>
      </c>
      <c r="AB107" s="24">
        <v>17.019912999999999</v>
      </c>
      <c r="AC107" s="24">
        <v>18.2</v>
      </c>
      <c r="AD107" s="24">
        <v>34.206463999999997</v>
      </c>
      <c r="AE107" s="24">
        <v>19.006810999999999</v>
      </c>
      <c r="AF107" s="24">
        <v>19.813181</v>
      </c>
      <c r="AG107" s="24">
        <v>0</v>
      </c>
      <c r="AH107" s="24">
        <v>110.076829</v>
      </c>
      <c r="AI107" s="24">
        <v>838.00505699999997</v>
      </c>
      <c r="AJ107" s="24">
        <v>535.09195099999999</v>
      </c>
      <c r="AK107" s="24">
        <v>395.946212</v>
      </c>
      <c r="AL107" s="24">
        <v>1879.120048</v>
      </c>
      <c r="AM107" s="24">
        <v>0</v>
      </c>
      <c r="AN107" s="24">
        <v>79.722219999999993</v>
      </c>
      <c r="AO107" s="26">
        <v>1958.8422680000001</v>
      </c>
    </row>
    <row r="108" spans="1:41" x14ac:dyDescent="0.2">
      <c r="A108" s="17" t="s">
        <v>583</v>
      </c>
      <c r="B108" s="18" t="s">
        <v>583</v>
      </c>
      <c r="C108" s="18" t="s">
        <v>11</v>
      </c>
      <c r="D108" s="18" t="s">
        <v>305</v>
      </c>
      <c r="E108" s="19">
        <v>50</v>
      </c>
      <c r="F108" s="18" t="s">
        <v>10</v>
      </c>
      <c r="G108" s="18" t="s">
        <v>926</v>
      </c>
      <c r="H108" s="18" t="s">
        <v>10</v>
      </c>
      <c r="I108" s="18" t="s">
        <v>917</v>
      </c>
      <c r="J108" s="18" t="s">
        <v>917</v>
      </c>
      <c r="K108" s="18" t="s">
        <v>919</v>
      </c>
      <c r="L108" s="18" t="s">
        <v>62</v>
      </c>
      <c r="M108" s="18" t="s">
        <v>62</v>
      </c>
      <c r="N108" s="19">
        <v>2007</v>
      </c>
      <c r="O108" s="18" t="s">
        <v>58</v>
      </c>
      <c r="P108" s="18" t="s">
        <v>58</v>
      </c>
      <c r="Q108" s="19" t="s">
        <v>58</v>
      </c>
      <c r="R108" s="19">
        <v>4.3851509999999996</v>
      </c>
      <c r="S108" s="20"/>
      <c r="T108" s="20"/>
      <c r="U108" s="19">
        <v>13.73</v>
      </c>
      <c r="V108" s="19">
        <v>940</v>
      </c>
      <c r="W108" s="19">
        <v>840</v>
      </c>
      <c r="X108" s="19">
        <v>880</v>
      </c>
      <c r="Y108" s="19">
        <v>860</v>
      </c>
      <c r="Z108" s="19">
        <v>900</v>
      </c>
      <c r="AA108" s="19">
        <v>20.147535000000001</v>
      </c>
      <c r="AB108" s="19">
        <v>16.601137999999999</v>
      </c>
      <c r="AC108" s="19">
        <v>18.38</v>
      </c>
      <c r="AD108" s="19">
        <v>28.550348</v>
      </c>
      <c r="AE108" s="19">
        <v>16.627147000000001</v>
      </c>
      <c r="AF108" s="19">
        <v>17.447890999999998</v>
      </c>
      <c r="AG108" s="19">
        <v>0</v>
      </c>
      <c r="AH108" s="19">
        <v>61.298223</v>
      </c>
      <c r="AI108" s="19">
        <v>348.21920899999998</v>
      </c>
      <c r="AJ108" s="19">
        <v>303.84157399999998</v>
      </c>
      <c r="AK108" s="19">
        <v>286.69834100000003</v>
      </c>
      <c r="AL108" s="19">
        <v>1000.057347</v>
      </c>
      <c r="AM108" s="19">
        <v>0</v>
      </c>
      <c r="AN108" s="19">
        <v>49.364491999999998</v>
      </c>
      <c r="AO108" s="21">
        <v>1049.42184</v>
      </c>
    </row>
    <row r="109" spans="1:41" x14ac:dyDescent="0.2">
      <c r="A109" s="22" t="s">
        <v>586</v>
      </c>
      <c r="B109" s="23" t="s">
        <v>586</v>
      </c>
      <c r="C109" s="23" t="s">
        <v>11</v>
      </c>
      <c r="D109" s="23" t="s">
        <v>305</v>
      </c>
      <c r="E109" s="24">
        <v>51</v>
      </c>
      <c r="F109" s="23" t="s">
        <v>10</v>
      </c>
      <c r="G109" s="23" t="s">
        <v>926</v>
      </c>
      <c r="H109" s="23" t="s">
        <v>10</v>
      </c>
      <c r="I109" s="23" t="s">
        <v>917</v>
      </c>
      <c r="J109" s="23" t="s">
        <v>917</v>
      </c>
      <c r="K109" s="23" t="s">
        <v>919</v>
      </c>
      <c r="L109" s="23" t="s">
        <v>62</v>
      </c>
      <c r="M109" s="23" t="s">
        <v>62</v>
      </c>
      <c r="N109" s="24">
        <v>2007</v>
      </c>
      <c r="O109" s="23" t="s">
        <v>58</v>
      </c>
      <c r="P109" s="23" t="s">
        <v>58</v>
      </c>
      <c r="Q109" s="24" t="s">
        <v>58</v>
      </c>
      <c r="R109" s="24">
        <v>4.133807</v>
      </c>
      <c r="S109" s="25"/>
      <c r="T109" s="25"/>
      <c r="U109" s="24">
        <v>13.73</v>
      </c>
      <c r="V109" s="24">
        <v>920</v>
      </c>
      <c r="W109" s="24">
        <v>900</v>
      </c>
      <c r="X109" s="24">
        <v>920</v>
      </c>
      <c r="Y109" s="24">
        <v>920</v>
      </c>
      <c r="Z109" s="24">
        <v>940</v>
      </c>
      <c r="AA109" s="24">
        <v>20.037607000000001</v>
      </c>
      <c r="AB109" s="24">
        <v>15.693943000000001</v>
      </c>
      <c r="AC109" s="24">
        <v>16.3</v>
      </c>
      <c r="AD109" s="24">
        <v>29.792196000000001</v>
      </c>
      <c r="AE109" s="24">
        <v>15.925077999999999</v>
      </c>
      <c r="AF109" s="24">
        <v>16.762267999999999</v>
      </c>
      <c r="AG109" s="24">
        <v>0</v>
      </c>
      <c r="AH109" s="24">
        <v>0</v>
      </c>
      <c r="AI109" s="24">
        <v>308.247163</v>
      </c>
      <c r="AJ109" s="24">
        <v>331.98474800000002</v>
      </c>
      <c r="AK109" s="24">
        <v>262.688737</v>
      </c>
      <c r="AL109" s="24">
        <v>902.92064900000003</v>
      </c>
      <c r="AM109" s="24">
        <v>0</v>
      </c>
      <c r="AN109" s="24">
        <v>47.467041000000002</v>
      </c>
      <c r="AO109" s="26">
        <v>950.38769000000002</v>
      </c>
    </row>
    <row r="110" spans="1:41" x14ac:dyDescent="0.2">
      <c r="A110" s="17" t="s">
        <v>588</v>
      </c>
      <c r="B110" s="18" t="s">
        <v>588</v>
      </c>
      <c r="C110" s="18" t="s">
        <v>11</v>
      </c>
      <c r="D110" s="18" t="s">
        <v>305</v>
      </c>
      <c r="E110" s="19">
        <v>52</v>
      </c>
      <c r="F110" s="18" t="s">
        <v>10</v>
      </c>
      <c r="G110" s="18" t="s">
        <v>926</v>
      </c>
      <c r="H110" s="18" t="s">
        <v>10</v>
      </c>
      <c r="I110" s="18" t="s">
        <v>917</v>
      </c>
      <c r="J110" s="18" t="s">
        <v>917</v>
      </c>
      <c r="K110" s="18" t="s">
        <v>919</v>
      </c>
      <c r="L110" s="18" t="s">
        <v>62</v>
      </c>
      <c r="M110" s="18" t="s">
        <v>62</v>
      </c>
      <c r="N110" s="19">
        <v>2007</v>
      </c>
      <c r="O110" s="18" t="s">
        <v>58</v>
      </c>
      <c r="P110" s="18" t="s">
        <v>58</v>
      </c>
      <c r="Q110" s="19" t="s">
        <v>58</v>
      </c>
      <c r="R110" s="19">
        <v>11.032726</v>
      </c>
      <c r="S110" s="20"/>
      <c r="T110" s="20"/>
      <c r="U110" s="19">
        <v>13.73</v>
      </c>
      <c r="V110" s="19">
        <v>940</v>
      </c>
      <c r="W110" s="19">
        <v>820</v>
      </c>
      <c r="X110" s="19">
        <v>820</v>
      </c>
      <c r="Y110" s="19">
        <v>860</v>
      </c>
      <c r="Z110" s="19">
        <v>860</v>
      </c>
      <c r="AA110" s="19">
        <v>15.908092</v>
      </c>
      <c r="AB110" s="19">
        <v>11.698426</v>
      </c>
      <c r="AC110" s="19">
        <v>11.7</v>
      </c>
      <c r="AD110" s="19">
        <v>18.493905999999999</v>
      </c>
      <c r="AE110" s="19">
        <v>7.1815619999999996</v>
      </c>
      <c r="AF110" s="19">
        <v>7.8745099999999999</v>
      </c>
      <c r="AG110" s="19">
        <v>0</v>
      </c>
      <c r="AH110" s="19">
        <v>0</v>
      </c>
      <c r="AI110" s="19">
        <v>267.11894000000001</v>
      </c>
      <c r="AJ110" s="19">
        <v>226.68950000000001</v>
      </c>
      <c r="AK110" s="19">
        <v>592.94259399999999</v>
      </c>
      <c r="AL110" s="19">
        <v>1086.7510339999999</v>
      </c>
      <c r="AM110" s="19">
        <v>0</v>
      </c>
      <c r="AN110" s="19">
        <v>104.860535</v>
      </c>
      <c r="AO110" s="21">
        <v>1191.6115689999999</v>
      </c>
    </row>
    <row r="111" spans="1:41" x14ac:dyDescent="0.2">
      <c r="A111" s="22" t="s">
        <v>587</v>
      </c>
      <c r="B111" s="23" t="s">
        <v>587</v>
      </c>
      <c r="C111" s="23" t="s">
        <v>11</v>
      </c>
      <c r="D111" s="23" t="s">
        <v>305</v>
      </c>
      <c r="E111" s="24">
        <v>53</v>
      </c>
      <c r="F111" s="23" t="s">
        <v>10</v>
      </c>
      <c r="G111" s="23" t="s">
        <v>926</v>
      </c>
      <c r="H111" s="23" t="s">
        <v>10</v>
      </c>
      <c r="I111" s="23" t="s">
        <v>917</v>
      </c>
      <c r="J111" s="23" t="s">
        <v>917</v>
      </c>
      <c r="K111" s="23" t="s">
        <v>919</v>
      </c>
      <c r="L111" s="23" t="s">
        <v>62</v>
      </c>
      <c r="M111" s="23" t="s">
        <v>62</v>
      </c>
      <c r="N111" s="24">
        <v>1988</v>
      </c>
      <c r="O111" s="23" t="s">
        <v>58</v>
      </c>
      <c r="P111" s="23" t="s">
        <v>58</v>
      </c>
      <c r="Q111" s="24" t="s">
        <v>58</v>
      </c>
      <c r="R111" s="24">
        <v>4.510332</v>
      </c>
      <c r="S111" s="25">
        <v>43721</v>
      </c>
      <c r="T111" s="25">
        <v>45182</v>
      </c>
      <c r="U111" s="24">
        <v>32.729999999999997</v>
      </c>
      <c r="V111" s="24">
        <v>780</v>
      </c>
      <c r="W111" s="24">
        <v>720</v>
      </c>
      <c r="X111" s="24">
        <v>780</v>
      </c>
      <c r="Y111" s="24">
        <v>720</v>
      </c>
      <c r="Z111" s="24">
        <v>780</v>
      </c>
      <c r="AA111" s="24">
        <v>28.776982</v>
      </c>
      <c r="AB111" s="24">
        <v>22.858115999999999</v>
      </c>
      <c r="AC111" s="24">
        <v>24.52</v>
      </c>
      <c r="AD111" s="24">
        <v>49.933109999999999</v>
      </c>
      <c r="AE111" s="24">
        <v>14.221702000000001</v>
      </c>
      <c r="AF111" s="24">
        <v>14.642939</v>
      </c>
      <c r="AG111" s="24">
        <v>113.63145900000001</v>
      </c>
      <c r="AH111" s="24">
        <v>692.29104700000005</v>
      </c>
      <c r="AI111" s="24">
        <v>728.04327599999999</v>
      </c>
      <c r="AJ111" s="24">
        <v>331.22796199999999</v>
      </c>
      <c r="AK111" s="24">
        <v>232.10714300000001</v>
      </c>
      <c r="AL111" s="24">
        <v>2097.3008869999999</v>
      </c>
      <c r="AM111" s="24">
        <v>0</v>
      </c>
      <c r="AN111" s="24">
        <v>62.120618</v>
      </c>
      <c r="AO111" s="26">
        <v>2159.4215049999998</v>
      </c>
    </row>
    <row r="112" spans="1:41" x14ac:dyDescent="0.2">
      <c r="A112" s="17" t="s">
        <v>613</v>
      </c>
      <c r="B112" s="18" t="s">
        <v>613</v>
      </c>
      <c r="C112" s="18" t="s">
        <v>11</v>
      </c>
      <c r="D112" s="18" t="s">
        <v>305</v>
      </c>
      <c r="E112" s="19">
        <v>54</v>
      </c>
      <c r="F112" s="18" t="s">
        <v>10</v>
      </c>
      <c r="G112" s="18" t="s">
        <v>926</v>
      </c>
      <c r="H112" s="18" t="s">
        <v>10</v>
      </c>
      <c r="I112" s="18" t="s">
        <v>917</v>
      </c>
      <c r="J112" s="18" t="s">
        <v>917</v>
      </c>
      <c r="K112" s="18" t="s">
        <v>919</v>
      </c>
      <c r="L112" s="18" t="s">
        <v>62</v>
      </c>
      <c r="M112" s="18" t="s">
        <v>62</v>
      </c>
      <c r="N112" s="19">
        <v>1988</v>
      </c>
      <c r="O112" s="18" t="s">
        <v>58</v>
      </c>
      <c r="P112" s="18" t="s">
        <v>58</v>
      </c>
      <c r="Q112" s="19" t="s">
        <v>58</v>
      </c>
      <c r="R112" s="19">
        <v>18.797957</v>
      </c>
      <c r="S112" s="20">
        <v>43721</v>
      </c>
      <c r="T112" s="20">
        <v>45182</v>
      </c>
      <c r="U112" s="19">
        <v>32.72</v>
      </c>
      <c r="V112" s="19">
        <v>850</v>
      </c>
      <c r="W112" s="19">
        <v>800</v>
      </c>
      <c r="X112" s="19">
        <v>850</v>
      </c>
      <c r="Y112" s="19">
        <v>800</v>
      </c>
      <c r="Z112" s="19">
        <v>850</v>
      </c>
      <c r="AA112" s="19">
        <v>26.845590000000001</v>
      </c>
      <c r="AB112" s="19">
        <v>22.747423999999999</v>
      </c>
      <c r="AC112" s="19">
        <v>23.73</v>
      </c>
      <c r="AD112" s="19">
        <v>47.676619000000002</v>
      </c>
      <c r="AE112" s="19">
        <v>13.259765</v>
      </c>
      <c r="AF112" s="19">
        <v>13.645194</v>
      </c>
      <c r="AG112" s="19">
        <v>289.50709899999998</v>
      </c>
      <c r="AH112" s="19">
        <v>1742.667005</v>
      </c>
      <c r="AI112" s="19">
        <v>3275.3081040000002</v>
      </c>
      <c r="AJ112" s="19">
        <v>1632.7288779999999</v>
      </c>
      <c r="AK112" s="19">
        <v>1207.169885</v>
      </c>
      <c r="AL112" s="19">
        <v>8147.3809709999996</v>
      </c>
      <c r="AM112" s="19">
        <v>0</v>
      </c>
      <c r="AN112" s="19">
        <v>236.824457</v>
      </c>
      <c r="AO112" s="21">
        <v>8384.2054279999993</v>
      </c>
    </row>
    <row r="113" spans="1:41" x14ac:dyDescent="0.2">
      <c r="A113" s="22" t="s">
        <v>611</v>
      </c>
      <c r="B113" s="23" t="s">
        <v>611</v>
      </c>
      <c r="C113" s="23" t="s">
        <v>11</v>
      </c>
      <c r="D113" s="23" t="s">
        <v>305</v>
      </c>
      <c r="E113" s="24">
        <v>55</v>
      </c>
      <c r="F113" s="23" t="s">
        <v>10</v>
      </c>
      <c r="G113" s="23" t="s">
        <v>926</v>
      </c>
      <c r="H113" s="23" t="s">
        <v>10</v>
      </c>
      <c r="I113" s="23" t="s">
        <v>917</v>
      </c>
      <c r="J113" s="23" t="s">
        <v>917</v>
      </c>
      <c r="K113" s="23" t="s">
        <v>919</v>
      </c>
      <c r="L113" s="23" t="s">
        <v>62</v>
      </c>
      <c r="M113" s="23" t="s">
        <v>62</v>
      </c>
      <c r="N113" s="24">
        <v>1988</v>
      </c>
      <c r="O113" s="23" t="s">
        <v>58</v>
      </c>
      <c r="P113" s="23" t="s">
        <v>58</v>
      </c>
      <c r="Q113" s="24" t="s">
        <v>58</v>
      </c>
      <c r="R113" s="24">
        <v>4.3738700000000001</v>
      </c>
      <c r="S113" s="25">
        <v>43721</v>
      </c>
      <c r="T113" s="25">
        <v>45182</v>
      </c>
      <c r="U113" s="24">
        <v>32.72</v>
      </c>
      <c r="V113" s="24">
        <v>880</v>
      </c>
      <c r="W113" s="24">
        <v>800</v>
      </c>
      <c r="X113" s="24">
        <v>880</v>
      </c>
      <c r="Y113" s="24">
        <v>800</v>
      </c>
      <c r="Z113" s="24">
        <v>880</v>
      </c>
      <c r="AA113" s="24">
        <v>26.816811999999999</v>
      </c>
      <c r="AB113" s="24">
        <v>24.342092000000001</v>
      </c>
      <c r="AC113" s="24">
        <v>24.78</v>
      </c>
      <c r="AD113" s="24">
        <v>46.820068999999997</v>
      </c>
      <c r="AE113" s="24">
        <v>13.897686999999999</v>
      </c>
      <c r="AF113" s="24">
        <v>14.267359000000001</v>
      </c>
      <c r="AG113" s="24">
        <v>37.60989</v>
      </c>
      <c r="AH113" s="24">
        <v>393.178945</v>
      </c>
      <c r="AI113" s="24">
        <v>857.68278299999997</v>
      </c>
      <c r="AJ113" s="24">
        <v>408.18341500000002</v>
      </c>
      <c r="AK113" s="24">
        <v>290.27460100000002</v>
      </c>
      <c r="AL113" s="24">
        <v>1986.9296340000001</v>
      </c>
      <c r="AM113" s="24">
        <v>0</v>
      </c>
      <c r="AN113" s="24">
        <v>52.851387000000003</v>
      </c>
      <c r="AO113" s="26">
        <v>2039.781021</v>
      </c>
    </row>
    <row r="114" spans="1:41" x14ac:dyDescent="0.2">
      <c r="A114" s="17" t="s">
        <v>612</v>
      </c>
      <c r="B114" s="18" t="s">
        <v>612</v>
      </c>
      <c r="C114" s="18" t="s">
        <v>11</v>
      </c>
      <c r="D114" s="18" t="s">
        <v>305</v>
      </c>
      <c r="E114" s="19">
        <v>56</v>
      </c>
      <c r="F114" s="18" t="s">
        <v>10</v>
      </c>
      <c r="G114" s="18" t="s">
        <v>926</v>
      </c>
      <c r="H114" s="18" t="s">
        <v>10</v>
      </c>
      <c r="I114" s="18" t="s">
        <v>917</v>
      </c>
      <c r="J114" s="18" t="s">
        <v>917</v>
      </c>
      <c r="K114" s="18" t="s">
        <v>919</v>
      </c>
      <c r="L114" s="18" t="s">
        <v>62</v>
      </c>
      <c r="M114" s="18" t="s">
        <v>62</v>
      </c>
      <c r="N114" s="19">
        <v>1989</v>
      </c>
      <c r="O114" s="18" t="s">
        <v>58</v>
      </c>
      <c r="P114" s="18" t="s">
        <v>58</v>
      </c>
      <c r="Q114" s="19" t="s">
        <v>58</v>
      </c>
      <c r="R114" s="19">
        <v>8.3890279999999997</v>
      </c>
      <c r="S114" s="20">
        <v>43721</v>
      </c>
      <c r="T114" s="20">
        <v>45182</v>
      </c>
      <c r="U114" s="19">
        <v>31.71</v>
      </c>
      <c r="V114" s="19">
        <v>960</v>
      </c>
      <c r="W114" s="19">
        <v>940</v>
      </c>
      <c r="X114" s="19">
        <v>960</v>
      </c>
      <c r="Y114" s="19">
        <v>940</v>
      </c>
      <c r="Z114" s="19">
        <v>960</v>
      </c>
      <c r="AA114" s="19">
        <v>29.029184000000001</v>
      </c>
      <c r="AB114" s="19">
        <v>26.246886</v>
      </c>
      <c r="AC114" s="19">
        <v>27.4</v>
      </c>
      <c r="AD114" s="19">
        <v>65.021191000000002</v>
      </c>
      <c r="AE114" s="19">
        <v>22.324048000000001</v>
      </c>
      <c r="AF114" s="19">
        <v>22.834351000000002</v>
      </c>
      <c r="AG114" s="19">
        <v>451.93578000000002</v>
      </c>
      <c r="AH114" s="19">
        <v>1692.7560759999999</v>
      </c>
      <c r="AI114" s="19">
        <v>2232.9255779999999</v>
      </c>
      <c r="AJ114" s="19">
        <v>934.28441599999996</v>
      </c>
      <c r="AK114" s="19">
        <v>620.65911600000004</v>
      </c>
      <c r="AL114" s="19">
        <v>5932.560966</v>
      </c>
      <c r="AM114" s="19">
        <v>0</v>
      </c>
      <c r="AN114" s="19">
        <v>135.611729</v>
      </c>
      <c r="AO114" s="21">
        <v>6068.1726950000002</v>
      </c>
    </row>
    <row r="115" spans="1:41" x14ac:dyDescent="0.2">
      <c r="A115" s="22" t="s">
        <v>670</v>
      </c>
      <c r="B115" s="23" t="s">
        <v>670</v>
      </c>
      <c r="C115" s="23" t="s">
        <v>11</v>
      </c>
      <c r="D115" s="23" t="s">
        <v>305</v>
      </c>
      <c r="E115" s="24" t="s">
        <v>321</v>
      </c>
      <c r="F115" s="23" t="s">
        <v>10</v>
      </c>
      <c r="G115" s="23" t="s">
        <v>926</v>
      </c>
      <c r="H115" s="23" t="s">
        <v>10</v>
      </c>
      <c r="I115" s="23" t="s">
        <v>917</v>
      </c>
      <c r="J115" s="23" t="s">
        <v>917</v>
      </c>
      <c r="K115" s="23" t="s">
        <v>919</v>
      </c>
      <c r="L115" s="23" t="s">
        <v>62</v>
      </c>
      <c r="M115" s="23" t="s">
        <v>62</v>
      </c>
      <c r="N115" s="24">
        <v>1989</v>
      </c>
      <c r="O115" s="23" t="s">
        <v>58</v>
      </c>
      <c r="P115" s="23" t="s">
        <v>58</v>
      </c>
      <c r="Q115" s="24" t="s">
        <v>58</v>
      </c>
      <c r="R115" s="24">
        <v>4.0735570000000001</v>
      </c>
      <c r="S115" s="25">
        <v>43721</v>
      </c>
      <c r="T115" s="25">
        <v>45182</v>
      </c>
      <c r="U115" s="24">
        <v>31.71</v>
      </c>
      <c r="V115" s="24">
        <v>960</v>
      </c>
      <c r="W115" s="24">
        <v>940</v>
      </c>
      <c r="X115" s="24">
        <v>960</v>
      </c>
      <c r="Y115" s="24">
        <v>940</v>
      </c>
      <c r="Z115" s="24">
        <v>960</v>
      </c>
      <c r="AA115" s="24">
        <v>29.029184000000001</v>
      </c>
      <c r="AB115" s="24">
        <v>26.246886</v>
      </c>
      <c r="AC115" s="24">
        <v>27.4</v>
      </c>
      <c r="AD115" s="24">
        <v>65.021191000000002</v>
      </c>
      <c r="AE115" s="24">
        <v>22.324048000000001</v>
      </c>
      <c r="AF115" s="24">
        <v>22.834351000000002</v>
      </c>
      <c r="AG115" s="24">
        <v>219.453147</v>
      </c>
      <c r="AH115" s="24">
        <v>821.97662500000001</v>
      </c>
      <c r="AI115" s="24">
        <v>1084.2747260000001</v>
      </c>
      <c r="AJ115" s="24">
        <v>453.67431399999998</v>
      </c>
      <c r="AK115" s="24">
        <v>301.382634</v>
      </c>
      <c r="AL115" s="24">
        <v>2880.7614469999999</v>
      </c>
      <c r="AM115" s="24">
        <v>0</v>
      </c>
      <c r="AN115" s="24">
        <v>65.850994999999998</v>
      </c>
      <c r="AO115" s="26">
        <v>2946.6124420000001</v>
      </c>
    </row>
    <row r="116" spans="1:41" x14ac:dyDescent="0.2">
      <c r="A116" s="17" t="s">
        <v>664</v>
      </c>
      <c r="B116" s="18" t="s">
        <v>664</v>
      </c>
      <c r="C116" s="18" t="s">
        <v>11</v>
      </c>
      <c r="D116" s="18" t="s">
        <v>305</v>
      </c>
      <c r="E116" s="19" t="s">
        <v>340</v>
      </c>
      <c r="F116" s="18" t="s">
        <v>10</v>
      </c>
      <c r="G116" s="18" t="s">
        <v>926</v>
      </c>
      <c r="H116" s="18" t="s">
        <v>10</v>
      </c>
      <c r="I116" s="18" t="s">
        <v>917</v>
      </c>
      <c r="J116" s="18" t="s">
        <v>917</v>
      </c>
      <c r="K116" s="18" t="s">
        <v>919</v>
      </c>
      <c r="L116" s="18" t="s">
        <v>72</v>
      </c>
      <c r="M116" s="18" t="s">
        <v>602</v>
      </c>
      <c r="N116" s="19">
        <v>1982</v>
      </c>
      <c r="O116" s="18" t="s">
        <v>58</v>
      </c>
      <c r="P116" s="18" t="s">
        <v>58</v>
      </c>
      <c r="Q116" s="19" t="s">
        <v>58</v>
      </c>
      <c r="R116" s="19">
        <v>3.8748469999999999</v>
      </c>
      <c r="S116" s="20"/>
      <c r="T116" s="20"/>
      <c r="U116" s="19">
        <v>38.72</v>
      </c>
      <c r="V116" s="19">
        <v>420</v>
      </c>
      <c r="W116" s="19">
        <v>380</v>
      </c>
      <c r="X116" s="19">
        <v>420</v>
      </c>
      <c r="Y116" s="19">
        <v>380</v>
      </c>
      <c r="Z116" s="19">
        <v>420</v>
      </c>
      <c r="AA116" s="19">
        <v>41.125636999999998</v>
      </c>
      <c r="AB116" s="19">
        <v>31.197163</v>
      </c>
      <c r="AC116" s="19">
        <v>32.1</v>
      </c>
      <c r="AD116" s="19">
        <v>52.755710000000001</v>
      </c>
      <c r="AE116" s="19">
        <v>18.607227000000002</v>
      </c>
      <c r="AF116" s="19">
        <v>18.895482999999999</v>
      </c>
      <c r="AG116" s="19">
        <v>1171.9963990000001</v>
      </c>
      <c r="AH116" s="19">
        <v>1013.741297</v>
      </c>
      <c r="AI116" s="19">
        <v>432.55522500000001</v>
      </c>
      <c r="AJ116" s="19">
        <v>109.14452</v>
      </c>
      <c r="AK116" s="19">
        <v>61.480401999999998</v>
      </c>
      <c r="AL116" s="19">
        <v>2788.9178419999998</v>
      </c>
      <c r="AM116" s="19">
        <v>0</v>
      </c>
      <c r="AN116" s="19">
        <v>43.204915999999997</v>
      </c>
      <c r="AO116" s="21">
        <v>2832.122758</v>
      </c>
    </row>
    <row r="117" spans="1:41" x14ac:dyDescent="0.2">
      <c r="A117" s="22" t="s">
        <v>651</v>
      </c>
      <c r="B117" s="23" t="s">
        <v>651</v>
      </c>
      <c r="C117" s="23" t="s">
        <v>11</v>
      </c>
      <c r="D117" s="23" t="s">
        <v>305</v>
      </c>
      <c r="E117" s="24">
        <v>6</v>
      </c>
      <c r="F117" s="23" t="s">
        <v>10</v>
      </c>
      <c r="G117" s="23" t="s">
        <v>926</v>
      </c>
      <c r="H117" s="23" t="s">
        <v>10</v>
      </c>
      <c r="I117" s="23" t="s">
        <v>917</v>
      </c>
      <c r="J117" s="23" t="s">
        <v>917</v>
      </c>
      <c r="K117" s="23" t="s">
        <v>919</v>
      </c>
      <c r="L117" s="23" t="s">
        <v>62</v>
      </c>
      <c r="M117" s="23" t="s">
        <v>62</v>
      </c>
      <c r="N117" s="24">
        <v>1971</v>
      </c>
      <c r="O117" s="23" t="s">
        <v>58</v>
      </c>
      <c r="P117" s="23" t="s">
        <v>58</v>
      </c>
      <c r="Q117" s="24" t="s">
        <v>58</v>
      </c>
      <c r="R117" s="24">
        <v>15.989024000000001</v>
      </c>
      <c r="S117" s="25"/>
      <c r="T117" s="25"/>
      <c r="U117" s="24">
        <v>49.71</v>
      </c>
      <c r="V117" s="24">
        <v>306.66666700000002</v>
      </c>
      <c r="W117" s="24">
        <v>286.66666700000002</v>
      </c>
      <c r="X117" s="24">
        <v>306.66666700000002</v>
      </c>
      <c r="Y117" s="24">
        <v>286.66666700000002</v>
      </c>
      <c r="Z117" s="24">
        <v>306.66666700000002</v>
      </c>
      <c r="AA117" s="24">
        <v>39.571755000000003</v>
      </c>
      <c r="AB117" s="24">
        <v>29.54439</v>
      </c>
      <c r="AC117" s="24">
        <v>31.633333</v>
      </c>
      <c r="AD117" s="24">
        <v>37.148246999999998</v>
      </c>
      <c r="AE117" s="24">
        <v>9.3510410000000004</v>
      </c>
      <c r="AF117" s="24">
        <v>9.5075669999999999</v>
      </c>
      <c r="AG117" s="24">
        <v>2919.7528400000001</v>
      </c>
      <c r="AH117" s="24">
        <v>2645.747335</v>
      </c>
      <c r="AI117" s="24">
        <v>1201.25469</v>
      </c>
      <c r="AJ117" s="24">
        <v>390.22789499999999</v>
      </c>
      <c r="AK117" s="24">
        <v>267.72143199999999</v>
      </c>
      <c r="AL117" s="24">
        <v>7424.7041909999998</v>
      </c>
      <c r="AM117" s="24">
        <v>0</v>
      </c>
      <c r="AN117" s="24">
        <v>124.281539</v>
      </c>
      <c r="AO117" s="26">
        <v>7548.9857300000003</v>
      </c>
    </row>
    <row r="118" spans="1:41" x14ac:dyDescent="0.2">
      <c r="A118" s="17" t="s">
        <v>614</v>
      </c>
      <c r="B118" s="18" t="s">
        <v>614</v>
      </c>
      <c r="C118" s="18" t="s">
        <v>11</v>
      </c>
      <c r="D118" s="18" t="s">
        <v>305</v>
      </c>
      <c r="E118" s="19">
        <v>64</v>
      </c>
      <c r="F118" s="18" t="s">
        <v>10</v>
      </c>
      <c r="G118" s="18" t="s">
        <v>926</v>
      </c>
      <c r="H118" s="18" t="s">
        <v>10</v>
      </c>
      <c r="I118" s="18" t="s">
        <v>917</v>
      </c>
      <c r="J118" s="18" t="s">
        <v>917</v>
      </c>
      <c r="K118" s="18" t="s">
        <v>919</v>
      </c>
      <c r="L118" s="18" t="s">
        <v>62</v>
      </c>
      <c r="M118" s="18" t="s">
        <v>62</v>
      </c>
      <c r="N118" s="19">
        <v>1990</v>
      </c>
      <c r="O118" s="18" t="s">
        <v>58</v>
      </c>
      <c r="P118" s="18" t="s">
        <v>58</v>
      </c>
      <c r="Q118" s="19" t="s">
        <v>58</v>
      </c>
      <c r="R118" s="19">
        <v>46.754593999999997</v>
      </c>
      <c r="S118" s="20">
        <v>43721</v>
      </c>
      <c r="T118" s="20">
        <v>45182</v>
      </c>
      <c r="U118" s="19">
        <v>30.72</v>
      </c>
      <c r="V118" s="19">
        <v>945.71428600000002</v>
      </c>
      <c r="W118" s="19">
        <v>920</v>
      </c>
      <c r="X118" s="19">
        <v>945.71428600000002</v>
      </c>
      <c r="Y118" s="19">
        <v>920</v>
      </c>
      <c r="Z118" s="19">
        <v>945.71428600000002</v>
      </c>
      <c r="AA118" s="19">
        <v>26.055036999999999</v>
      </c>
      <c r="AB118" s="19">
        <v>24.937604</v>
      </c>
      <c r="AC118" s="19">
        <v>26.397143</v>
      </c>
      <c r="AD118" s="19">
        <v>51.063656000000002</v>
      </c>
      <c r="AE118" s="19">
        <v>19.394179000000001</v>
      </c>
      <c r="AF118" s="19">
        <v>19.906227000000001</v>
      </c>
      <c r="AG118" s="19">
        <v>814.05576099999996</v>
      </c>
      <c r="AH118" s="19">
        <v>7888.373611</v>
      </c>
      <c r="AI118" s="19">
        <v>11512.691382999999</v>
      </c>
      <c r="AJ118" s="19">
        <v>4275.9974970000003</v>
      </c>
      <c r="AK118" s="19">
        <v>3336.6481239999998</v>
      </c>
      <c r="AL118" s="19">
        <v>27827.766377</v>
      </c>
      <c r="AM118" s="19">
        <v>0</v>
      </c>
      <c r="AN118" s="19">
        <v>734.71310400000004</v>
      </c>
      <c r="AO118" s="21">
        <v>28562.479480999998</v>
      </c>
    </row>
    <row r="119" spans="1:41" x14ac:dyDescent="0.2">
      <c r="A119" s="22" t="s">
        <v>676</v>
      </c>
      <c r="B119" s="23" t="s">
        <v>676</v>
      </c>
      <c r="C119" s="23" t="s">
        <v>11</v>
      </c>
      <c r="D119" s="23" t="s">
        <v>305</v>
      </c>
      <c r="E119" s="24">
        <v>65</v>
      </c>
      <c r="F119" s="23" t="s">
        <v>10</v>
      </c>
      <c r="G119" s="23" t="s">
        <v>926</v>
      </c>
      <c r="H119" s="23" t="s">
        <v>10</v>
      </c>
      <c r="I119" s="23" t="s">
        <v>917</v>
      </c>
      <c r="J119" s="23" t="s">
        <v>917</v>
      </c>
      <c r="K119" s="23" t="s">
        <v>919</v>
      </c>
      <c r="L119" s="23" t="s">
        <v>62</v>
      </c>
      <c r="M119" s="23" t="s">
        <v>62</v>
      </c>
      <c r="N119" s="24">
        <v>1990</v>
      </c>
      <c r="O119" s="23" t="s">
        <v>58</v>
      </c>
      <c r="P119" s="23" t="s">
        <v>58</v>
      </c>
      <c r="Q119" s="24" t="s">
        <v>58</v>
      </c>
      <c r="R119" s="24">
        <v>4.0938340000000002</v>
      </c>
      <c r="S119" s="25">
        <v>43721</v>
      </c>
      <c r="T119" s="25">
        <v>45182</v>
      </c>
      <c r="U119" s="24">
        <v>30.72</v>
      </c>
      <c r="V119" s="24">
        <v>1060</v>
      </c>
      <c r="W119" s="24">
        <v>1000</v>
      </c>
      <c r="X119" s="24">
        <v>1060</v>
      </c>
      <c r="Y119" s="24">
        <v>1000</v>
      </c>
      <c r="Z119" s="24">
        <v>1060</v>
      </c>
      <c r="AA119" s="24">
        <v>24.937033</v>
      </c>
      <c r="AB119" s="24">
        <v>23.664435999999998</v>
      </c>
      <c r="AC119" s="24">
        <v>25.74</v>
      </c>
      <c r="AD119" s="24">
        <v>52.082476</v>
      </c>
      <c r="AE119" s="24">
        <v>18.669173000000001</v>
      </c>
      <c r="AF119" s="24">
        <v>19.247554999999998</v>
      </c>
      <c r="AG119" s="24">
        <v>69.460020999999998</v>
      </c>
      <c r="AH119" s="24">
        <v>618.743064</v>
      </c>
      <c r="AI119" s="24">
        <v>958.22588399999995</v>
      </c>
      <c r="AJ119" s="24">
        <v>400.07502599999998</v>
      </c>
      <c r="AK119" s="24">
        <v>299.01361000000003</v>
      </c>
      <c r="AL119" s="24">
        <v>2345.517605</v>
      </c>
      <c r="AM119" s="24">
        <v>0</v>
      </c>
      <c r="AN119" s="24">
        <v>72.665576000000001</v>
      </c>
      <c r="AO119" s="26">
        <v>2418.1831809999999</v>
      </c>
    </row>
    <row r="120" spans="1:41" x14ac:dyDescent="0.2">
      <c r="A120" s="17" t="s">
        <v>601</v>
      </c>
      <c r="B120" s="18" t="s">
        <v>601</v>
      </c>
      <c r="C120" s="18" t="s">
        <v>11</v>
      </c>
      <c r="D120" s="18" t="s">
        <v>305</v>
      </c>
      <c r="E120" s="19">
        <v>66</v>
      </c>
      <c r="F120" s="18" t="s">
        <v>10</v>
      </c>
      <c r="G120" s="18" t="s">
        <v>926</v>
      </c>
      <c r="H120" s="18" t="s">
        <v>10</v>
      </c>
      <c r="I120" s="18" t="s">
        <v>917</v>
      </c>
      <c r="J120" s="18" t="s">
        <v>917</v>
      </c>
      <c r="K120" s="18" t="s">
        <v>919</v>
      </c>
      <c r="L120" s="18" t="s">
        <v>72</v>
      </c>
      <c r="M120" s="18" t="s">
        <v>602</v>
      </c>
      <c r="N120" s="19">
        <v>1982</v>
      </c>
      <c r="O120" s="18" t="s">
        <v>58</v>
      </c>
      <c r="P120" s="18" t="s">
        <v>58</v>
      </c>
      <c r="Q120" s="19" t="s">
        <v>58</v>
      </c>
      <c r="R120" s="19">
        <v>5.6130050000000002</v>
      </c>
      <c r="S120" s="20"/>
      <c r="T120" s="20"/>
      <c r="U120" s="19">
        <v>38.72</v>
      </c>
      <c r="V120" s="19">
        <v>490.17420900000002</v>
      </c>
      <c r="W120" s="19">
        <v>418.98567200000002</v>
      </c>
      <c r="X120" s="19">
        <v>490.17420900000002</v>
      </c>
      <c r="Y120" s="19">
        <v>434.57994000000002</v>
      </c>
      <c r="Z120" s="19">
        <v>513.56561199999999</v>
      </c>
      <c r="AA120" s="19">
        <v>41.259847000000001</v>
      </c>
      <c r="AB120" s="19">
        <v>31.116057999999999</v>
      </c>
      <c r="AC120" s="19">
        <v>38.201638000000003</v>
      </c>
      <c r="AD120" s="19">
        <v>62.345086999999999</v>
      </c>
      <c r="AE120" s="19">
        <v>24.445437999999999</v>
      </c>
      <c r="AF120" s="19">
        <v>24.781096999999999</v>
      </c>
      <c r="AG120" s="19">
        <v>2767.8521209999999</v>
      </c>
      <c r="AH120" s="19">
        <v>1654.145696</v>
      </c>
      <c r="AI120" s="19">
        <v>628.38627299999996</v>
      </c>
      <c r="AJ120" s="19">
        <v>163.395546</v>
      </c>
      <c r="AK120" s="19">
        <v>93.769608000000005</v>
      </c>
      <c r="AL120" s="19">
        <v>5307.5492450000002</v>
      </c>
      <c r="AM120" s="19">
        <v>0</v>
      </c>
      <c r="AN120" s="19">
        <v>72.877634</v>
      </c>
      <c r="AO120" s="21">
        <v>5380.4268780000002</v>
      </c>
    </row>
    <row r="121" spans="1:41" x14ac:dyDescent="0.2">
      <c r="A121" s="22" t="s">
        <v>663</v>
      </c>
      <c r="B121" s="23" t="s">
        <v>663</v>
      </c>
      <c r="C121" s="23" t="s">
        <v>11</v>
      </c>
      <c r="D121" s="23" t="s">
        <v>305</v>
      </c>
      <c r="E121" s="24">
        <v>67</v>
      </c>
      <c r="F121" s="23" t="s">
        <v>10</v>
      </c>
      <c r="G121" s="23" t="s">
        <v>926</v>
      </c>
      <c r="H121" s="23" t="s">
        <v>10</v>
      </c>
      <c r="I121" s="23" t="s">
        <v>917</v>
      </c>
      <c r="J121" s="23" t="s">
        <v>917</v>
      </c>
      <c r="K121" s="23" t="s">
        <v>919</v>
      </c>
      <c r="L121" s="23" t="s">
        <v>72</v>
      </c>
      <c r="M121" s="23" t="s">
        <v>602</v>
      </c>
      <c r="N121" s="24">
        <v>1982</v>
      </c>
      <c r="O121" s="23" t="s">
        <v>58</v>
      </c>
      <c r="P121" s="23" t="s">
        <v>58</v>
      </c>
      <c r="Q121" s="24" t="s">
        <v>58</v>
      </c>
      <c r="R121" s="24">
        <v>2.4758610000000001</v>
      </c>
      <c r="S121" s="25"/>
      <c r="T121" s="25"/>
      <c r="U121" s="24">
        <v>38.72</v>
      </c>
      <c r="V121" s="24">
        <v>600</v>
      </c>
      <c r="W121" s="24">
        <v>480</v>
      </c>
      <c r="X121" s="24">
        <v>600</v>
      </c>
      <c r="Y121" s="24">
        <v>520</v>
      </c>
      <c r="Z121" s="24">
        <v>660</v>
      </c>
      <c r="AA121" s="24">
        <v>41.413339999999998</v>
      </c>
      <c r="AB121" s="24">
        <v>31.023299999999999</v>
      </c>
      <c r="AC121" s="24">
        <v>45.18</v>
      </c>
      <c r="AD121" s="24">
        <v>77.352894000000006</v>
      </c>
      <c r="AE121" s="24">
        <v>33.582501000000001</v>
      </c>
      <c r="AF121" s="24">
        <v>33.992345999999998</v>
      </c>
      <c r="AG121" s="24">
        <v>1959.6225059999999</v>
      </c>
      <c r="AH121" s="24">
        <v>857.80158500000005</v>
      </c>
      <c r="AI121" s="24">
        <v>278.41712699999999</v>
      </c>
      <c r="AJ121" s="24">
        <v>75.725392999999997</v>
      </c>
      <c r="AK121" s="24">
        <v>44.612938999999997</v>
      </c>
      <c r="AL121" s="24">
        <v>3216.179549</v>
      </c>
      <c r="AM121" s="24">
        <v>0</v>
      </c>
      <c r="AN121" s="24">
        <v>39.250709000000001</v>
      </c>
      <c r="AO121" s="26">
        <v>3255.4302579999999</v>
      </c>
    </row>
    <row r="122" spans="1:41" x14ac:dyDescent="0.2">
      <c r="A122" s="17" t="s">
        <v>609</v>
      </c>
      <c r="B122" s="18" t="s">
        <v>609</v>
      </c>
      <c r="C122" s="18" t="s">
        <v>11</v>
      </c>
      <c r="D122" s="18" t="s">
        <v>305</v>
      </c>
      <c r="E122" s="19">
        <v>68</v>
      </c>
      <c r="F122" s="18" t="s">
        <v>10</v>
      </c>
      <c r="G122" s="18" t="s">
        <v>926</v>
      </c>
      <c r="H122" s="18" t="s">
        <v>10</v>
      </c>
      <c r="I122" s="18" t="s">
        <v>917</v>
      </c>
      <c r="J122" s="18" t="s">
        <v>917</v>
      </c>
      <c r="K122" s="18" t="s">
        <v>918</v>
      </c>
      <c r="L122" s="18" t="s">
        <v>56</v>
      </c>
      <c r="M122" s="18" t="s">
        <v>610</v>
      </c>
      <c r="N122" s="19">
        <v>1989</v>
      </c>
      <c r="O122" s="18" t="s">
        <v>58</v>
      </c>
      <c r="P122" s="18" t="s">
        <v>58</v>
      </c>
      <c r="Q122" s="19" t="s">
        <v>58</v>
      </c>
      <c r="R122" s="19">
        <v>3.1459999999999999</v>
      </c>
      <c r="S122" s="20"/>
      <c r="T122" s="20"/>
      <c r="U122" s="19">
        <v>35.591084000000002</v>
      </c>
      <c r="V122" s="19">
        <v>408.31078600000001</v>
      </c>
      <c r="W122" s="19">
        <v>279.48202300000003</v>
      </c>
      <c r="X122" s="19">
        <v>408.31078600000001</v>
      </c>
      <c r="Y122" s="19">
        <v>471.68921399999999</v>
      </c>
      <c r="Z122" s="19">
        <v>781.55393100000003</v>
      </c>
      <c r="AA122" s="19">
        <v>20.073435</v>
      </c>
      <c r="AB122" s="19">
        <v>21.477523000000001</v>
      </c>
      <c r="AC122" s="19">
        <v>29.179206000000001</v>
      </c>
      <c r="AD122" s="19">
        <v>19.273617000000002</v>
      </c>
      <c r="AE122" s="19">
        <v>6.2906820000000003</v>
      </c>
      <c r="AF122" s="19">
        <v>6.5018640000000003</v>
      </c>
      <c r="AG122" s="19">
        <v>172.27613500000001</v>
      </c>
      <c r="AH122" s="19">
        <v>184.94927100000001</v>
      </c>
      <c r="AI122" s="19">
        <v>135.864293</v>
      </c>
      <c r="AJ122" s="19">
        <v>81.565754999999996</v>
      </c>
      <c r="AK122" s="19">
        <v>129.00635299999999</v>
      </c>
      <c r="AL122" s="19">
        <v>703.66180799999995</v>
      </c>
      <c r="AM122" s="19">
        <v>0</v>
      </c>
      <c r="AN122" s="19">
        <v>23.622375999999999</v>
      </c>
      <c r="AO122" s="21">
        <v>727.28418399999998</v>
      </c>
    </row>
    <row r="123" spans="1:41" x14ac:dyDescent="0.2">
      <c r="A123" s="22" t="s">
        <v>560</v>
      </c>
      <c r="B123" s="23" t="s">
        <v>560</v>
      </c>
      <c r="C123" s="23" t="s">
        <v>11</v>
      </c>
      <c r="D123" s="23" t="s">
        <v>305</v>
      </c>
      <c r="E123" s="24">
        <v>7</v>
      </c>
      <c r="F123" s="23" t="s">
        <v>10</v>
      </c>
      <c r="G123" s="23" t="s">
        <v>926</v>
      </c>
      <c r="H123" s="23" t="s">
        <v>10</v>
      </c>
      <c r="I123" s="23" t="s">
        <v>917</v>
      </c>
      <c r="J123" s="23" t="s">
        <v>917</v>
      </c>
      <c r="K123" s="23" t="s">
        <v>919</v>
      </c>
      <c r="L123" s="23" t="s">
        <v>62</v>
      </c>
      <c r="M123" s="23" t="s">
        <v>62</v>
      </c>
      <c r="N123" s="24">
        <v>1971</v>
      </c>
      <c r="O123" s="23" t="s">
        <v>58</v>
      </c>
      <c r="P123" s="23" t="s">
        <v>58</v>
      </c>
      <c r="Q123" s="24" t="s">
        <v>58</v>
      </c>
      <c r="R123" s="24">
        <v>19.459859999999999</v>
      </c>
      <c r="S123" s="25"/>
      <c r="T123" s="25"/>
      <c r="U123" s="24">
        <v>49.71</v>
      </c>
      <c r="V123" s="24">
        <v>366.66666700000002</v>
      </c>
      <c r="W123" s="24">
        <v>353.33333299999998</v>
      </c>
      <c r="X123" s="24">
        <v>366.66666700000002</v>
      </c>
      <c r="Y123" s="24">
        <v>353.33333299999998</v>
      </c>
      <c r="Z123" s="24">
        <v>366.66666700000002</v>
      </c>
      <c r="AA123" s="24">
        <v>35.924441999999999</v>
      </c>
      <c r="AB123" s="24">
        <v>28.190685999999999</v>
      </c>
      <c r="AC123" s="24">
        <v>29.886666999999999</v>
      </c>
      <c r="AD123" s="24">
        <v>36.921809000000003</v>
      </c>
      <c r="AE123" s="24">
        <v>8.6547400000000003</v>
      </c>
      <c r="AF123" s="24">
        <v>8.8221910000000001</v>
      </c>
      <c r="AG123" s="24">
        <v>1609.679852</v>
      </c>
      <c r="AH123" s="24">
        <v>3706.6978829999998</v>
      </c>
      <c r="AI123" s="24">
        <v>1991.6792129999999</v>
      </c>
      <c r="AJ123" s="24">
        <v>638.85143900000003</v>
      </c>
      <c r="AK123" s="24">
        <v>416.68958800000001</v>
      </c>
      <c r="AL123" s="24">
        <v>8363.5979750000006</v>
      </c>
      <c r="AM123" s="24">
        <v>0</v>
      </c>
      <c r="AN123" s="24">
        <v>161.81812500000001</v>
      </c>
      <c r="AO123" s="26">
        <v>8525.4161000000004</v>
      </c>
    </row>
    <row r="124" spans="1:41" x14ac:dyDescent="0.2">
      <c r="A124" s="17" t="s">
        <v>575</v>
      </c>
      <c r="B124" s="18" t="s">
        <v>575</v>
      </c>
      <c r="C124" s="18" t="s">
        <v>11</v>
      </c>
      <c r="D124" s="18" t="s">
        <v>305</v>
      </c>
      <c r="E124" s="19">
        <v>8</v>
      </c>
      <c r="F124" s="18" t="s">
        <v>10</v>
      </c>
      <c r="G124" s="18" t="s">
        <v>926</v>
      </c>
      <c r="H124" s="18" t="s">
        <v>924</v>
      </c>
      <c r="I124" s="18" t="s">
        <v>917</v>
      </c>
      <c r="J124" s="18" t="s">
        <v>917</v>
      </c>
      <c r="K124" s="18" t="s">
        <v>919</v>
      </c>
      <c r="L124" s="18" t="s">
        <v>62</v>
      </c>
      <c r="M124" s="18" t="s">
        <v>62</v>
      </c>
      <c r="N124" s="19">
        <v>2006</v>
      </c>
      <c r="O124" s="18" t="s">
        <v>58</v>
      </c>
      <c r="P124" s="18" t="s">
        <v>58</v>
      </c>
      <c r="Q124" s="19" t="s">
        <v>58</v>
      </c>
      <c r="R124" s="19">
        <v>2.2309030000000001</v>
      </c>
      <c r="S124" s="20"/>
      <c r="T124" s="20"/>
      <c r="U124" s="19">
        <v>14.72</v>
      </c>
      <c r="V124" s="19">
        <v>1000</v>
      </c>
      <c r="W124" s="19">
        <v>980</v>
      </c>
      <c r="X124" s="19">
        <v>980</v>
      </c>
      <c r="Y124" s="19">
        <v>1040</v>
      </c>
      <c r="Z124" s="19">
        <v>1040</v>
      </c>
      <c r="AA124" s="19">
        <v>11.718089000000001</v>
      </c>
      <c r="AB124" s="19">
        <v>11.401799</v>
      </c>
      <c r="AC124" s="19">
        <v>13.72</v>
      </c>
      <c r="AD124" s="19">
        <v>11.692644</v>
      </c>
      <c r="AE124" s="19">
        <v>3.915368</v>
      </c>
      <c r="AF124" s="19">
        <v>4.6741529999999996</v>
      </c>
      <c r="AG124" s="19">
        <v>0</v>
      </c>
      <c r="AH124" s="19">
        <v>0</v>
      </c>
      <c r="AI124" s="19">
        <v>0</v>
      </c>
      <c r="AJ124" s="19">
        <v>10.097429</v>
      </c>
      <c r="AK124" s="19">
        <v>118.34887999999999</v>
      </c>
      <c r="AL124" s="19">
        <v>128.44630900000001</v>
      </c>
      <c r="AM124" s="19">
        <v>0</v>
      </c>
      <c r="AN124" s="19">
        <v>24.892472000000001</v>
      </c>
      <c r="AO124" s="21">
        <v>153.33878100000001</v>
      </c>
    </row>
    <row r="125" spans="1:41" x14ac:dyDescent="0.2">
      <c r="A125" s="22" t="s">
        <v>597</v>
      </c>
      <c r="B125" s="23" t="s">
        <v>597</v>
      </c>
      <c r="C125" s="23" t="s">
        <v>11</v>
      </c>
      <c r="D125" s="23" t="s">
        <v>305</v>
      </c>
      <c r="E125" s="24">
        <v>9</v>
      </c>
      <c r="F125" s="23" t="s">
        <v>10</v>
      </c>
      <c r="G125" s="23" t="s">
        <v>926</v>
      </c>
      <c r="H125" s="23" t="s">
        <v>10</v>
      </c>
      <c r="I125" s="23" t="s">
        <v>917</v>
      </c>
      <c r="J125" s="23" t="s">
        <v>917</v>
      </c>
      <c r="K125" s="23" t="s">
        <v>918</v>
      </c>
      <c r="L125" s="23" t="s">
        <v>56</v>
      </c>
      <c r="M125" s="23" t="s">
        <v>57</v>
      </c>
      <c r="N125" s="24">
        <v>1971</v>
      </c>
      <c r="O125" s="23" t="s">
        <v>58</v>
      </c>
      <c r="P125" s="23" t="s">
        <v>58</v>
      </c>
      <c r="Q125" s="24" t="s">
        <v>58</v>
      </c>
      <c r="R125" s="24">
        <v>0.73861299999999996</v>
      </c>
      <c r="S125" s="25"/>
      <c r="T125" s="25"/>
      <c r="U125" s="24">
        <v>55.806303</v>
      </c>
      <c r="V125" s="24">
        <v>408.31078600000001</v>
      </c>
      <c r="W125" s="24">
        <v>279.48202300000003</v>
      </c>
      <c r="X125" s="24">
        <v>408.31078600000001</v>
      </c>
      <c r="Y125" s="24">
        <v>471.68921399999999</v>
      </c>
      <c r="Z125" s="24">
        <v>781.55393100000003</v>
      </c>
      <c r="AA125" s="24">
        <v>20.073435</v>
      </c>
      <c r="AB125" s="24">
        <v>21.477523000000001</v>
      </c>
      <c r="AC125" s="24">
        <v>29.179206000000001</v>
      </c>
      <c r="AD125" s="24">
        <v>19.273617000000002</v>
      </c>
      <c r="AE125" s="24">
        <v>4.011952</v>
      </c>
      <c r="AF125" s="24">
        <v>4.1466349999999998</v>
      </c>
      <c r="AG125" s="24">
        <v>40.446069999999999</v>
      </c>
      <c r="AH125" s="24">
        <v>43.421401000000003</v>
      </c>
      <c r="AI125" s="24">
        <v>31.897493000000001</v>
      </c>
      <c r="AJ125" s="24">
        <v>19.149571999999999</v>
      </c>
      <c r="AK125" s="24">
        <v>30.287421999999999</v>
      </c>
      <c r="AL125" s="24">
        <v>165.20195799999999</v>
      </c>
      <c r="AM125" s="24">
        <v>0</v>
      </c>
      <c r="AN125" s="24">
        <v>5.5459350000000001</v>
      </c>
      <c r="AO125" s="26">
        <v>170.747893</v>
      </c>
    </row>
    <row r="126" spans="1:41" x14ac:dyDescent="0.2">
      <c r="A126" s="17" t="s">
        <v>561</v>
      </c>
      <c r="B126" s="18" t="s">
        <v>561</v>
      </c>
      <c r="C126" s="18" t="s">
        <v>11</v>
      </c>
      <c r="D126" s="18" t="s">
        <v>305</v>
      </c>
      <c r="E126" s="19" t="s">
        <v>127</v>
      </c>
      <c r="F126" s="18" t="s">
        <v>7</v>
      </c>
      <c r="G126" s="18" t="s">
        <v>926</v>
      </c>
      <c r="H126" s="18" t="s">
        <v>10</v>
      </c>
      <c r="I126" s="18" t="s">
        <v>920</v>
      </c>
      <c r="J126" s="18" t="s">
        <v>920</v>
      </c>
      <c r="K126" s="18" t="s">
        <v>918</v>
      </c>
      <c r="L126" s="18" t="s">
        <v>56</v>
      </c>
      <c r="M126" s="18" t="s">
        <v>66</v>
      </c>
      <c r="N126" s="19">
        <v>1967</v>
      </c>
      <c r="O126" s="18" t="s">
        <v>90</v>
      </c>
      <c r="P126" s="18" t="s">
        <v>91</v>
      </c>
      <c r="Q126" s="19">
        <v>1972</v>
      </c>
      <c r="R126" s="19">
        <v>3.559593</v>
      </c>
      <c r="S126" s="20"/>
      <c r="T126" s="20"/>
      <c r="U126" s="19">
        <v>48.71</v>
      </c>
      <c r="V126" s="19">
        <v>420</v>
      </c>
      <c r="W126" s="19">
        <v>260</v>
      </c>
      <c r="X126" s="19">
        <v>420</v>
      </c>
      <c r="Y126" s="19">
        <v>460</v>
      </c>
      <c r="Z126" s="19">
        <v>840</v>
      </c>
      <c r="AA126" s="19">
        <v>18.676487000000002</v>
      </c>
      <c r="AB126" s="19">
        <v>21.701757000000001</v>
      </c>
      <c r="AC126" s="19">
        <v>28.9</v>
      </c>
      <c r="AD126" s="19">
        <v>15.034802000000001</v>
      </c>
      <c r="AE126" s="19">
        <v>3.3989630000000002</v>
      </c>
      <c r="AF126" s="19">
        <v>3.5362179999999999</v>
      </c>
      <c r="AG126" s="19">
        <v>27.546461000000001</v>
      </c>
      <c r="AH126" s="19">
        <v>161.17109400000001</v>
      </c>
      <c r="AI126" s="19">
        <v>152.92458099999999</v>
      </c>
      <c r="AJ126" s="19">
        <v>97.577264</v>
      </c>
      <c r="AK126" s="19">
        <v>149.51326800000001</v>
      </c>
      <c r="AL126" s="19">
        <v>588.73266699999999</v>
      </c>
      <c r="AM126" s="19">
        <v>0</v>
      </c>
      <c r="AN126" s="19">
        <v>23.773868</v>
      </c>
      <c r="AO126" s="21">
        <v>612.50653599999998</v>
      </c>
    </row>
    <row r="127" spans="1:41" x14ac:dyDescent="0.2">
      <c r="A127" s="22" t="s">
        <v>805</v>
      </c>
      <c r="B127" s="23" t="s">
        <v>805</v>
      </c>
      <c r="C127" s="23" t="s">
        <v>11</v>
      </c>
      <c r="D127" s="23" t="s">
        <v>305</v>
      </c>
      <c r="E127" s="24" t="s">
        <v>806</v>
      </c>
      <c r="F127" s="23" t="s">
        <v>9</v>
      </c>
      <c r="G127" s="23" t="s">
        <v>926</v>
      </c>
      <c r="H127" s="23" t="s">
        <v>921</v>
      </c>
      <c r="I127" s="23" t="s">
        <v>920</v>
      </c>
      <c r="J127" s="23" t="s">
        <v>920</v>
      </c>
      <c r="K127" s="23" t="s">
        <v>58</v>
      </c>
      <c r="L127" s="23" t="s">
        <v>58</v>
      </c>
      <c r="M127" s="23" t="s">
        <v>58</v>
      </c>
      <c r="N127" s="24">
        <v>0</v>
      </c>
      <c r="O127" s="23" t="s">
        <v>58</v>
      </c>
      <c r="P127" s="23" t="s">
        <v>58</v>
      </c>
      <c r="Q127" s="24" t="s">
        <v>58</v>
      </c>
      <c r="R127" s="24">
        <v>2.5491600000000001</v>
      </c>
      <c r="S127" s="25"/>
      <c r="T127" s="25"/>
      <c r="U127" s="24">
        <v>0</v>
      </c>
      <c r="V127" s="24">
        <v>0</v>
      </c>
      <c r="W127" s="24">
        <v>0</v>
      </c>
      <c r="X127" s="24">
        <v>0</v>
      </c>
      <c r="Y127" s="24">
        <v>0</v>
      </c>
      <c r="Z127" s="24">
        <v>0</v>
      </c>
      <c r="AA127" s="24">
        <v>0</v>
      </c>
      <c r="AB127" s="24">
        <v>0</v>
      </c>
      <c r="AC127" s="24">
        <v>0</v>
      </c>
      <c r="AD127" s="24">
        <v>0</v>
      </c>
      <c r="AE127" s="24">
        <v>0</v>
      </c>
      <c r="AF127" s="24">
        <v>0</v>
      </c>
      <c r="AG127" s="24">
        <v>0</v>
      </c>
      <c r="AH127" s="24">
        <v>0</v>
      </c>
      <c r="AI127" s="24">
        <v>0</v>
      </c>
      <c r="AJ127" s="24">
        <v>0</v>
      </c>
      <c r="AK127" s="24">
        <v>0</v>
      </c>
      <c r="AL127" s="24">
        <v>0</v>
      </c>
      <c r="AM127" s="24">
        <v>0</v>
      </c>
      <c r="AN127" s="24">
        <v>0</v>
      </c>
      <c r="AO127" s="26">
        <v>0</v>
      </c>
    </row>
    <row r="128" spans="1:41" x14ac:dyDescent="0.2">
      <c r="A128" s="17" t="s">
        <v>807</v>
      </c>
      <c r="B128" s="18" t="s">
        <v>807</v>
      </c>
      <c r="C128" s="18" t="s">
        <v>11</v>
      </c>
      <c r="D128" s="18" t="s">
        <v>305</v>
      </c>
      <c r="E128" s="19" t="s">
        <v>808</v>
      </c>
      <c r="F128" s="18" t="s">
        <v>9</v>
      </c>
      <c r="G128" s="18" t="s">
        <v>926</v>
      </c>
      <c r="H128" s="18" t="s">
        <v>921</v>
      </c>
      <c r="I128" s="18" t="s">
        <v>920</v>
      </c>
      <c r="J128" s="18" t="s">
        <v>920</v>
      </c>
      <c r="K128" s="18" t="s">
        <v>58</v>
      </c>
      <c r="L128" s="18" t="s">
        <v>58</v>
      </c>
      <c r="M128" s="18" t="s">
        <v>58</v>
      </c>
      <c r="N128" s="19">
        <v>0</v>
      </c>
      <c r="O128" s="18" t="s">
        <v>58</v>
      </c>
      <c r="P128" s="18" t="s">
        <v>58</v>
      </c>
      <c r="Q128" s="19" t="s">
        <v>58</v>
      </c>
      <c r="R128" s="19">
        <v>10.277082</v>
      </c>
      <c r="S128" s="20"/>
      <c r="T128" s="20"/>
      <c r="U128" s="19">
        <v>0</v>
      </c>
      <c r="V128" s="19">
        <v>0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9">
        <v>0</v>
      </c>
      <c r="AH128" s="19">
        <v>0</v>
      </c>
      <c r="AI128" s="19">
        <v>0</v>
      </c>
      <c r="AJ128" s="19">
        <v>0</v>
      </c>
      <c r="AK128" s="19">
        <v>0</v>
      </c>
      <c r="AL128" s="19">
        <v>0</v>
      </c>
      <c r="AM128" s="19">
        <v>0</v>
      </c>
      <c r="AN128" s="19">
        <v>0</v>
      </c>
      <c r="AO128" s="21">
        <v>0</v>
      </c>
    </row>
    <row r="129" spans="1:41" x14ac:dyDescent="0.2">
      <c r="A129" s="22" t="s">
        <v>809</v>
      </c>
      <c r="B129" s="23" t="s">
        <v>809</v>
      </c>
      <c r="C129" s="23" t="s">
        <v>11</v>
      </c>
      <c r="D129" s="23" t="s">
        <v>305</v>
      </c>
      <c r="E129" s="24" t="s">
        <v>810</v>
      </c>
      <c r="F129" s="23" t="s">
        <v>9</v>
      </c>
      <c r="G129" s="23" t="s">
        <v>926</v>
      </c>
      <c r="H129" s="23" t="s">
        <v>928</v>
      </c>
      <c r="I129" s="23" t="s">
        <v>920</v>
      </c>
      <c r="J129" s="23" t="s">
        <v>920</v>
      </c>
      <c r="K129" s="23" t="s">
        <v>58</v>
      </c>
      <c r="L129" s="23" t="s">
        <v>58</v>
      </c>
      <c r="M129" s="23" t="s">
        <v>58</v>
      </c>
      <c r="N129" s="24">
        <v>0</v>
      </c>
      <c r="O129" s="23" t="s">
        <v>58</v>
      </c>
      <c r="P129" s="23" t="s">
        <v>58</v>
      </c>
      <c r="Q129" s="24" t="s">
        <v>58</v>
      </c>
      <c r="R129" s="24">
        <v>57.760942999999997</v>
      </c>
      <c r="S129" s="25"/>
      <c r="T129" s="25"/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  <c r="AD129" s="24">
        <v>0</v>
      </c>
      <c r="AE129" s="24">
        <v>0</v>
      </c>
      <c r="AF129" s="24">
        <v>0</v>
      </c>
      <c r="AG129" s="24">
        <v>0</v>
      </c>
      <c r="AH129" s="24">
        <v>0</v>
      </c>
      <c r="AI129" s="24">
        <v>0</v>
      </c>
      <c r="AJ129" s="24">
        <v>0</v>
      </c>
      <c r="AK129" s="24">
        <v>0</v>
      </c>
      <c r="AL129" s="24">
        <v>0</v>
      </c>
      <c r="AM129" s="24">
        <v>0</v>
      </c>
      <c r="AN129" s="24">
        <v>0</v>
      </c>
      <c r="AO129" s="26">
        <v>0</v>
      </c>
    </row>
    <row r="130" spans="1:41" x14ac:dyDescent="0.2">
      <c r="A130" s="17" t="s">
        <v>835</v>
      </c>
      <c r="B130" s="18" t="s">
        <v>835</v>
      </c>
      <c r="C130" s="18" t="s">
        <v>11</v>
      </c>
      <c r="D130" s="18" t="s">
        <v>305</v>
      </c>
      <c r="E130" s="19" t="s">
        <v>836</v>
      </c>
      <c r="F130" s="18" t="s">
        <v>9</v>
      </c>
      <c r="G130" s="18" t="s">
        <v>926</v>
      </c>
      <c r="H130" s="18" t="s">
        <v>929</v>
      </c>
      <c r="I130" s="18" t="s">
        <v>920</v>
      </c>
      <c r="J130" s="18" t="s">
        <v>920</v>
      </c>
      <c r="K130" s="18" t="s">
        <v>58</v>
      </c>
      <c r="L130" s="18" t="s">
        <v>58</v>
      </c>
      <c r="M130" s="18" t="s">
        <v>58</v>
      </c>
      <c r="N130" s="19">
        <v>0</v>
      </c>
      <c r="O130" s="18" t="s">
        <v>58</v>
      </c>
      <c r="P130" s="18" t="s">
        <v>58</v>
      </c>
      <c r="Q130" s="19" t="s">
        <v>58</v>
      </c>
      <c r="R130" s="19">
        <v>79.039798000000005</v>
      </c>
      <c r="S130" s="20"/>
      <c r="T130" s="20"/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21">
        <v>0</v>
      </c>
    </row>
    <row r="131" spans="1:41" x14ac:dyDescent="0.2">
      <c r="A131" s="22" t="s">
        <v>837</v>
      </c>
      <c r="B131" s="23" t="s">
        <v>837</v>
      </c>
      <c r="C131" s="23" t="s">
        <v>11</v>
      </c>
      <c r="D131" s="23" t="s">
        <v>305</v>
      </c>
      <c r="E131" s="24" t="s">
        <v>838</v>
      </c>
      <c r="F131" s="23" t="s">
        <v>9</v>
      </c>
      <c r="G131" s="23" t="s">
        <v>926</v>
      </c>
      <c r="H131" s="23" t="s">
        <v>929</v>
      </c>
      <c r="I131" s="23" t="s">
        <v>920</v>
      </c>
      <c r="J131" s="23" t="s">
        <v>920</v>
      </c>
      <c r="K131" s="23" t="s">
        <v>58</v>
      </c>
      <c r="L131" s="23" t="s">
        <v>58</v>
      </c>
      <c r="M131" s="23" t="s">
        <v>58</v>
      </c>
      <c r="N131" s="24">
        <v>0</v>
      </c>
      <c r="O131" s="23" t="s">
        <v>58</v>
      </c>
      <c r="P131" s="23" t="s">
        <v>58</v>
      </c>
      <c r="Q131" s="24" t="s">
        <v>58</v>
      </c>
      <c r="R131" s="24">
        <v>36.314798000000003</v>
      </c>
      <c r="S131" s="25"/>
      <c r="T131" s="25"/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4">
        <v>0</v>
      </c>
      <c r="AM131" s="24">
        <v>0</v>
      </c>
      <c r="AN131" s="24">
        <v>0</v>
      </c>
      <c r="AO131" s="26">
        <v>0</v>
      </c>
    </row>
    <row r="132" spans="1:41" x14ac:dyDescent="0.2">
      <c r="A132" s="17" t="s">
        <v>839</v>
      </c>
      <c r="B132" s="18" t="s">
        <v>839</v>
      </c>
      <c r="C132" s="18" t="s">
        <v>11</v>
      </c>
      <c r="D132" s="18" t="s">
        <v>305</v>
      </c>
      <c r="E132" s="19" t="s">
        <v>840</v>
      </c>
      <c r="F132" s="18" t="s">
        <v>9</v>
      </c>
      <c r="G132" s="18" t="s">
        <v>926</v>
      </c>
      <c r="H132" s="18" t="s">
        <v>928</v>
      </c>
      <c r="I132" s="18" t="s">
        <v>920</v>
      </c>
      <c r="J132" s="18" t="s">
        <v>920</v>
      </c>
      <c r="K132" s="18" t="s">
        <v>58</v>
      </c>
      <c r="L132" s="18" t="s">
        <v>58</v>
      </c>
      <c r="M132" s="18" t="s">
        <v>58</v>
      </c>
      <c r="N132" s="19">
        <v>0</v>
      </c>
      <c r="O132" s="18" t="s">
        <v>58</v>
      </c>
      <c r="P132" s="18" t="s">
        <v>58</v>
      </c>
      <c r="Q132" s="19" t="s">
        <v>58</v>
      </c>
      <c r="R132" s="19">
        <v>17.67963</v>
      </c>
      <c r="S132" s="20"/>
      <c r="T132" s="20"/>
      <c r="U132" s="19">
        <v>0</v>
      </c>
      <c r="V132" s="19">
        <v>0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9">
        <v>0</v>
      </c>
      <c r="AH132" s="19">
        <v>0</v>
      </c>
      <c r="AI132" s="19">
        <v>0</v>
      </c>
      <c r="AJ132" s="19">
        <v>0</v>
      </c>
      <c r="AK132" s="19">
        <v>0</v>
      </c>
      <c r="AL132" s="19">
        <v>0</v>
      </c>
      <c r="AM132" s="19">
        <v>0</v>
      </c>
      <c r="AN132" s="19">
        <v>0</v>
      </c>
      <c r="AO132" s="21">
        <v>0</v>
      </c>
    </row>
    <row r="133" spans="1:41" x14ac:dyDescent="0.2">
      <c r="A133" s="22" t="s">
        <v>841</v>
      </c>
      <c r="B133" s="23" t="s">
        <v>841</v>
      </c>
      <c r="C133" s="23" t="s">
        <v>11</v>
      </c>
      <c r="D133" s="23" t="s">
        <v>305</v>
      </c>
      <c r="E133" s="24" t="s">
        <v>842</v>
      </c>
      <c r="F133" s="23" t="s">
        <v>9</v>
      </c>
      <c r="G133" s="23" t="s">
        <v>926</v>
      </c>
      <c r="H133" s="23" t="s">
        <v>921</v>
      </c>
      <c r="I133" s="23" t="s">
        <v>920</v>
      </c>
      <c r="J133" s="23" t="s">
        <v>920</v>
      </c>
      <c r="K133" s="23" t="s">
        <v>58</v>
      </c>
      <c r="L133" s="23" t="s">
        <v>58</v>
      </c>
      <c r="M133" s="23" t="s">
        <v>58</v>
      </c>
      <c r="N133" s="24">
        <v>0</v>
      </c>
      <c r="O133" s="23" t="s">
        <v>58</v>
      </c>
      <c r="P133" s="23" t="s">
        <v>58</v>
      </c>
      <c r="Q133" s="24" t="s">
        <v>58</v>
      </c>
      <c r="R133" s="24">
        <v>4.3244319999999998</v>
      </c>
      <c r="S133" s="25"/>
      <c r="T133" s="25"/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  <c r="AD133" s="24">
        <v>0</v>
      </c>
      <c r="AE133" s="24">
        <v>0</v>
      </c>
      <c r="AF133" s="24">
        <v>0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4">
        <v>0</v>
      </c>
      <c r="AM133" s="24">
        <v>0</v>
      </c>
      <c r="AN133" s="24">
        <v>0</v>
      </c>
      <c r="AO133" s="26">
        <v>0</v>
      </c>
    </row>
    <row r="134" spans="1:41" x14ac:dyDescent="0.2">
      <c r="A134" s="17" t="s">
        <v>892</v>
      </c>
      <c r="B134" s="18" t="s">
        <v>892</v>
      </c>
      <c r="C134" s="18" t="s">
        <v>11</v>
      </c>
      <c r="D134" s="18" t="s">
        <v>305</v>
      </c>
      <c r="E134" s="19" t="s">
        <v>893</v>
      </c>
      <c r="F134" s="18" t="s">
        <v>9</v>
      </c>
      <c r="G134" s="18" t="s">
        <v>926</v>
      </c>
      <c r="H134" s="18" t="s">
        <v>928</v>
      </c>
      <c r="I134" s="18" t="s">
        <v>920</v>
      </c>
      <c r="J134" s="18" t="s">
        <v>920</v>
      </c>
      <c r="K134" s="18" t="s">
        <v>58</v>
      </c>
      <c r="L134" s="18" t="s">
        <v>58</v>
      </c>
      <c r="M134" s="18" t="s">
        <v>58</v>
      </c>
      <c r="N134" s="19">
        <v>0</v>
      </c>
      <c r="O134" s="18" t="s">
        <v>58</v>
      </c>
      <c r="P134" s="18" t="s">
        <v>58</v>
      </c>
      <c r="Q134" s="19" t="s">
        <v>58</v>
      </c>
      <c r="R134" s="19">
        <v>4.5369849999999996</v>
      </c>
      <c r="S134" s="20"/>
      <c r="T134" s="20"/>
      <c r="U134" s="19">
        <v>0</v>
      </c>
      <c r="V134" s="19">
        <v>0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9">
        <v>0</v>
      </c>
      <c r="AH134" s="19">
        <v>0</v>
      </c>
      <c r="AI134" s="19">
        <v>0</v>
      </c>
      <c r="AJ134" s="19">
        <v>0</v>
      </c>
      <c r="AK134" s="19">
        <v>0</v>
      </c>
      <c r="AL134" s="19">
        <v>0</v>
      </c>
      <c r="AM134" s="19">
        <v>0</v>
      </c>
      <c r="AN134" s="19">
        <v>0</v>
      </c>
      <c r="AO134" s="21">
        <v>0</v>
      </c>
    </row>
    <row r="135" spans="1:41" x14ac:dyDescent="0.2">
      <c r="A135" s="22" t="s">
        <v>727</v>
      </c>
      <c r="B135" s="23" t="s">
        <v>727</v>
      </c>
      <c r="C135" s="23" t="s">
        <v>11</v>
      </c>
      <c r="D135" s="23" t="s">
        <v>305</v>
      </c>
      <c r="E135" s="24" t="s">
        <v>361</v>
      </c>
      <c r="F135" s="23" t="s">
        <v>7</v>
      </c>
      <c r="G135" s="23" t="s">
        <v>926</v>
      </c>
      <c r="H135" s="23" t="s">
        <v>10</v>
      </c>
      <c r="I135" s="23" t="s">
        <v>920</v>
      </c>
      <c r="J135" s="23" t="s">
        <v>920</v>
      </c>
      <c r="K135" s="23" t="s">
        <v>918</v>
      </c>
      <c r="L135" s="23" t="s">
        <v>56</v>
      </c>
      <c r="M135" s="23" t="s">
        <v>56</v>
      </c>
      <c r="N135" s="24">
        <v>1972</v>
      </c>
      <c r="O135" s="23" t="s">
        <v>90</v>
      </c>
      <c r="P135" s="23" t="s">
        <v>91</v>
      </c>
      <c r="Q135" s="24">
        <v>1972</v>
      </c>
      <c r="R135" s="24">
        <v>0.86126599999999998</v>
      </c>
      <c r="S135" s="25"/>
      <c r="T135" s="25"/>
      <c r="U135" s="24">
        <v>48.72</v>
      </c>
      <c r="V135" s="24">
        <v>360</v>
      </c>
      <c r="W135" s="24">
        <v>360</v>
      </c>
      <c r="X135" s="24">
        <v>360</v>
      </c>
      <c r="Y135" s="24">
        <v>520</v>
      </c>
      <c r="Z135" s="24">
        <v>540</v>
      </c>
      <c r="AA135" s="24">
        <v>25.180761</v>
      </c>
      <c r="AB135" s="24">
        <v>20.657710999999999</v>
      </c>
      <c r="AC135" s="24">
        <v>30.2</v>
      </c>
      <c r="AD135" s="24">
        <v>36.792369999999998</v>
      </c>
      <c r="AE135" s="24">
        <v>9.543533</v>
      </c>
      <c r="AF135" s="24">
        <v>9.7682590000000005</v>
      </c>
      <c r="AG135" s="24">
        <v>214.534548</v>
      </c>
      <c r="AH135" s="24">
        <v>98.718100000000007</v>
      </c>
      <c r="AI135" s="24">
        <v>37.990806999999997</v>
      </c>
      <c r="AJ135" s="24">
        <v>17.038264999999999</v>
      </c>
      <c r="AK135" s="24">
        <v>31.765398999999999</v>
      </c>
      <c r="AL135" s="24">
        <v>400.04711900000001</v>
      </c>
      <c r="AM135" s="24">
        <v>0</v>
      </c>
      <c r="AN135" s="24">
        <v>9.4200999999999997</v>
      </c>
      <c r="AO135" s="26">
        <v>409.467219</v>
      </c>
    </row>
    <row r="136" spans="1:41" x14ac:dyDescent="0.2">
      <c r="A136" s="17" t="s">
        <v>603</v>
      </c>
      <c r="B136" s="18" t="s">
        <v>603</v>
      </c>
      <c r="C136" s="18" t="s">
        <v>11</v>
      </c>
      <c r="D136" s="18" t="s">
        <v>305</v>
      </c>
      <c r="E136" s="19" t="s">
        <v>604</v>
      </c>
      <c r="F136" s="18" t="s">
        <v>7</v>
      </c>
      <c r="G136" s="18" t="s">
        <v>926</v>
      </c>
      <c r="H136" s="18" t="s">
        <v>10</v>
      </c>
      <c r="I136" s="18" t="s">
        <v>920</v>
      </c>
      <c r="J136" s="18" t="s">
        <v>920</v>
      </c>
      <c r="K136" s="18" t="s">
        <v>919</v>
      </c>
      <c r="L136" s="18" t="s">
        <v>72</v>
      </c>
      <c r="M136" s="18" t="s">
        <v>267</v>
      </c>
      <c r="N136" s="19">
        <v>1982</v>
      </c>
      <c r="O136" s="18" t="s">
        <v>90</v>
      </c>
      <c r="P136" s="18" t="s">
        <v>91</v>
      </c>
      <c r="Q136" s="19">
        <v>1982</v>
      </c>
      <c r="R136" s="19">
        <v>5.264907</v>
      </c>
      <c r="S136" s="20"/>
      <c r="T136" s="20"/>
      <c r="U136" s="19">
        <v>38.72</v>
      </c>
      <c r="V136" s="19">
        <v>540</v>
      </c>
      <c r="W136" s="19">
        <v>420</v>
      </c>
      <c r="X136" s="19">
        <v>540</v>
      </c>
      <c r="Y136" s="19">
        <v>420</v>
      </c>
      <c r="Z136" s="19">
        <v>540</v>
      </c>
      <c r="AA136" s="19">
        <v>40.376851000000002</v>
      </c>
      <c r="AB136" s="19">
        <v>37.013995000000001</v>
      </c>
      <c r="AC136" s="19">
        <v>40.72</v>
      </c>
      <c r="AD136" s="19">
        <v>56.745925</v>
      </c>
      <c r="AE136" s="19">
        <v>24.538684</v>
      </c>
      <c r="AF136" s="19">
        <v>24.836331000000001</v>
      </c>
      <c r="AG136" s="19">
        <v>2190.2579679999999</v>
      </c>
      <c r="AH136" s="19">
        <v>1752.7223779999999</v>
      </c>
      <c r="AI136" s="19">
        <v>747.16461300000003</v>
      </c>
      <c r="AJ136" s="19">
        <v>189.85195899999999</v>
      </c>
      <c r="AK136" s="19">
        <v>117.36120699999999</v>
      </c>
      <c r="AL136" s="19">
        <v>4997.3581240000003</v>
      </c>
      <c r="AM136" s="19">
        <v>0</v>
      </c>
      <c r="AN136" s="19">
        <v>60.616399000000001</v>
      </c>
      <c r="AO136" s="21">
        <v>5057.9745229999999</v>
      </c>
    </row>
    <row r="137" spans="1:41" x14ac:dyDescent="0.2">
      <c r="A137" s="22" t="s">
        <v>661</v>
      </c>
      <c r="B137" s="23" t="s">
        <v>661</v>
      </c>
      <c r="C137" s="23" t="s">
        <v>11</v>
      </c>
      <c r="D137" s="23" t="s">
        <v>305</v>
      </c>
      <c r="E137" s="24" t="s">
        <v>662</v>
      </c>
      <c r="F137" s="23" t="s">
        <v>7</v>
      </c>
      <c r="G137" s="23" t="s">
        <v>926</v>
      </c>
      <c r="H137" s="23" t="s">
        <v>10</v>
      </c>
      <c r="I137" s="23" t="s">
        <v>920</v>
      </c>
      <c r="J137" s="23" t="s">
        <v>920</v>
      </c>
      <c r="K137" s="23" t="s">
        <v>919</v>
      </c>
      <c r="L137" s="23" t="s">
        <v>72</v>
      </c>
      <c r="M137" s="23" t="s">
        <v>267</v>
      </c>
      <c r="N137" s="24">
        <v>1982</v>
      </c>
      <c r="O137" s="23" t="s">
        <v>90</v>
      </c>
      <c r="P137" s="23" t="s">
        <v>91</v>
      </c>
      <c r="Q137" s="24">
        <v>1982</v>
      </c>
      <c r="R137" s="24">
        <v>5.9963920000000002</v>
      </c>
      <c r="S137" s="25"/>
      <c r="T137" s="25"/>
      <c r="U137" s="24">
        <v>38.72</v>
      </c>
      <c r="V137" s="24">
        <v>440</v>
      </c>
      <c r="W137" s="24">
        <v>400</v>
      </c>
      <c r="X137" s="24">
        <v>440</v>
      </c>
      <c r="Y137" s="24">
        <v>400</v>
      </c>
      <c r="Z137" s="24">
        <v>440</v>
      </c>
      <c r="AA137" s="24">
        <v>41.870482000000003</v>
      </c>
      <c r="AB137" s="24">
        <v>33.593637999999999</v>
      </c>
      <c r="AC137" s="24">
        <v>36.92</v>
      </c>
      <c r="AD137" s="24">
        <v>56.922939999999997</v>
      </c>
      <c r="AE137" s="24">
        <v>22.092959</v>
      </c>
      <c r="AF137" s="24">
        <v>22.380407999999999</v>
      </c>
      <c r="AG137" s="24">
        <v>2150.179134</v>
      </c>
      <c r="AH137" s="24">
        <v>1946.7686329999999</v>
      </c>
      <c r="AI137" s="24">
        <v>732.16157699999997</v>
      </c>
      <c r="AJ137" s="24">
        <v>188.43968899999999</v>
      </c>
      <c r="AK137" s="24">
        <v>106.855724</v>
      </c>
      <c r="AL137" s="24">
        <v>5124.4047559999999</v>
      </c>
      <c r="AM137" s="24">
        <v>0</v>
      </c>
      <c r="AN137" s="24">
        <v>66.673094000000006</v>
      </c>
      <c r="AO137" s="26">
        <v>5191.0778499999997</v>
      </c>
    </row>
    <row r="138" spans="1:41" x14ac:dyDescent="0.2">
      <c r="A138" s="17" t="s">
        <v>607</v>
      </c>
      <c r="B138" s="18" t="s">
        <v>607</v>
      </c>
      <c r="C138" s="18" t="s">
        <v>11</v>
      </c>
      <c r="D138" s="18" t="s">
        <v>305</v>
      </c>
      <c r="E138" s="19" t="s">
        <v>608</v>
      </c>
      <c r="F138" s="18" t="s">
        <v>7</v>
      </c>
      <c r="G138" s="18" t="s">
        <v>926</v>
      </c>
      <c r="H138" s="18" t="s">
        <v>10</v>
      </c>
      <c r="I138" s="18" t="s">
        <v>920</v>
      </c>
      <c r="J138" s="18" t="s">
        <v>920</v>
      </c>
      <c r="K138" s="18" t="s">
        <v>919</v>
      </c>
      <c r="L138" s="18" t="s">
        <v>72</v>
      </c>
      <c r="M138" s="18" t="s">
        <v>267</v>
      </c>
      <c r="N138" s="19">
        <v>1982</v>
      </c>
      <c r="O138" s="18" t="s">
        <v>90</v>
      </c>
      <c r="P138" s="18" t="s">
        <v>91</v>
      </c>
      <c r="Q138" s="19">
        <v>1982</v>
      </c>
      <c r="R138" s="19">
        <v>2.6637629999999999</v>
      </c>
      <c r="S138" s="20"/>
      <c r="T138" s="20"/>
      <c r="U138" s="19">
        <v>38.71</v>
      </c>
      <c r="V138" s="19">
        <v>620</v>
      </c>
      <c r="W138" s="19">
        <v>520</v>
      </c>
      <c r="X138" s="19">
        <v>620</v>
      </c>
      <c r="Y138" s="19">
        <v>520</v>
      </c>
      <c r="Z138" s="19">
        <v>620</v>
      </c>
      <c r="AA138" s="19">
        <v>41.917738999999997</v>
      </c>
      <c r="AB138" s="19">
        <v>32.933065999999997</v>
      </c>
      <c r="AC138" s="19">
        <v>35.76</v>
      </c>
      <c r="AD138" s="19">
        <v>74.721559999999997</v>
      </c>
      <c r="AE138" s="19">
        <v>28.365718999999999</v>
      </c>
      <c r="AF138" s="19">
        <v>28.753938000000002</v>
      </c>
      <c r="AG138" s="19">
        <v>1354.0706459999999</v>
      </c>
      <c r="AH138" s="19">
        <v>1004.150169</v>
      </c>
      <c r="AI138" s="19">
        <v>399.09523899999999</v>
      </c>
      <c r="AJ138" s="19">
        <v>107.564386</v>
      </c>
      <c r="AK138" s="19">
        <v>57.099614000000003</v>
      </c>
      <c r="AL138" s="19">
        <v>2921.980055</v>
      </c>
      <c r="AM138" s="19">
        <v>0</v>
      </c>
      <c r="AN138" s="19">
        <v>39.990889000000003</v>
      </c>
      <c r="AO138" s="21">
        <v>2961.9709440000001</v>
      </c>
    </row>
    <row r="139" spans="1:41" x14ac:dyDescent="0.2">
      <c r="A139" s="22" t="s">
        <v>571</v>
      </c>
      <c r="B139" s="23" t="s">
        <v>571</v>
      </c>
      <c r="C139" s="23" t="s">
        <v>11</v>
      </c>
      <c r="D139" s="23" t="s">
        <v>305</v>
      </c>
      <c r="E139" s="24" t="s">
        <v>382</v>
      </c>
      <c r="F139" s="23" t="s">
        <v>7</v>
      </c>
      <c r="G139" s="23" t="s">
        <v>926</v>
      </c>
      <c r="H139" s="23" t="s">
        <v>10</v>
      </c>
      <c r="I139" s="23" t="s">
        <v>920</v>
      </c>
      <c r="J139" s="23" t="s">
        <v>920</v>
      </c>
      <c r="K139" s="23" t="s">
        <v>918</v>
      </c>
      <c r="L139" s="23" t="s">
        <v>56</v>
      </c>
      <c r="M139" s="23" t="s">
        <v>56</v>
      </c>
      <c r="N139" s="24">
        <v>1972</v>
      </c>
      <c r="O139" s="23" t="s">
        <v>90</v>
      </c>
      <c r="P139" s="23" t="s">
        <v>91</v>
      </c>
      <c r="Q139" s="24">
        <v>1972</v>
      </c>
      <c r="R139" s="24">
        <v>2.0546880000000001</v>
      </c>
      <c r="S139" s="25"/>
      <c r="T139" s="25"/>
      <c r="U139" s="24">
        <v>48.711948</v>
      </c>
      <c r="V139" s="24">
        <v>408.31078600000001</v>
      </c>
      <c r="W139" s="24">
        <v>279.48202300000003</v>
      </c>
      <c r="X139" s="24">
        <v>408.31078600000001</v>
      </c>
      <c r="Y139" s="24">
        <v>471.68921399999999</v>
      </c>
      <c r="Z139" s="24">
        <v>781.55393100000003</v>
      </c>
      <c r="AA139" s="24">
        <v>20.073435</v>
      </c>
      <c r="AB139" s="24">
        <v>21.477523000000001</v>
      </c>
      <c r="AC139" s="24">
        <v>29.179206000000001</v>
      </c>
      <c r="AD139" s="24">
        <v>19.273617000000002</v>
      </c>
      <c r="AE139" s="24">
        <v>4.5962480000000001</v>
      </c>
      <c r="AF139" s="24">
        <v>4.7505470000000001</v>
      </c>
      <c r="AG139" s="24">
        <v>112.514222</v>
      </c>
      <c r="AH139" s="24">
        <v>120.791096</v>
      </c>
      <c r="AI139" s="24">
        <v>88.733504999999994</v>
      </c>
      <c r="AJ139" s="24">
        <v>53.270916</v>
      </c>
      <c r="AK139" s="24">
        <v>84.254557000000005</v>
      </c>
      <c r="AL139" s="24">
        <v>459.56429500000002</v>
      </c>
      <c r="AM139" s="24">
        <v>0</v>
      </c>
      <c r="AN139" s="24">
        <v>15.427867000000001</v>
      </c>
      <c r="AO139" s="26">
        <v>474.99216200000001</v>
      </c>
    </row>
    <row r="140" spans="1:41" x14ac:dyDescent="0.2">
      <c r="A140" s="17" t="s">
        <v>591</v>
      </c>
      <c r="B140" s="18" t="s">
        <v>591</v>
      </c>
      <c r="C140" s="18" t="s">
        <v>11</v>
      </c>
      <c r="D140" s="18" t="s">
        <v>305</v>
      </c>
      <c r="E140" s="19" t="s">
        <v>592</v>
      </c>
      <c r="F140" s="18" t="s">
        <v>7</v>
      </c>
      <c r="G140" s="18" t="s">
        <v>926</v>
      </c>
      <c r="H140" s="18" t="s">
        <v>10</v>
      </c>
      <c r="I140" s="18" t="s">
        <v>920</v>
      </c>
      <c r="J140" s="18" t="s">
        <v>920</v>
      </c>
      <c r="K140" s="18" t="s">
        <v>919</v>
      </c>
      <c r="L140" s="18" t="s">
        <v>62</v>
      </c>
      <c r="M140" s="18" t="s">
        <v>63</v>
      </c>
      <c r="N140" s="19">
        <v>1986</v>
      </c>
      <c r="O140" s="18" t="s">
        <v>90</v>
      </c>
      <c r="P140" s="18" t="s">
        <v>91</v>
      </c>
      <c r="Q140" s="19">
        <v>1986</v>
      </c>
      <c r="R140" s="19">
        <v>3.4232680000000002</v>
      </c>
      <c r="S140" s="20">
        <v>43721</v>
      </c>
      <c r="T140" s="20">
        <v>45182</v>
      </c>
      <c r="U140" s="19">
        <v>34.72</v>
      </c>
      <c r="V140" s="19">
        <v>820</v>
      </c>
      <c r="W140" s="19">
        <v>780</v>
      </c>
      <c r="X140" s="19">
        <v>820</v>
      </c>
      <c r="Y140" s="19">
        <v>780</v>
      </c>
      <c r="Z140" s="19">
        <v>820</v>
      </c>
      <c r="AA140" s="19">
        <v>26.939627000000002</v>
      </c>
      <c r="AB140" s="19">
        <v>22.710415999999999</v>
      </c>
      <c r="AC140" s="19">
        <v>23.8</v>
      </c>
      <c r="AD140" s="19">
        <v>46.497379000000002</v>
      </c>
      <c r="AE140" s="19">
        <v>12.223024000000001</v>
      </c>
      <c r="AF140" s="19">
        <v>12.585122999999999</v>
      </c>
      <c r="AG140" s="19">
        <v>0</v>
      </c>
      <c r="AH140" s="19">
        <v>352.49770899999999</v>
      </c>
      <c r="AI140" s="19">
        <v>632.08108000000004</v>
      </c>
      <c r="AJ140" s="19">
        <v>260.23375800000002</v>
      </c>
      <c r="AK140" s="19">
        <v>206.487641</v>
      </c>
      <c r="AL140" s="19">
        <v>1451.3001879999999</v>
      </c>
      <c r="AM140" s="19">
        <v>0</v>
      </c>
      <c r="AN140" s="19">
        <v>42.993825999999999</v>
      </c>
      <c r="AO140" s="21">
        <v>1494.2940129999999</v>
      </c>
    </row>
    <row r="141" spans="1:41" x14ac:dyDescent="0.2">
      <c r="A141" s="22" t="s">
        <v>594</v>
      </c>
      <c r="B141" s="23" t="s">
        <v>594</v>
      </c>
      <c r="C141" s="23" t="s">
        <v>11</v>
      </c>
      <c r="D141" s="23" t="s">
        <v>305</v>
      </c>
      <c r="E141" s="24" t="s">
        <v>595</v>
      </c>
      <c r="F141" s="23" t="s">
        <v>7</v>
      </c>
      <c r="G141" s="23" t="s">
        <v>926</v>
      </c>
      <c r="H141" s="23" t="s">
        <v>10</v>
      </c>
      <c r="I141" s="23" t="s">
        <v>920</v>
      </c>
      <c r="J141" s="23" t="s">
        <v>920</v>
      </c>
      <c r="K141" s="23" t="s">
        <v>919</v>
      </c>
      <c r="L141" s="23" t="s">
        <v>72</v>
      </c>
      <c r="M141" s="23" t="s">
        <v>596</v>
      </c>
      <c r="N141" s="24">
        <v>1986</v>
      </c>
      <c r="O141" s="23" t="s">
        <v>90</v>
      </c>
      <c r="P141" s="23" t="s">
        <v>91</v>
      </c>
      <c r="Q141" s="24">
        <v>1986</v>
      </c>
      <c r="R141" s="24">
        <v>0.73849900000000002</v>
      </c>
      <c r="S141" s="25"/>
      <c r="T141" s="25"/>
      <c r="U141" s="24">
        <v>38.960799000000002</v>
      </c>
      <c r="V141" s="24">
        <v>960</v>
      </c>
      <c r="W141" s="24">
        <v>940</v>
      </c>
      <c r="X141" s="24">
        <v>960</v>
      </c>
      <c r="Y141" s="24">
        <v>940</v>
      </c>
      <c r="Z141" s="24">
        <v>960</v>
      </c>
      <c r="AA141" s="24">
        <v>25.164767000000001</v>
      </c>
      <c r="AB141" s="24">
        <v>25.428217</v>
      </c>
      <c r="AC141" s="24">
        <v>27.4</v>
      </c>
      <c r="AD141" s="24">
        <v>48.863405</v>
      </c>
      <c r="AE141" s="24">
        <v>13.559908999999999</v>
      </c>
      <c r="AF141" s="24">
        <v>13.877964</v>
      </c>
      <c r="AG141" s="24">
        <v>0</v>
      </c>
      <c r="AH141" s="24">
        <v>68.059218999999999</v>
      </c>
      <c r="AI141" s="24">
        <v>170.90772100000001</v>
      </c>
      <c r="AJ141" s="24">
        <v>82.616172000000006</v>
      </c>
      <c r="AK141" s="24">
        <v>68.173599999999993</v>
      </c>
      <c r="AL141" s="24">
        <v>389.756711</v>
      </c>
      <c r="AM141" s="24">
        <v>0</v>
      </c>
      <c r="AN141" s="24">
        <v>9.1419619999999995</v>
      </c>
      <c r="AO141" s="26">
        <v>398.89867400000003</v>
      </c>
    </row>
    <row r="142" spans="1:41" x14ac:dyDescent="0.2">
      <c r="A142" s="17" t="s">
        <v>674</v>
      </c>
      <c r="B142" s="18" t="s">
        <v>674</v>
      </c>
      <c r="C142" s="18" t="s">
        <v>11</v>
      </c>
      <c r="D142" s="18" t="s">
        <v>305</v>
      </c>
      <c r="E142" s="19" t="s">
        <v>675</v>
      </c>
      <c r="F142" s="18" t="s">
        <v>7</v>
      </c>
      <c r="G142" s="18" t="s">
        <v>926</v>
      </c>
      <c r="H142" s="18" t="s">
        <v>10</v>
      </c>
      <c r="I142" s="18" t="s">
        <v>920</v>
      </c>
      <c r="J142" s="18" t="s">
        <v>920</v>
      </c>
      <c r="K142" s="18" t="s">
        <v>919</v>
      </c>
      <c r="L142" s="18" t="s">
        <v>62</v>
      </c>
      <c r="M142" s="18" t="s">
        <v>63</v>
      </c>
      <c r="N142" s="19">
        <v>1988</v>
      </c>
      <c r="O142" s="18" t="s">
        <v>90</v>
      </c>
      <c r="P142" s="18" t="s">
        <v>91</v>
      </c>
      <c r="Q142" s="19">
        <v>1988</v>
      </c>
      <c r="R142" s="19">
        <v>2.1674760000000002</v>
      </c>
      <c r="S142" s="20">
        <v>43721</v>
      </c>
      <c r="T142" s="20">
        <v>45182</v>
      </c>
      <c r="U142" s="19">
        <v>32.721629</v>
      </c>
      <c r="V142" s="19">
        <v>843.33491900000001</v>
      </c>
      <c r="W142" s="19">
        <v>786.96547799999996</v>
      </c>
      <c r="X142" s="19">
        <v>843.33491900000001</v>
      </c>
      <c r="Y142" s="19">
        <v>786.96547799999996</v>
      </c>
      <c r="Z142" s="19">
        <v>843.33491900000001</v>
      </c>
      <c r="AA142" s="19">
        <v>27.128875000000001</v>
      </c>
      <c r="AB142" s="19">
        <v>23.020061999999999</v>
      </c>
      <c r="AC142" s="19">
        <v>24.016414999999999</v>
      </c>
      <c r="AD142" s="19">
        <v>47.908934000000002</v>
      </c>
      <c r="AE142" s="19">
        <v>13.517324</v>
      </c>
      <c r="AF142" s="19">
        <v>13.906098999999999</v>
      </c>
      <c r="AG142" s="19">
        <v>34.509872999999999</v>
      </c>
      <c r="AH142" s="19">
        <v>221.43843699999999</v>
      </c>
      <c r="AI142" s="19">
        <v>380.61091399999998</v>
      </c>
      <c r="AJ142" s="19">
        <v>185.73464799999999</v>
      </c>
      <c r="AK142" s="19">
        <v>135.42102399999999</v>
      </c>
      <c r="AL142" s="19">
        <v>957.71489499999996</v>
      </c>
      <c r="AM142" s="19">
        <v>0</v>
      </c>
      <c r="AN142" s="19">
        <v>27.545079999999999</v>
      </c>
      <c r="AO142" s="21">
        <v>985.25997500000005</v>
      </c>
    </row>
    <row r="143" spans="1:41" x14ac:dyDescent="0.2">
      <c r="A143" s="22" t="s">
        <v>665</v>
      </c>
      <c r="B143" s="23" t="s">
        <v>665</v>
      </c>
      <c r="C143" s="23" t="s">
        <v>11</v>
      </c>
      <c r="D143" s="23" t="s">
        <v>305</v>
      </c>
      <c r="E143" s="24" t="s">
        <v>666</v>
      </c>
      <c r="F143" s="23" t="s">
        <v>7</v>
      </c>
      <c r="G143" s="23" t="s">
        <v>926</v>
      </c>
      <c r="H143" s="23" t="s">
        <v>10</v>
      </c>
      <c r="I143" s="23" t="s">
        <v>920</v>
      </c>
      <c r="J143" s="23" t="s">
        <v>920</v>
      </c>
      <c r="K143" s="23" t="s">
        <v>919</v>
      </c>
      <c r="L143" s="23" t="s">
        <v>72</v>
      </c>
      <c r="M143" s="23" t="s">
        <v>596</v>
      </c>
      <c r="N143" s="24">
        <v>1989</v>
      </c>
      <c r="O143" s="23" t="s">
        <v>90</v>
      </c>
      <c r="P143" s="23" t="s">
        <v>91</v>
      </c>
      <c r="Q143" s="24">
        <v>1989</v>
      </c>
      <c r="R143" s="24">
        <v>0.192383</v>
      </c>
      <c r="S143" s="25"/>
      <c r="T143" s="25"/>
      <c r="U143" s="24">
        <v>31.71</v>
      </c>
      <c r="V143" s="24">
        <v>960</v>
      </c>
      <c r="W143" s="24">
        <v>940</v>
      </c>
      <c r="X143" s="24">
        <v>960</v>
      </c>
      <c r="Y143" s="24">
        <v>940</v>
      </c>
      <c r="Z143" s="24">
        <v>960</v>
      </c>
      <c r="AA143" s="24">
        <v>25.164767000000001</v>
      </c>
      <c r="AB143" s="24">
        <v>25.428217</v>
      </c>
      <c r="AC143" s="24">
        <v>27.4</v>
      </c>
      <c r="AD143" s="24">
        <v>48.863405</v>
      </c>
      <c r="AE143" s="24">
        <v>16.660513000000002</v>
      </c>
      <c r="AF143" s="24">
        <v>17.051295</v>
      </c>
      <c r="AG143" s="24">
        <v>0</v>
      </c>
      <c r="AH143" s="24">
        <v>17.729968</v>
      </c>
      <c r="AI143" s="24">
        <v>44.522821999999998</v>
      </c>
      <c r="AJ143" s="24">
        <v>21.522169999999999</v>
      </c>
      <c r="AK143" s="24">
        <v>17.759765000000002</v>
      </c>
      <c r="AL143" s="24">
        <v>101.53472600000001</v>
      </c>
      <c r="AM143" s="24">
        <v>0</v>
      </c>
      <c r="AN143" s="24">
        <v>2.3815539999999999</v>
      </c>
      <c r="AO143" s="26">
        <v>103.916279</v>
      </c>
    </row>
    <row r="144" spans="1:41" x14ac:dyDescent="0.2">
      <c r="A144" s="17" t="s">
        <v>668</v>
      </c>
      <c r="B144" s="18" t="s">
        <v>668</v>
      </c>
      <c r="C144" s="18" t="s">
        <v>11</v>
      </c>
      <c r="D144" s="18" t="s">
        <v>305</v>
      </c>
      <c r="E144" s="19" t="s">
        <v>669</v>
      </c>
      <c r="F144" s="18" t="s">
        <v>7</v>
      </c>
      <c r="G144" s="18" t="s">
        <v>926</v>
      </c>
      <c r="H144" s="18" t="s">
        <v>10</v>
      </c>
      <c r="I144" s="18" t="s">
        <v>920</v>
      </c>
      <c r="J144" s="18" t="s">
        <v>920</v>
      </c>
      <c r="K144" s="18" t="s">
        <v>919</v>
      </c>
      <c r="L144" s="18" t="s">
        <v>72</v>
      </c>
      <c r="M144" s="18" t="s">
        <v>596</v>
      </c>
      <c r="N144" s="19">
        <v>1989</v>
      </c>
      <c r="O144" s="18" t="s">
        <v>90</v>
      </c>
      <c r="P144" s="18" t="s">
        <v>91</v>
      </c>
      <c r="Q144" s="19">
        <v>1989</v>
      </c>
      <c r="R144" s="19">
        <v>0.600464</v>
      </c>
      <c r="S144" s="20"/>
      <c r="T144" s="20"/>
      <c r="U144" s="19">
        <v>31.71</v>
      </c>
      <c r="V144" s="19">
        <v>960</v>
      </c>
      <c r="W144" s="19">
        <v>940</v>
      </c>
      <c r="X144" s="19">
        <v>960</v>
      </c>
      <c r="Y144" s="19">
        <v>940</v>
      </c>
      <c r="Z144" s="19">
        <v>960</v>
      </c>
      <c r="AA144" s="19">
        <v>25.164767000000001</v>
      </c>
      <c r="AB144" s="19">
        <v>25.428217</v>
      </c>
      <c r="AC144" s="19">
        <v>27.4</v>
      </c>
      <c r="AD144" s="19">
        <v>48.863405</v>
      </c>
      <c r="AE144" s="19">
        <v>16.660513000000002</v>
      </c>
      <c r="AF144" s="19">
        <v>17.051295</v>
      </c>
      <c r="AG144" s="19">
        <v>0</v>
      </c>
      <c r="AH144" s="19">
        <v>55.338760000000001</v>
      </c>
      <c r="AI144" s="19">
        <v>138.96458999999999</v>
      </c>
      <c r="AJ144" s="19">
        <v>67.174978999999993</v>
      </c>
      <c r="AK144" s="19">
        <v>55.431762999999997</v>
      </c>
      <c r="AL144" s="19">
        <v>316.91009300000002</v>
      </c>
      <c r="AM144" s="19">
        <v>0</v>
      </c>
      <c r="AN144" s="19">
        <v>7.4333039999999997</v>
      </c>
      <c r="AO144" s="21">
        <v>324.34339699999998</v>
      </c>
    </row>
    <row r="145" spans="1:41" x14ac:dyDescent="0.2">
      <c r="A145" s="22" t="s">
        <v>542</v>
      </c>
      <c r="B145" s="23" t="s">
        <v>542</v>
      </c>
      <c r="C145" s="23" t="s">
        <v>11</v>
      </c>
      <c r="D145" s="23" t="s">
        <v>543</v>
      </c>
      <c r="E145" s="24">
        <v>1</v>
      </c>
      <c r="F145" s="23" t="s">
        <v>10</v>
      </c>
      <c r="G145" s="23" t="s">
        <v>926</v>
      </c>
      <c r="H145" s="23" t="s">
        <v>10</v>
      </c>
      <c r="I145" s="23" t="s">
        <v>917</v>
      </c>
      <c r="J145" s="23" t="s">
        <v>917</v>
      </c>
      <c r="K145" s="23" t="s">
        <v>919</v>
      </c>
      <c r="L145" s="23" t="s">
        <v>62</v>
      </c>
      <c r="M145" s="23" t="s">
        <v>62</v>
      </c>
      <c r="N145" s="24">
        <v>1966</v>
      </c>
      <c r="O145" s="23" t="s">
        <v>58</v>
      </c>
      <c r="P145" s="23" t="s">
        <v>58</v>
      </c>
      <c r="Q145" s="24" t="s">
        <v>58</v>
      </c>
      <c r="R145" s="24">
        <v>14.895377999999999</v>
      </c>
      <c r="S145" s="25"/>
      <c r="T145" s="25"/>
      <c r="U145" s="24">
        <v>54.73</v>
      </c>
      <c r="V145" s="24">
        <v>393.33333299999998</v>
      </c>
      <c r="W145" s="24">
        <v>393.33333299999998</v>
      </c>
      <c r="X145" s="24">
        <v>393.33333299999998</v>
      </c>
      <c r="Y145" s="24">
        <v>393.33333299999998</v>
      </c>
      <c r="Z145" s="24">
        <v>393.33333299999998</v>
      </c>
      <c r="AA145" s="24">
        <v>38.026612999999998</v>
      </c>
      <c r="AB145" s="24">
        <v>27.873007999999999</v>
      </c>
      <c r="AC145" s="24">
        <v>29.352312000000001</v>
      </c>
      <c r="AD145" s="24">
        <v>45.745165</v>
      </c>
      <c r="AE145" s="24">
        <v>9.6805710000000005</v>
      </c>
      <c r="AF145" s="24">
        <v>9.8552280000000003</v>
      </c>
      <c r="AG145" s="24">
        <v>1913.628698</v>
      </c>
      <c r="AH145" s="24">
        <v>3365.359876</v>
      </c>
      <c r="AI145" s="24">
        <v>1770.778024</v>
      </c>
      <c r="AJ145" s="24">
        <v>507.686036</v>
      </c>
      <c r="AK145" s="24">
        <v>326.51843300000002</v>
      </c>
      <c r="AL145" s="24">
        <v>7883.9710670000004</v>
      </c>
      <c r="AM145" s="24">
        <v>0</v>
      </c>
      <c r="AN145" s="24">
        <v>142.242898</v>
      </c>
      <c r="AO145" s="26">
        <v>8026.2139649999999</v>
      </c>
    </row>
    <row r="146" spans="1:41" x14ac:dyDescent="0.2">
      <c r="A146" s="17" t="s">
        <v>544</v>
      </c>
      <c r="B146" s="18" t="s">
        <v>544</v>
      </c>
      <c r="C146" s="18" t="s">
        <v>11</v>
      </c>
      <c r="D146" s="18" t="s">
        <v>543</v>
      </c>
      <c r="E146" s="19">
        <v>2</v>
      </c>
      <c r="F146" s="18" t="s">
        <v>10</v>
      </c>
      <c r="G146" s="18" t="s">
        <v>926</v>
      </c>
      <c r="H146" s="18" t="s">
        <v>10</v>
      </c>
      <c r="I146" s="18" t="s">
        <v>917</v>
      </c>
      <c r="J146" s="18" t="s">
        <v>917</v>
      </c>
      <c r="K146" s="18" t="s">
        <v>919</v>
      </c>
      <c r="L146" s="18" t="s">
        <v>62</v>
      </c>
      <c r="M146" s="18" t="s">
        <v>62</v>
      </c>
      <c r="N146" s="19">
        <v>1966</v>
      </c>
      <c r="O146" s="18" t="s">
        <v>58</v>
      </c>
      <c r="P146" s="18" t="s">
        <v>58</v>
      </c>
      <c r="Q146" s="19" t="s">
        <v>58</v>
      </c>
      <c r="R146" s="19">
        <v>14.856659000000001</v>
      </c>
      <c r="S146" s="20"/>
      <c r="T146" s="20"/>
      <c r="U146" s="19">
        <v>54.73</v>
      </c>
      <c r="V146" s="19">
        <v>280</v>
      </c>
      <c r="W146" s="19">
        <v>273.33333299999998</v>
      </c>
      <c r="X146" s="19">
        <v>280</v>
      </c>
      <c r="Y146" s="19">
        <v>273.33333299999998</v>
      </c>
      <c r="Z146" s="19">
        <v>280</v>
      </c>
      <c r="AA146" s="19">
        <v>41.619587000000003</v>
      </c>
      <c r="AB146" s="19">
        <v>28.675257999999999</v>
      </c>
      <c r="AC146" s="19">
        <v>29.966667000000001</v>
      </c>
      <c r="AD146" s="19">
        <v>37.931493000000003</v>
      </c>
      <c r="AE146" s="19">
        <v>8.2463599999999992</v>
      </c>
      <c r="AF146" s="19">
        <v>8.3856409999999997</v>
      </c>
      <c r="AG146" s="19">
        <v>2464.130733</v>
      </c>
      <c r="AH146" s="19">
        <v>2528.6510520000002</v>
      </c>
      <c r="AI146" s="19">
        <v>1166.3574040000001</v>
      </c>
      <c r="AJ146" s="19">
        <v>353.22742399999998</v>
      </c>
      <c r="AK146" s="19">
        <v>186.10308699999999</v>
      </c>
      <c r="AL146" s="19">
        <v>6698.469701</v>
      </c>
      <c r="AM146" s="19">
        <v>0</v>
      </c>
      <c r="AN146" s="19">
        <v>113.13708200000001</v>
      </c>
      <c r="AO146" s="21">
        <v>6811.6067830000002</v>
      </c>
    </row>
    <row r="147" spans="1:41" x14ac:dyDescent="0.2">
      <c r="A147" s="22" t="s">
        <v>656</v>
      </c>
      <c r="B147" s="23" t="s">
        <v>656</v>
      </c>
      <c r="C147" s="23" t="s">
        <v>11</v>
      </c>
      <c r="D147" s="23" t="s">
        <v>543</v>
      </c>
      <c r="E147" s="24">
        <v>31</v>
      </c>
      <c r="F147" s="23" t="s">
        <v>10</v>
      </c>
      <c r="G147" s="23" t="s">
        <v>926</v>
      </c>
      <c r="H147" s="23" t="s">
        <v>10</v>
      </c>
      <c r="I147" s="23" t="s">
        <v>917</v>
      </c>
      <c r="J147" s="23" t="s">
        <v>917</v>
      </c>
      <c r="K147" s="23" t="s">
        <v>919</v>
      </c>
      <c r="L147" s="23" t="s">
        <v>62</v>
      </c>
      <c r="M147" s="23" t="s">
        <v>62</v>
      </c>
      <c r="N147" s="24">
        <v>1973</v>
      </c>
      <c r="O147" s="23" t="s">
        <v>58</v>
      </c>
      <c r="P147" s="23" t="s">
        <v>58</v>
      </c>
      <c r="Q147" s="24" t="s">
        <v>58</v>
      </c>
      <c r="R147" s="24">
        <v>2.503142</v>
      </c>
      <c r="S147" s="25"/>
      <c r="T147" s="25"/>
      <c r="U147" s="24">
        <v>53.558801000000003</v>
      </c>
      <c r="V147" s="24">
        <v>336.74043699999999</v>
      </c>
      <c r="W147" s="24">
        <v>333.41144300000002</v>
      </c>
      <c r="X147" s="24">
        <v>336.74043699999999</v>
      </c>
      <c r="Y147" s="24">
        <v>333.41144300000002</v>
      </c>
      <c r="Z147" s="24">
        <v>336.74043699999999</v>
      </c>
      <c r="AA147" s="24">
        <v>39.49747</v>
      </c>
      <c r="AB147" s="24">
        <v>28.201425</v>
      </c>
      <c r="AC147" s="24">
        <v>29.603809999999999</v>
      </c>
      <c r="AD147" s="24">
        <v>41.843415</v>
      </c>
      <c r="AE147" s="24">
        <v>9.1604290000000006</v>
      </c>
      <c r="AF147" s="24">
        <v>9.3208540000000006</v>
      </c>
      <c r="AG147" s="24">
        <v>368.30625400000002</v>
      </c>
      <c r="AH147" s="24">
        <v>495.87034599999998</v>
      </c>
      <c r="AI147" s="24">
        <v>247.104795</v>
      </c>
      <c r="AJ147" s="24">
        <v>72.429702000000006</v>
      </c>
      <c r="AK147" s="24">
        <v>43.127474999999997</v>
      </c>
      <c r="AL147" s="24">
        <v>1226.838573</v>
      </c>
      <c r="AM147" s="24">
        <v>0</v>
      </c>
      <c r="AN147" s="24">
        <v>21.485430000000001</v>
      </c>
      <c r="AO147" s="26">
        <v>1248.3240029999999</v>
      </c>
    </row>
    <row r="148" spans="1:41" x14ac:dyDescent="0.2">
      <c r="A148" s="17" t="s">
        <v>671</v>
      </c>
      <c r="B148" s="18" t="s">
        <v>671</v>
      </c>
      <c r="C148" s="18" t="s">
        <v>11</v>
      </c>
      <c r="D148" s="18" t="s">
        <v>543</v>
      </c>
      <c r="E148" s="19" t="s">
        <v>319</v>
      </c>
      <c r="F148" s="18" t="s">
        <v>10</v>
      </c>
      <c r="G148" s="18" t="s">
        <v>926</v>
      </c>
      <c r="H148" s="18" t="s">
        <v>10</v>
      </c>
      <c r="I148" s="18" t="s">
        <v>917</v>
      </c>
      <c r="J148" s="18" t="s">
        <v>917</v>
      </c>
      <c r="K148" s="18" t="s">
        <v>919</v>
      </c>
      <c r="L148" s="18" t="s">
        <v>62</v>
      </c>
      <c r="M148" s="18" t="s">
        <v>62</v>
      </c>
      <c r="N148" s="19">
        <v>1989</v>
      </c>
      <c r="O148" s="18" t="s">
        <v>58</v>
      </c>
      <c r="P148" s="18" t="s">
        <v>58</v>
      </c>
      <c r="Q148" s="19" t="s">
        <v>58</v>
      </c>
      <c r="R148" s="19">
        <v>0.47310600000000003</v>
      </c>
      <c r="S148" s="20">
        <v>43721</v>
      </c>
      <c r="T148" s="20">
        <v>45182</v>
      </c>
      <c r="U148" s="19">
        <v>31.71</v>
      </c>
      <c r="V148" s="19">
        <v>260</v>
      </c>
      <c r="W148" s="19">
        <v>260</v>
      </c>
      <c r="X148" s="19">
        <v>260</v>
      </c>
      <c r="Y148" s="19">
        <v>260</v>
      </c>
      <c r="Z148" s="19">
        <v>260</v>
      </c>
      <c r="AA148" s="19">
        <v>53.277729000000001</v>
      </c>
      <c r="AB148" s="19">
        <v>34.044499000000002</v>
      </c>
      <c r="AC148" s="19">
        <v>35</v>
      </c>
      <c r="AD148" s="19">
        <v>58.837521000000002</v>
      </c>
      <c r="AE148" s="19">
        <v>25.571757000000002</v>
      </c>
      <c r="AF148" s="19">
        <v>25.889415</v>
      </c>
      <c r="AG148" s="19">
        <v>258.382746</v>
      </c>
      <c r="AH148" s="19">
        <v>86.759013999999993</v>
      </c>
      <c r="AI148" s="19">
        <v>26.775631000000001</v>
      </c>
      <c r="AJ148" s="19">
        <v>5.4668929999999998</v>
      </c>
      <c r="AK148" s="19">
        <v>5.8647299999999998</v>
      </c>
      <c r="AL148" s="19">
        <v>383.24901299999999</v>
      </c>
      <c r="AM148" s="19">
        <v>0</v>
      </c>
      <c r="AN148" s="19">
        <v>4.7608030000000001</v>
      </c>
      <c r="AO148" s="21">
        <v>388.009817</v>
      </c>
    </row>
    <row r="149" spans="1:41" x14ac:dyDescent="0.2">
      <c r="A149" s="22" t="s">
        <v>553</v>
      </c>
      <c r="B149" s="23" t="s">
        <v>553</v>
      </c>
      <c r="C149" s="23" t="s">
        <v>11</v>
      </c>
      <c r="D149" s="23" t="s">
        <v>543</v>
      </c>
      <c r="E149" s="24">
        <v>58</v>
      </c>
      <c r="F149" s="23" t="s">
        <v>10</v>
      </c>
      <c r="G149" s="23" t="s">
        <v>926</v>
      </c>
      <c r="H149" s="23" t="s">
        <v>10</v>
      </c>
      <c r="I149" s="23" t="s">
        <v>917</v>
      </c>
      <c r="J149" s="23" t="s">
        <v>917</v>
      </c>
      <c r="K149" s="23" t="s">
        <v>918</v>
      </c>
      <c r="L149" s="23" t="s">
        <v>56</v>
      </c>
      <c r="M149" s="23" t="s">
        <v>66</v>
      </c>
      <c r="N149" s="24">
        <v>1989</v>
      </c>
      <c r="O149" s="23" t="s">
        <v>58</v>
      </c>
      <c r="P149" s="23" t="s">
        <v>58</v>
      </c>
      <c r="Q149" s="24" t="s">
        <v>58</v>
      </c>
      <c r="R149" s="24">
        <v>4.4519330000000004</v>
      </c>
      <c r="S149" s="25"/>
      <c r="T149" s="25"/>
      <c r="U149" s="24">
        <v>31.72</v>
      </c>
      <c r="V149" s="24">
        <v>1160</v>
      </c>
      <c r="W149" s="24">
        <v>760</v>
      </c>
      <c r="X149" s="24">
        <v>820</v>
      </c>
      <c r="Y149" s="24">
        <v>1080</v>
      </c>
      <c r="Z149" s="24">
        <v>1140</v>
      </c>
      <c r="AA149" s="24">
        <v>19.334378000000001</v>
      </c>
      <c r="AB149" s="24">
        <v>27.563495</v>
      </c>
      <c r="AC149" s="24">
        <v>40.06</v>
      </c>
      <c r="AD149" s="24">
        <v>37.021748000000002</v>
      </c>
      <c r="AE149" s="24">
        <v>18.129905999999998</v>
      </c>
      <c r="AF149" s="24">
        <v>18.645059</v>
      </c>
      <c r="AG149" s="24">
        <v>222.89246199999999</v>
      </c>
      <c r="AH149" s="24">
        <v>567.59822699999995</v>
      </c>
      <c r="AI149" s="24">
        <v>771.71832400000005</v>
      </c>
      <c r="AJ149" s="24">
        <v>427.791449</v>
      </c>
      <c r="AK149" s="24">
        <v>567.57811000000004</v>
      </c>
      <c r="AL149" s="24">
        <v>2557.5785729999998</v>
      </c>
      <c r="AM149" s="24">
        <v>0</v>
      </c>
      <c r="AN149" s="24">
        <v>72.672372999999993</v>
      </c>
      <c r="AO149" s="26">
        <v>2630.2509460000001</v>
      </c>
    </row>
    <row r="150" spans="1:41" x14ac:dyDescent="0.2">
      <c r="A150" s="17" t="s">
        <v>552</v>
      </c>
      <c r="B150" s="18" t="s">
        <v>552</v>
      </c>
      <c r="C150" s="18" t="s">
        <v>11</v>
      </c>
      <c r="D150" s="18" t="s">
        <v>543</v>
      </c>
      <c r="E150" s="19" t="s">
        <v>338</v>
      </c>
      <c r="F150" s="18" t="s">
        <v>10</v>
      </c>
      <c r="G150" s="18" t="s">
        <v>926</v>
      </c>
      <c r="H150" s="18" t="s">
        <v>10</v>
      </c>
      <c r="I150" s="18" t="s">
        <v>917</v>
      </c>
      <c r="J150" s="18" t="s">
        <v>917</v>
      </c>
      <c r="K150" s="18" t="s">
        <v>919</v>
      </c>
      <c r="L150" s="18" t="s">
        <v>62</v>
      </c>
      <c r="M150" s="18" t="s">
        <v>62</v>
      </c>
      <c r="N150" s="19">
        <v>1982</v>
      </c>
      <c r="O150" s="18" t="s">
        <v>58</v>
      </c>
      <c r="P150" s="18" t="s">
        <v>58</v>
      </c>
      <c r="Q150" s="19" t="s">
        <v>58</v>
      </c>
      <c r="R150" s="19">
        <v>8.4473289999999999</v>
      </c>
      <c r="S150" s="20">
        <v>43721</v>
      </c>
      <c r="T150" s="20">
        <v>45182</v>
      </c>
      <c r="U150" s="19">
        <v>38.72</v>
      </c>
      <c r="V150" s="19">
        <v>820</v>
      </c>
      <c r="W150" s="19">
        <v>800</v>
      </c>
      <c r="X150" s="19">
        <v>820</v>
      </c>
      <c r="Y150" s="19">
        <v>800</v>
      </c>
      <c r="Z150" s="19">
        <v>820</v>
      </c>
      <c r="AA150" s="19">
        <v>28.612876</v>
      </c>
      <c r="AB150" s="19">
        <v>23.926891999999999</v>
      </c>
      <c r="AC150" s="19">
        <v>24.6</v>
      </c>
      <c r="AD150" s="19">
        <v>54.542608999999999</v>
      </c>
      <c r="AE150" s="19">
        <v>13.451589999999999</v>
      </c>
      <c r="AF150" s="19">
        <v>13.844175</v>
      </c>
      <c r="AG150" s="19">
        <v>355.72855399999997</v>
      </c>
      <c r="AH150" s="19">
        <v>1196.5448140000001</v>
      </c>
      <c r="AI150" s="19">
        <v>1640.6961510000001</v>
      </c>
      <c r="AJ150" s="19">
        <v>689.46740699999998</v>
      </c>
      <c r="AK150" s="19">
        <v>512.79519200000004</v>
      </c>
      <c r="AL150" s="19">
        <v>4395.2321179999999</v>
      </c>
      <c r="AM150" s="19">
        <v>0</v>
      </c>
      <c r="AN150" s="19">
        <v>128.27516499999999</v>
      </c>
      <c r="AO150" s="21">
        <v>4523.5072840000003</v>
      </c>
    </row>
    <row r="151" spans="1:41" x14ac:dyDescent="0.2">
      <c r="A151" s="22" t="s">
        <v>648</v>
      </c>
      <c r="B151" s="23" t="s">
        <v>648</v>
      </c>
      <c r="C151" s="23" t="s">
        <v>11</v>
      </c>
      <c r="D151" s="23" t="s">
        <v>543</v>
      </c>
      <c r="E151" s="24">
        <v>60</v>
      </c>
      <c r="F151" s="23" t="s">
        <v>10</v>
      </c>
      <c r="G151" s="23" t="s">
        <v>926</v>
      </c>
      <c r="H151" s="23" t="s">
        <v>10</v>
      </c>
      <c r="I151" s="23" t="s">
        <v>917</v>
      </c>
      <c r="J151" s="23" t="s">
        <v>917</v>
      </c>
      <c r="K151" s="23" t="s">
        <v>919</v>
      </c>
      <c r="L151" s="23" t="s">
        <v>62</v>
      </c>
      <c r="M151" s="23" t="s">
        <v>62</v>
      </c>
      <c r="N151" s="24">
        <v>1989</v>
      </c>
      <c r="O151" s="23" t="s">
        <v>58</v>
      </c>
      <c r="P151" s="23" t="s">
        <v>58</v>
      </c>
      <c r="Q151" s="24" t="s">
        <v>58</v>
      </c>
      <c r="R151" s="24">
        <v>4.0164569999999999</v>
      </c>
      <c r="S151" s="25">
        <v>43721</v>
      </c>
      <c r="T151" s="25">
        <v>45182</v>
      </c>
      <c r="U151" s="24">
        <v>31.72</v>
      </c>
      <c r="V151" s="24">
        <v>800</v>
      </c>
      <c r="W151" s="24">
        <v>800</v>
      </c>
      <c r="X151" s="24">
        <v>800</v>
      </c>
      <c r="Y151" s="24">
        <v>800</v>
      </c>
      <c r="Z151" s="24">
        <v>800</v>
      </c>
      <c r="AA151" s="24">
        <v>28.684494999999998</v>
      </c>
      <c r="AB151" s="24">
        <v>26.578821000000001</v>
      </c>
      <c r="AC151" s="24">
        <v>27.92</v>
      </c>
      <c r="AD151" s="24">
        <v>54.914866000000004</v>
      </c>
      <c r="AE151" s="24">
        <v>18.615832000000001</v>
      </c>
      <c r="AF151" s="24">
        <v>19.077051999999998</v>
      </c>
      <c r="AG151" s="24">
        <v>131.83218500000001</v>
      </c>
      <c r="AH151" s="24">
        <v>795.68720099999996</v>
      </c>
      <c r="AI151" s="24">
        <v>831.50592300000005</v>
      </c>
      <c r="AJ151" s="24">
        <v>349.90861799999999</v>
      </c>
      <c r="AK151" s="24">
        <v>260.342083</v>
      </c>
      <c r="AL151" s="24">
        <v>2369.2760109999999</v>
      </c>
      <c r="AM151" s="24">
        <v>0</v>
      </c>
      <c r="AN151" s="24">
        <v>58.700491</v>
      </c>
      <c r="AO151" s="26">
        <v>2427.976502</v>
      </c>
    </row>
    <row r="152" spans="1:41" x14ac:dyDescent="0.2">
      <c r="A152" s="17" t="s">
        <v>647</v>
      </c>
      <c r="B152" s="18" t="s">
        <v>647</v>
      </c>
      <c r="C152" s="18" t="s">
        <v>11</v>
      </c>
      <c r="D152" s="18" t="s">
        <v>543</v>
      </c>
      <c r="E152" s="19">
        <v>61</v>
      </c>
      <c r="F152" s="18" t="s">
        <v>10</v>
      </c>
      <c r="G152" s="18" t="s">
        <v>1064</v>
      </c>
      <c r="H152" s="18" t="s">
        <v>10</v>
      </c>
      <c r="I152" s="18" t="s">
        <v>920</v>
      </c>
      <c r="J152" s="18" t="s">
        <v>920</v>
      </c>
      <c r="K152" s="18" t="s">
        <v>919</v>
      </c>
      <c r="L152" s="18" t="s">
        <v>62</v>
      </c>
      <c r="M152" s="18" t="s">
        <v>62</v>
      </c>
      <c r="N152" s="19">
        <v>1989</v>
      </c>
      <c r="O152" s="18" t="s">
        <v>58</v>
      </c>
      <c r="P152" s="18" t="s">
        <v>58</v>
      </c>
      <c r="Q152" s="19" t="s">
        <v>58</v>
      </c>
      <c r="R152" s="19">
        <v>18.492737999999999</v>
      </c>
      <c r="S152" s="20">
        <v>43721</v>
      </c>
      <c r="T152" s="20">
        <v>45182</v>
      </c>
      <c r="U152" s="19">
        <v>31.72</v>
      </c>
      <c r="V152" s="19">
        <v>660</v>
      </c>
      <c r="W152" s="19">
        <v>620</v>
      </c>
      <c r="X152" s="19">
        <v>660</v>
      </c>
      <c r="Y152" s="19">
        <v>620</v>
      </c>
      <c r="Z152" s="19">
        <v>660</v>
      </c>
      <c r="AA152" s="19">
        <v>32.868062999999999</v>
      </c>
      <c r="AB152" s="19">
        <v>24.418651000000001</v>
      </c>
      <c r="AC152" s="19">
        <v>26.52</v>
      </c>
      <c r="AD152" s="19">
        <v>58.480179</v>
      </c>
      <c r="AE152" s="19">
        <v>18.860654</v>
      </c>
      <c r="AF152" s="19">
        <v>19.316559999999999</v>
      </c>
      <c r="AG152" s="19">
        <v>2849.8721019999998</v>
      </c>
      <c r="AH152" s="19">
        <v>3350.61121</v>
      </c>
      <c r="AI152" s="19">
        <v>3000.111754</v>
      </c>
      <c r="AJ152" s="19">
        <v>1139.274872</v>
      </c>
      <c r="AK152" s="19">
        <v>712.33905900000002</v>
      </c>
      <c r="AL152" s="19">
        <v>11052.208995999999</v>
      </c>
      <c r="AM152" s="19">
        <v>0</v>
      </c>
      <c r="AN152" s="19">
        <v>267.15749499999998</v>
      </c>
      <c r="AO152" s="21">
        <v>11319.366491000001</v>
      </c>
    </row>
    <row r="153" spans="1:41" x14ac:dyDescent="0.2">
      <c r="A153" s="22" t="s">
        <v>548</v>
      </c>
      <c r="B153" s="23" t="s">
        <v>548</v>
      </c>
      <c r="C153" s="23" t="s">
        <v>11</v>
      </c>
      <c r="D153" s="23" t="s">
        <v>543</v>
      </c>
      <c r="E153" s="24">
        <v>62</v>
      </c>
      <c r="F153" s="23" t="s">
        <v>10</v>
      </c>
      <c r="G153" s="23" t="s">
        <v>926</v>
      </c>
      <c r="H153" s="23" t="s">
        <v>10</v>
      </c>
      <c r="I153" s="23" t="s">
        <v>917</v>
      </c>
      <c r="J153" s="23" t="s">
        <v>917</v>
      </c>
      <c r="K153" s="23" t="s">
        <v>919</v>
      </c>
      <c r="L153" s="23" t="s">
        <v>62</v>
      </c>
      <c r="M153" s="23" t="s">
        <v>62</v>
      </c>
      <c r="N153" s="24">
        <v>2007</v>
      </c>
      <c r="O153" s="23" t="s">
        <v>58</v>
      </c>
      <c r="P153" s="23" t="s">
        <v>58</v>
      </c>
      <c r="Q153" s="24" t="s">
        <v>58</v>
      </c>
      <c r="R153" s="24">
        <v>7.1501729999999997</v>
      </c>
      <c r="S153" s="25"/>
      <c r="T153" s="25"/>
      <c r="U153" s="24">
        <v>13.73</v>
      </c>
      <c r="V153" s="24">
        <v>940</v>
      </c>
      <c r="W153" s="24">
        <v>900</v>
      </c>
      <c r="X153" s="24">
        <v>920</v>
      </c>
      <c r="Y153" s="24">
        <v>940</v>
      </c>
      <c r="Z153" s="24">
        <v>960</v>
      </c>
      <c r="AA153" s="24">
        <v>19.131101000000001</v>
      </c>
      <c r="AB153" s="24">
        <v>14.352239000000001</v>
      </c>
      <c r="AC153" s="24">
        <v>16.5</v>
      </c>
      <c r="AD153" s="24">
        <v>28.732748000000001</v>
      </c>
      <c r="AE153" s="24">
        <v>14.541263000000001</v>
      </c>
      <c r="AF153" s="24">
        <v>15.419926999999999</v>
      </c>
      <c r="AG153" s="24">
        <v>55.594110999999998</v>
      </c>
      <c r="AH153" s="24">
        <v>66.718028000000004</v>
      </c>
      <c r="AI153" s="24">
        <v>424.25258600000001</v>
      </c>
      <c r="AJ153" s="24">
        <v>415.779225</v>
      </c>
      <c r="AK153" s="24">
        <v>463.74712899999997</v>
      </c>
      <c r="AL153" s="24">
        <v>1426.091079</v>
      </c>
      <c r="AM153" s="24">
        <v>0</v>
      </c>
      <c r="AN153" s="24">
        <v>86.172351000000006</v>
      </c>
      <c r="AO153" s="26">
        <v>1512.26343</v>
      </c>
    </row>
    <row r="154" spans="1:41" x14ac:dyDescent="0.2">
      <c r="A154" s="17" t="s">
        <v>547</v>
      </c>
      <c r="B154" s="18" t="s">
        <v>547</v>
      </c>
      <c r="C154" s="18" t="s">
        <v>11</v>
      </c>
      <c r="D154" s="18" t="s">
        <v>543</v>
      </c>
      <c r="E154" s="19">
        <v>63</v>
      </c>
      <c r="F154" s="18" t="s">
        <v>10</v>
      </c>
      <c r="G154" s="18" t="s">
        <v>926</v>
      </c>
      <c r="H154" s="18" t="s">
        <v>10</v>
      </c>
      <c r="I154" s="18" t="s">
        <v>917</v>
      </c>
      <c r="J154" s="18" t="s">
        <v>917</v>
      </c>
      <c r="K154" s="18" t="s">
        <v>919</v>
      </c>
      <c r="L154" s="18" t="s">
        <v>62</v>
      </c>
      <c r="M154" s="18" t="s">
        <v>62</v>
      </c>
      <c r="N154" s="19">
        <v>2007</v>
      </c>
      <c r="O154" s="18" t="s">
        <v>58</v>
      </c>
      <c r="P154" s="18" t="s">
        <v>58</v>
      </c>
      <c r="Q154" s="19" t="s">
        <v>58</v>
      </c>
      <c r="R154" s="19">
        <v>2.066919</v>
      </c>
      <c r="S154" s="20"/>
      <c r="T154" s="20"/>
      <c r="U154" s="19">
        <v>13.73</v>
      </c>
      <c r="V154" s="19">
        <v>980</v>
      </c>
      <c r="W154" s="19">
        <v>980</v>
      </c>
      <c r="X154" s="19">
        <v>980</v>
      </c>
      <c r="Y154" s="19">
        <v>1020</v>
      </c>
      <c r="Z154" s="19">
        <v>1020</v>
      </c>
      <c r="AA154" s="19">
        <v>18.277228999999998</v>
      </c>
      <c r="AB154" s="19">
        <v>15.269118000000001</v>
      </c>
      <c r="AC154" s="19">
        <v>16.64</v>
      </c>
      <c r="AD154" s="19">
        <v>28.266888999999999</v>
      </c>
      <c r="AE154" s="19">
        <v>14.426608</v>
      </c>
      <c r="AF154" s="19">
        <v>15.326890000000001</v>
      </c>
      <c r="AG154" s="19">
        <v>0</v>
      </c>
      <c r="AH154" s="19">
        <v>0</v>
      </c>
      <c r="AI154" s="19">
        <v>116.82503699999999</v>
      </c>
      <c r="AJ154" s="19">
        <v>145.690954</v>
      </c>
      <c r="AK154" s="19">
        <v>146.479185</v>
      </c>
      <c r="AL154" s="19">
        <v>408.99517600000001</v>
      </c>
      <c r="AM154" s="19">
        <v>0</v>
      </c>
      <c r="AN154" s="19">
        <v>25.523063</v>
      </c>
      <c r="AO154" s="21">
        <v>434.51823899999999</v>
      </c>
    </row>
    <row r="155" spans="1:41" x14ac:dyDescent="0.2">
      <c r="A155" s="22" t="s">
        <v>556</v>
      </c>
      <c r="B155" s="23" t="s">
        <v>556</v>
      </c>
      <c r="C155" s="23" t="s">
        <v>11</v>
      </c>
      <c r="D155" s="23" t="s">
        <v>543</v>
      </c>
      <c r="E155" s="24">
        <v>70</v>
      </c>
      <c r="F155" s="23" t="s">
        <v>10</v>
      </c>
      <c r="G155" s="23" t="s">
        <v>926</v>
      </c>
      <c r="H155" s="23" t="s">
        <v>10</v>
      </c>
      <c r="I155" s="23" t="s">
        <v>917</v>
      </c>
      <c r="J155" s="23" t="s">
        <v>917</v>
      </c>
      <c r="K155" s="23" t="s">
        <v>919</v>
      </c>
      <c r="L155" s="23" t="s">
        <v>62</v>
      </c>
      <c r="M155" s="23" t="s">
        <v>62</v>
      </c>
      <c r="N155" s="24">
        <v>2005</v>
      </c>
      <c r="O155" s="23" t="s">
        <v>58</v>
      </c>
      <c r="P155" s="23" t="s">
        <v>58</v>
      </c>
      <c r="Q155" s="24" t="s">
        <v>58</v>
      </c>
      <c r="R155" s="24">
        <v>3.9552670000000001</v>
      </c>
      <c r="S155" s="25"/>
      <c r="T155" s="25"/>
      <c r="U155" s="24">
        <v>17.623366999999998</v>
      </c>
      <c r="V155" s="24">
        <v>948.96997099999999</v>
      </c>
      <c r="W155" s="24">
        <v>917.93994099999998</v>
      </c>
      <c r="X155" s="24">
        <v>933.45495600000004</v>
      </c>
      <c r="Y155" s="24">
        <v>957.93994099999998</v>
      </c>
      <c r="Z155" s="24">
        <v>973.45495600000004</v>
      </c>
      <c r="AA155" s="24">
        <v>18.927216000000001</v>
      </c>
      <c r="AB155" s="24">
        <v>14.571168999999999</v>
      </c>
      <c r="AC155" s="24">
        <v>16.533429000000002</v>
      </c>
      <c r="AD155" s="24">
        <v>28.628278999999999</v>
      </c>
      <c r="AE155" s="24">
        <v>11.308766</v>
      </c>
      <c r="AF155" s="24">
        <v>11.997092</v>
      </c>
      <c r="AG155" s="24">
        <v>23.856460999999999</v>
      </c>
      <c r="AH155" s="24">
        <v>28.629939</v>
      </c>
      <c r="AI155" s="24">
        <v>232.18641199999999</v>
      </c>
      <c r="AJ155" s="24">
        <v>240.93723499999999</v>
      </c>
      <c r="AK155" s="24">
        <v>261.85939400000001</v>
      </c>
      <c r="AL155" s="24">
        <v>787.46944099999996</v>
      </c>
      <c r="AM155" s="24">
        <v>0</v>
      </c>
      <c r="AN155" s="24">
        <v>47.930567000000003</v>
      </c>
      <c r="AO155" s="26">
        <v>835.40000799999996</v>
      </c>
    </row>
    <row r="156" spans="1:41" x14ac:dyDescent="0.2">
      <c r="A156" s="17" t="s">
        <v>549</v>
      </c>
      <c r="B156" s="18" t="s">
        <v>549</v>
      </c>
      <c r="C156" s="18" t="s">
        <v>11</v>
      </c>
      <c r="D156" s="18" t="s">
        <v>543</v>
      </c>
      <c r="E156" s="19" t="s">
        <v>521</v>
      </c>
      <c r="F156" s="18" t="s">
        <v>7</v>
      </c>
      <c r="G156" s="18" t="s">
        <v>926</v>
      </c>
      <c r="H156" s="18" t="s">
        <v>10</v>
      </c>
      <c r="I156" s="18" t="s">
        <v>920</v>
      </c>
      <c r="J156" s="18" t="s">
        <v>920</v>
      </c>
      <c r="K156" s="18" t="s">
        <v>918</v>
      </c>
      <c r="L156" s="18" t="s">
        <v>56</v>
      </c>
      <c r="M156" s="18" t="s">
        <v>550</v>
      </c>
      <c r="N156" s="19">
        <v>1966</v>
      </c>
      <c r="O156" s="18" t="s">
        <v>90</v>
      </c>
      <c r="P156" s="18" t="s">
        <v>91</v>
      </c>
      <c r="Q156" s="19">
        <v>1966</v>
      </c>
      <c r="R156" s="19">
        <v>19.873173000000001</v>
      </c>
      <c r="S156" s="20"/>
      <c r="T156" s="20"/>
      <c r="U156" s="19">
        <v>54.73</v>
      </c>
      <c r="V156" s="19">
        <v>153.33333300000001</v>
      </c>
      <c r="W156" s="19">
        <v>153.33333300000001</v>
      </c>
      <c r="X156" s="19">
        <v>153.33333300000001</v>
      </c>
      <c r="Y156" s="19">
        <v>153.33333300000001</v>
      </c>
      <c r="Z156" s="19">
        <v>153.33333300000001</v>
      </c>
      <c r="AA156" s="19">
        <v>60.190041999999998</v>
      </c>
      <c r="AB156" s="19">
        <v>39.644606000000003</v>
      </c>
      <c r="AC156" s="19">
        <v>39.262968000000001</v>
      </c>
      <c r="AD156" s="19">
        <v>45.185164999999998</v>
      </c>
      <c r="AE156" s="19">
        <v>11.098285000000001</v>
      </c>
      <c r="AF156" s="19">
        <v>14.740354</v>
      </c>
      <c r="AG156" s="19">
        <v>9614.553242</v>
      </c>
      <c r="AH156" s="19">
        <v>1624.4944740000001</v>
      </c>
      <c r="AI156" s="19">
        <v>555.75349800000004</v>
      </c>
      <c r="AJ156" s="19">
        <v>171.192566</v>
      </c>
      <c r="AK156" s="19">
        <v>92.784667999999996</v>
      </c>
      <c r="AL156" s="19">
        <v>12058.778447999999</v>
      </c>
      <c r="AM156" s="19">
        <v>0</v>
      </c>
      <c r="AN156" s="19">
        <v>3957.2684410000002</v>
      </c>
      <c r="AO156" s="21">
        <v>16016.04689</v>
      </c>
    </row>
    <row r="157" spans="1:41" x14ac:dyDescent="0.2">
      <c r="A157" s="22" t="s">
        <v>545</v>
      </c>
      <c r="B157" s="23" t="s">
        <v>545</v>
      </c>
      <c r="C157" s="23" t="s">
        <v>11</v>
      </c>
      <c r="D157" s="23" t="s">
        <v>543</v>
      </c>
      <c r="E157" s="24" t="s">
        <v>221</v>
      </c>
      <c r="F157" s="23" t="s">
        <v>7</v>
      </c>
      <c r="G157" s="23" t="s">
        <v>926</v>
      </c>
      <c r="H157" s="23" t="s">
        <v>10</v>
      </c>
      <c r="I157" s="23" t="s">
        <v>920</v>
      </c>
      <c r="J157" s="23" t="s">
        <v>920</v>
      </c>
      <c r="K157" s="23" t="s">
        <v>918</v>
      </c>
      <c r="L157" s="23" t="s">
        <v>56</v>
      </c>
      <c r="M157" s="23" t="s">
        <v>66</v>
      </c>
      <c r="N157" s="24">
        <v>1967</v>
      </c>
      <c r="O157" s="23" t="s">
        <v>90</v>
      </c>
      <c r="P157" s="23" t="s">
        <v>91</v>
      </c>
      <c r="Q157" s="24">
        <v>1967</v>
      </c>
      <c r="R157" s="24">
        <v>17.154382999999999</v>
      </c>
      <c r="S157" s="25"/>
      <c r="T157" s="25"/>
      <c r="U157" s="24">
        <v>53.73</v>
      </c>
      <c r="V157" s="24">
        <v>80</v>
      </c>
      <c r="W157" s="24">
        <v>80</v>
      </c>
      <c r="X157" s="24">
        <v>80</v>
      </c>
      <c r="Y157" s="24">
        <v>86.666667000000004</v>
      </c>
      <c r="Z157" s="24">
        <v>86.666667000000004</v>
      </c>
      <c r="AA157" s="24">
        <v>62.474756999999997</v>
      </c>
      <c r="AB157" s="24">
        <v>49.947727999999998</v>
      </c>
      <c r="AC157" s="24">
        <v>52.16</v>
      </c>
      <c r="AD157" s="24">
        <v>25.804092000000001</v>
      </c>
      <c r="AE157" s="24">
        <v>7.5100509999999998</v>
      </c>
      <c r="AF157" s="24">
        <v>11.560198</v>
      </c>
      <c r="AG157" s="24">
        <v>5822.4063900000001</v>
      </c>
      <c r="AH157" s="24">
        <v>624.23550699999998</v>
      </c>
      <c r="AI157" s="24">
        <v>299.08176700000001</v>
      </c>
      <c r="AJ157" s="24">
        <v>95.651488999999998</v>
      </c>
      <c r="AK157" s="24">
        <v>73.638772000000003</v>
      </c>
      <c r="AL157" s="24">
        <v>6915.0139239999999</v>
      </c>
      <c r="AM157" s="24">
        <v>0</v>
      </c>
      <c r="AN157" s="24">
        <v>3729.2449099999999</v>
      </c>
      <c r="AO157" s="26">
        <v>10644.258835000001</v>
      </c>
    </row>
    <row r="158" spans="1:41" x14ac:dyDescent="0.2">
      <c r="A158" s="17" t="s">
        <v>843</v>
      </c>
      <c r="B158" s="18" t="s">
        <v>843</v>
      </c>
      <c r="C158" s="18" t="s">
        <v>11</v>
      </c>
      <c r="D158" s="18" t="s">
        <v>543</v>
      </c>
      <c r="E158" s="19" t="s">
        <v>844</v>
      </c>
      <c r="F158" s="18" t="s">
        <v>9</v>
      </c>
      <c r="G158" s="18" t="s">
        <v>926</v>
      </c>
      <c r="H158" s="18" t="s">
        <v>928</v>
      </c>
      <c r="I158" s="18" t="s">
        <v>920</v>
      </c>
      <c r="J158" s="18" t="s">
        <v>920</v>
      </c>
      <c r="K158" s="18" t="s">
        <v>58</v>
      </c>
      <c r="L158" s="18" t="s">
        <v>58</v>
      </c>
      <c r="M158" s="18" t="s">
        <v>58</v>
      </c>
      <c r="N158" s="19">
        <v>0</v>
      </c>
      <c r="O158" s="18" t="s">
        <v>58</v>
      </c>
      <c r="P158" s="18" t="s">
        <v>58</v>
      </c>
      <c r="Q158" s="19" t="s">
        <v>58</v>
      </c>
      <c r="R158" s="19">
        <v>158.86793</v>
      </c>
      <c r="S158" s="20"/>
      <c r="T158" s="20"/>
      <c r="U158" s="19">
        <v>0</v>
      </c>
      <c r="V158" s="19">
        <v>0</v>
      </c>
      <c r="W158" s="19">
        <v>0</v>
      </c>
      <c r="X158" s="19">
        <v>0</v>
      </c>
      <c r="Y158" s="19">
        <v>0</v>
      </c>
      <c r="Z158" s="19">
        <v>0</v>
      </c>
      <c r="AA158" s="19">
        <v>0</v>
      </c>
      <c r="AB158" s="19">
        <v>0</v>
      </c>
      <c r="AC158" s="19">
        <v>0</v>
      </c>
      <c r="AD158" s="19">
        <v>0</v>
      </c>
      <c r="AE158" s="19">
        <v>0</v>
      </c>
      <c r="AF158" s="19">
        <v>0</v>
      </c>
      <c r="AG158" s="19">
        <v>0</v>
      </c>
      <c r="AH158" s="19">
        <v>0</v>
      </c>
      <c r="AI158" s="19">
        <v>0</v>
      </c>
      <c r="AJ158" s="19">
        <v>0</v>
      </c>
      <c r="AK158" s="19">
        <v>0</v>
      </c>
      <c r="AL158" s="19">
        <v>0</v>
      </c>
      <c r="AM158" s="19">
        <v>0</v>
      </c>
      <c r="AN158" s="19">
        <v>0</v>
      </c>
      <c r="AO158" s="21">
        <v>0</v>
      </c>
    </row>
    <row r="159" spans="1:41" x14ac:dyDescent="0.2">
      <c r="A159" s="22" t="s">
        <v>845</v>
      </c>
      <c r="B159" s="23" t="s">
        <v>845</v>
      </c>
      <c r="C159" s="23" t="s">
        <v>11</v>
      </c>
      <c r="D159" s="23" t="s">
        <v>543</v>
      </c>
      <c r="E159" s="24" t="s">
        <v>846</v>
      </c>
      <c r="F159" s="23" t="s">
        <v>9</v>
      </c>
      <c r="G159" s="23" t="s">
        <v>926</v>
      </c>
      <c r="H159" s="23" t="s">
        <v>928</v>
      </c>
      <c r="I159" s="23" t="s">
        <v>920</v>
      </c>
      <c r="J159" s="23" t="s">
        <v>920</v>
      </c>
      <c r="K159" s="23" t="s">
        <v>58</v>
      </c>
      <c r="L159" s="23" t="s">
        <v>58</v>
      </c>
      <c r="M159" s="23" t="s">
        <v>58</v>
      </c>
      <c r="N159" s="24">
        <v>0</v>
      </c>
      <c r="O159" s="23" t="s">
        <v>58</v>
      </c>
      <c r="P159" s="23" t="s">
        <v>58</v>
      </c>
      <c r="Q159" s="24" t="s">
        <v>58</v>
      </c>
      <c r="R159" s="24">
        <v>3.0762809999999998</v>
      </c>
      <c r="S159" s="25"/>
      <c r="T159" s="25"/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4">
        <v>0</v>
      </c>
      <c r="AM159" s="24">
        <v>0</v>
      </c>
      <c r="AN159" s="24">
        <v>0</v>
      </c>
      <c r="AO159" s="26">
        <v>0</v>
      </c>
    </row>
    <row r="160" spans="1:41" x14ac:dyDescent="0.2">
      <c r="A160" s="17" t="s">
        <v>847</v>
      </c>
      <c r="B160" s="18" t="s">
        <v>847</v>
      </c>
      <c r="C160" s="18" t="s">
        <v>11</v>
      </c>
      <c r="D160" s="18" t="s">
        <v>543</v>
      </c>
      <c r="E160" s="19" t="s">
        <v>848</v>
      </c>
      <c r="F160" s="18" t="s">
        <v>9</v>
      </c>
      <c r="G160" s="18" t="s">
        <v>926</v>
      </c>
      <c r="H160" s="18" t="s">
        <v>921</v>
      </c>
      <c r="I160" s="18" t="s">
        <v>920</v>
      </c>
      <c r="J160" s="18" t="s">
        <v>920</v>
      </c>
      <c r="K160" s="18" t="s">
        <v>58</v>
      </c>
      <c r="L160" s="18" t="s">
        <v>58</v>
      </c>
      <c r="M160" s="18" t="s">
        <v>58</v>
      </c>
      <c r="N160" s="19">
        <v>0</v>
      </c>
      <c r="O160" s="18" t="s">
        <v>58</v>
      </c>
      <c r="P160" s="18" t="s">
        <v>58</v>
      </c>
      <c r="Q160" s="19" t="s">
        <v>58</v>
      </c>
      <c r="R160" s="19">
        <v>0.179642</v>
      </c>
      <c r="S160" s="20"/>
      <c r="T160" s="20"/>
      <c r="U160" s="19">
        <v>0</v>
      </c>
      <c r="V160" s="19">
        <v>0</v>
      </c>
      <c r="W160" s="19">
        <v>0</v>
      </c>
      <c r="X160" s="19">
        <v>0</v>
      </c>
      <c r="Y160" s="19">
        <v>0</v>
      </c>
      <c r="Z160" s="19">
        <v>0</v>
      </c>
      <c r="AA160" s="19">
        <v>0</v>
      </c>
      <c r="AB160" s="19">
        <v>0</v>
      </c>
      <c r="AC160" s="19">
        <v>0</v>
      </c>
      <c r="AD160" s="19">
        <v>0</v>
      </c>
      <c r="AE160" s="19">
        <v>0</v>
      </c>
      <c r="AF160" s="19">
        <v>0</v>
      </c>
      <c r="AG160" s="19">
        <v>0</v>
      </c>
      <c r="AH160" s="19">
        <v>0</v>
      </c>
      <c r="AI160" s="19">
        <v>0</v>
      </c>
      <c r="AJ160" s="19">
        <v>0</v>
      </c>
      <c r="AK160" s="19">
        <v>0</v>
      </c>
      <c r="AL160" s="19">
        <v>0</v>
      </c>
      <c r="AM160" s="19">
        <v>0</v>
      </c>
      <c r="AN160" s="19">
        <v>0</v>
      </c>
      <c r="AO160" s="21">
        <v>0</v>
      </c>
    </row>
    <row r="161" spans="1:41" x14ac:dyDescent="0.2">
      <c r="A161" s="22" t="s">
        <v>849</v>
      </c>
      <c r="B161" s="23" t="s">
        <v>849</v>
      </c>
      <c r="C161" s="23" t="s">
        <v>11</v>
      </c>
      <c r="D161" s="23" t="s">
        <v>543</v>
      </c>
      <c r="E161" s="24" t="s">
        <v>850</v>
      </c>
      <c r="F161" s="23" t="s">
        <v>9</v>
      </c>
      <c r="G161" s="23" t="s">
        <v>926</v>
      </c>
      <c r="H161" s="23" t="s">
        <v>928</v>
      </c>
      <c r="I161" s="23" t="s">
        <v>920</v>
      </c>
      <c r="J161" s="23" t="s">
        <v>920</v>
      </c>
      <c r="K161" s="23" t="s">
        <v>58</v>
      </c>
      <c r="L161" s="23" t="s">
        <v>58</v>
      </c>
      <c r="M161" s="23" t="s">
        <v>58</v>
      </c>
      <c r="N161" s="24">
        <v>0</v>
      </c>
      <c r="O161" s="23" t="s">
        <v>58</v>
      </c>
      <c r="P161" s="23" t="s">
        <v>58</v>
      </c>
      <c r="Q161" s="24" t="s">
        <v>58</v>
      </c>
      <c r="R161" s="24">
        <v>13.545451</v>
      </c>
      <c r="S161" s="25"/>
      <c r="T161" s="25"/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0</v>
      </c>
      <c r="AC161" s="24">
        <v>0</v>
      </c>
      <c r="AD161" s="24">
        <v>0</v>
      </c>
      <c r="AE161" s="24">
        <v>0</v>
      </c>
      <c r="AF161" s="24">
        <v>0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4">
        <v>0</v>
      </c>
      <c r="AM161" s="24">
        <v>0</v>
      </c>
      <c r="AN161" s="24">
        <v>0</v>
      </c>
      <c r="AO161" s="26">
        <v>0</v>
      </c>
    </row>
    <row r="162" spans="1:41" x14ac:dyDescent="0.2">
      <c r="A162" s="17" t="s">
        <v>851</v>
      </c>
      <c r="B162" s="18" t="s">
        <v>851</v>
      </c>
      <c r="C162" s="18" t="s">
        <v>11</v>
      </c>
      <c r="D162" s="18" t="s">
        <v>543</v>
      </c>
      <c r="E162" s="19" t="s">
        <v>852</v>
      </c>
      <c r="F162" s="18" t="s">
        <v>9</v>
      </c>
      <c r="G162" s="18" t="s">
        <v>926</v>
      </c>
      <c r="H162" s="18" t="s">
        <v>928</v>
      </c>
      <c r="I162" s="18" t="s">
        <v>920</v>
      </c>
      <c r="J162" s="18" t="s">
        <v>920</v>
      </c>
      <c r="K162" s="18" t="s">
        <v>58</v>
      </c>
      <c r="L162" s="18" t="s">
        <v>58</v>
      </c>
      <c r="M162" s="18" t="s">
        <v>58</v>
      </c>
      <c r="N162" s="19">
        <v>0</v>
      </c>
      <c r="O162" s="18" t="s">
        <v>58</v>
      </c>
      <c r="P162" s="18" t="s">
        <v>58</v>
      </c>
      <c r="Q162" s="19" t="s">
        <v>58</v>
      </c>
      <c r="R162" s="19">
        <v>21.105187999999998</v>
      </c>
      <c r="S162" s="20"/>
      <c r="T162" s="20"/>
      <c r="U162" s="19">
        <v>0</v>
      </c>
      <c r="V162" s="19">
        <v>0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19">
        <v>0</v>
      </c>
      <c r="AC162" s="19">
        <v>0</v>
      </c>
      <c r="AD162" s="19">
        <v>0</v>
      </c>
      <c r="AE162" s="19">
        <v>0</v>
      </c>
      <c r="AF162" s="19">
        <v>0</v>
      </c>
      <c r="AG162" s="19">
        <v>0</v>
      </c>
      <c r="AH162" s="19">
        <v>0</v>
      </c>
      <c r="AI162" s="19">
        <v>0</v>
      </c>
      <c r="AJ162" s="19">
        <v>0</v>
      </c>
      <c r="AK162" s="19">
        <v>0</v>
      </c>
      <c r="AL162" s="19">
        <v>0</v>
      </c>
      <c r="AM162" s="19">
        <v>0</v>
      </c>
      <c r="AN162" s="19">
        <v>0</v>
      </c>
      <c r="AO162" s="21">
        <v>0</v>
      </c>
    </row>
    <row r="163" spans="1:41" x14ac:dyDescent="0.2">
      <c r="A163" s="22" t="s">
        <v>867</v>
      </c>
      <c r="B163" s="23" t="s">
        <v>867</v>
      </c>
      <c r="C163" s="23" t="s">
        <v>11</v>
      </c>
      <c r="D163" s="23" t="s">
        <v>543</v>
      </c>
      <c r="E163" s="24" t="s">
        <v>868</v>
      </c>
      <c r="F163" s="23" t="s">
        <v>9</v>
      </c>
      <c r="G163" s="23" t="s">
        <v>926</v>
      </c>
      <c r="H163" s="23" t="s">
        <v>928</v>
      </c>
      <c r="I163" s="23" t="s">
        <v>920</v>
      </c>
      <c r="J163" s="23" t="s">
        <v>920</v>
      </c>
      <c r="K163" s="23" t="s">
        <v>58</v>
      </c>
      <c r="L163" s="23" t="s">
        <v>58</v>
      </c>
      <c r="M163" s="23" t="s">
        <v>58</v>
      </c>
      <c r="N163" s="24">
        <v>0</v>
      </c>
      <c r="O163" s="23" t="s">
        <v>58</v>
      </c>
      <c r="P163" s="23" t="s">
        <v>58</v>
      </c>
      <c r="Q163" s="24" t="s">
        <v>58</v>
      </c>
      <c r="R163" s="24">
        <v>1.671E-3</v>
      </c>
      <c r="S163" s="25"/>
      <c r="T163" s="25"/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4">
        <v>0</v>
      </c>
      <c r="AM163" s="24">
        <v>0</v>
      </c>
      <c r="AN163" s="24">
        <v>0</v>
      </c>
      <c r="AO163" s="26">
        <v>0</v>
      </c>
    </row>
    <row r="164" spans="1:41" x14ac:dyDescent="0.2">
      <c r="A164" s="17" t="s">
        <v>803</v>
      </c>
      <c r="B164" s="18" t="s">
        <v>803</v>
      </c>
      <c r="C164" s="18" t="s">
        <v>11</v>
      </c>
      <c r="D164" s="18" t="s">
        <v>543</v>
      </c>
      <c r="E164" s="19" t="s">
        <v>804</v>
      </c>
      <c r="F164" s="18" t="s">
        <v>9</v>
      </c>
      <c r="G164" s="18" t="s">
        <v>926</v>
      </c>
      <c r="H164" s="18" t="s">
        <v>928</v>
      </c>
      <c r="I164" s="18" t="s">
        <v>920</v>
      </c>
      <c r="J164" s="18" t="s">
        <v>920</v>
      </c>
      <c r="K164" s="18" t="s">
        <v>58</v>
      </c>
      <c r="L164" s="18" t="s">
        <v>58</v>
      </c>
      <c r="M164" s="18" t="s">
        <v>58</v>
      </c>
      <c r="N164" s="19">
        <v>0</v>
      </c>
      <c r="O164" s="18" t="s">
        <v>58</v>
      </c>
      <c r="P164" s="18" t="s">
        <v>58</v>
      </c>
      <c r="Q164" s="19" t="s">
        <v>58</v>
      </c>
      <c r="R164" s="19">
        <v>2.3053469999999998</v>
      </c>
      <c r="S164" s="20"/>
      <c r="T164" s="20"/>
      <c r="U164" s="19">
        <v>0</v>
      </c>
      <c r="V164" s="19">
        <v>0</v>
      </c>
      <c r="W164" s="19">
        <v>0</v>
      </c>
      <c r="X164" s="19">
        <v>0</v>
      </c>
      <c r="Y164" s="19">
        <v>0</v>
      </c>
      <c r="Z164" s="19">
        <v>0</v>
      </c>
      <c r="AA164" s="19">
        <v>0</v>
      </c>
      <c r="AB164" s="19">
        <v>0</v>
      </c>
      <c r="AC164" s="19">
        <v>0</v>
      </c>
      <c r="AD164" s="19">
        <v>0</v>
      </c>
      <c r="AE164" s="19">
        <v>0</v>
      </c>
      <c r="AF164" s="19">
        <v>0</v>
      </c>
      <c r="AG164" s="19">
        <v>0</v>
      </c>
      <c r="AH164" s="19">
        <v>0</v>
      </c>
      <c r="AI164" s="19">
        <v>0</v>
      </c>
      <c r="AJ164" s="19">
        <v>0</v>
      </c>
      <c r="AK164" s="19">
        <v>0</v>
      </c>
      <c r="AL164" s="19">
        <v>0</v>
      </c>
      <c r="AM164" s="19">
        <v>0</v>
      </c>
      <c r="AN164" s="19">
        <v>0</v>
      </c>
      <c r="AO164" s="21">
        <v>0</v>
      </c>
    </row>
    <row r="165" spans="1:41" x14ac:dyDescent="0.2">
      <c r="A165" s="22" t="s">
        <v>649</v>
      </c>
      <c r="B165" s="23" t="s">
        <v>649</v>
      </c>
      <c r="C165" s="23" t="s">
        <v>11</v>
      </c>
      <c r="D165" s="23" t="s">
        <v>543</v>
      </c>
      <c r="E165" s="24" t="s">
        <v>650</v>
      </c>
      <c r="F165" s="23" t="s">
        <v>7</v>
      </c>
      <c r="G165" s="23" t="s">
        <v>926</v>
      </c>
      <c r="H165" s="23" t="s">
        <v>10</v>
      </c>
      <c r="I165" s="23" t="s">
        <v>920</v>
      </c>
      <c r="J165" s="23" t="s">
        <v>920</v>
      </c>
      <c r="K165" s="23" t="s">
        <v>919</v>
      </c>
      <c r="L165" s="23" t="s">
        <v>72</v>
      </c>
      <c r="M165" s="23" t="s">
        <v>463</v>
      </c>
      <c r="N165" s="24">
        <v>1984</v>
      </c>
      <c r="O165" s="23" t="s">
        <v>90</v>
      </c>
      <c r="P165" s="23" t="s">
        <v>91</v>
      </c>
      <c r="Q165" s="24">
        <v>1984</v>
      </c>
      <c r="R165" s="24">
        <v>1.2645090000000001</v>
      </c>
      <c r="S165" s="25"/>
      <c r="T165" s="25"/>
      <c r="U165" s="24">
        <v>41.205227000000001</v>
      </c>
      <c r="V165" s="24">
        <v>660</v>
      </c>
      <c r="W165" s="24">
        <v>660</v>
      </c>
      <c r="X165" s="24">
        <v>660</v>
      </c>
      <c r="Y165" s="24">
        <v>660</v>
      </c>
      <c r="Z165" s="24">
        <v>660</v>
      </c>
      <c r="AA165" s="24">
        <v>30.675426999999999</v>
      </c>
      <c r="AB165" s="24">
        <v>24.614681000000001</v>
      </c>
      <c r="AC165" s="24">
        <v>26.08</v>
      </c>
      <c r="AD165" s="24">
        <v>50.822046999999998</v>
      </c>
      <c r="AE165" s="24">
        <v>12.278829999999999</v>
      </c>
      <c r="AF165" s="24">
        <v>12.551689</v>
      </c>
      <c r="AG165" s="24">
        <v>52.697754000000003</v>
      </c>
      <c r="AH165" s="24">
        <v>203.502746</v>
      </c>
      <c r="AI165" s="24">
        <v>240.20049299999999</v>
      </c>
      <c r="AJ165" s="24">
        <v>83.836434999999994</v>
      </c>
      <c r="AK165" s="24">
        <v>58.885505000000002</v>
      </c>
      <c r="AL165" s="24">
        <v>639.12293299999999</v>
      </c>
      <c r="AM165" s="24">
        <v>0</v>
      </c>
      <c r="AN165" s="24">
        <v>14.202508999999999</v>
      </c>
      <c r="AO165" s="26">
        <v>653.32544199999995</v>
      </c>
    </row>
    <row r="166" spans="1:41" x14ac:dyDescent="0.2">
      <c r="A166" s="17" t="s">
        <v>644</v>
      </c>
      <c r="B166" s="18" t="s">
        <v>644</v>
      </c>
      <c r="C166" s="18" t="s">
        <v>11</v>
      </c>
      <c r="D166" s="18" t="s">
        <v>543</v>
      </c>
      <c r="E166" s="19" t="s">
        <v>645</v>
      </c>
      <c r="F166" s="18" t="s">
        <v>7</v>
      </c>
      <c r="G166" s="18" t="s">
        <v>926</v>
      </c>
      <c r="H166" s="18" t="s">
        <v>10</v>
      </c>
      <c r="I166" s="18" t="s">
        <v>920</v>
      </c>
      <c r="J166" s="18" t="s">
        <v>920</v>
      </c>
      <c r="K166" s="18" t="s">
        <v>919</v>
      </c>
      <c r="L166" s="18" t="s">
        <v>72</v>
      </c>
      <c r="M166" s="18" t="s">
        <v>146</v>
      </c>
      <c r="N166" s="19">
        <v>1984</v>
      </c>
      <c r="O166" s="18" t="s">
        <v>90</v>
      </c>
      <c r="P166" s="18" t="s">
        <v>91</v>
      </c>
      <c r="Q166" s="19">
        <v>1984</v>
      </c>
      <c r="R166" s="19">
        <v>7.5579650000000003</v>
      </c>
      <c r="S166" s="20"/>
      <c r="T166" s="20"/>
      <c r="U166" s="19">
        <v>36.72</v>
      </c>
      <c r="V166" s="19">
        <v>690</v>
      </c>
      <c r="W166" s="19">
        <v>620</v>
      </c>
      <c r="X166" s="19">
        <v>680</v>
      </c>
      <c r="Y166" s="19">
        <v>620</v>
      </c>
      <c r="Z166" s="19">
        <v>680</v>
      </c>
      <c r="AA166" s="19">
        <v>32.937925999999997</v>
      </c>
      <c r="AB166" s="19">
        <v>23.006961</v>
      </c>
      <c r="AC166" s="19">
        <v>25.6</v>
      </c>
      <c r="AD166" s="19">
        <v>32.420740000000002</v>
      </c>
      <c r="AE166" s="19">
        <v>8.4441570000000006</v>
      </c>
      <c r="AF166" s="19">
        <v>8.6982199999999992</v>
      </c>
      <c r="AG166" s="19">
        <v>829.79126900000006</v>
      </c>
      <c r="AH166" s="19">
        <v>489.99101100000001</v>
      </c>
      <c r="AI166" s="19">
        <v>427.64590099999998</v>
      </c>
      <c r="AJ166" s="19">
        <v>274.67891600000002</v>
      </c>
      <c r="AK166" s="19">
        <v>319.00610399999999</v>
      </c>
      <c r="AL166" s="19">
        <v>2341.113202</v>
      </c>
      <c r="AM166" s="19">
        <v>0</v>
      </c>
      <c r="AN166" s="19">
        <v>70.438124000000002</v>
      </c>
      <c r="AO166" s="21">
        <v>2411.5513259999998</v>
      </c>
    </row>
    <row r="167" spans="1:41" x14ac:dyDescent="0.2">
      <c r="A167" s="22" t="s">
        <v>554</v>
      </c>
      <c r="B167" s="23" t="s">
        <v>554</v>
      </c>
      <c r="C167" s="23" t="s">
        <v>11</v>
      </c>
      <c r="D167" s="23" t="s">
        <v>543</v>
      </c>
      <c r="E167" s="24" t="s">
        <v>555</v>
      </c>
      <c r="F167" s="23" t="s">
        <v>7</v>
      </c>
      <c r="G167" s="23" t="s">
        <v>926</v>
      </c>
      <c r="H167" s="23" t="s">
        <v>10</v>
      </c>
      <c r="I167" s="23" t="s">
        <v>920</v>
      </c>
      <c r="J167" s="23" t="s">
        <v>920</v>
      </c>
      <c r="K167" s="23" t="s">
        <v>919</v>
      </c>
      <c r="L167" s="23" t="s">
        <v>62</v>
      </c>
      <c r="M167" s="23" t="s">
        <v>63</v>
      </c>
      <c r="N167" s="24">
        <v>1985</v>
      </c>
      <c r="O167" s="23" t="s">
        <v>90</v>
      </c>
      <c r="P167" s="23" t="s">
        <v>91</v>
      </c>
      <c r="Q167" s="24">
        <v>1985</v>
      </c>
      <c r="R167" s="24">
        <v>1.1161749999999999</v>
      </c>
      <c r="S167" s="25">
        <v>43721</v>
      </c>
      <c r="T167" s="25">
        <v>45182</v>
      </c>
      <c r="U167" s="24">
        <v>35.72</v>
      </c>
      <c r="V167" s="24">
        <v>660</v>
      </c>
      <c r="W167" s="24">
        <v>660</v>
      </c>
      <c r="X167" s="24">
        <v>660</v>
      </c>
      <c r="Y167" s="24">
        <v>660</v>
      </c>
      <c r="Z167" s="24">
        <v>660</v>
      </c>
      <c r="AA167" s="24">
        <v>30.675426999999999</v>
      </c>
      <c r="AB167" s="24">
        <v>24.614681000000001</v>
      </c>
      <c r="AC167" s="24">
        <v>26.08</v>
      </c>
      <c r="AD167" s="24">
        <v>50.822046999999998</v>
      </c>
      <c r="AE167" s="24">
        <v>14.164389</v>
      </c>
      <c r="AF167" s="24">
        <v>14.479148</v>
      </c>
      <c r="AG167" s="24">
        <v>46.516038999999999</v>
      </c>
      <c r="AH167" s="24">
        <v>179.63083700000001</v>
      </c>
      <c r="AI167" s="24">
        <v>212.023751</v>
      </c>
      <c r="AJ167" s="24">
        <v>74.001993999999996</v>
      </c>
      <c r="AK167" s="24">
        <v>51.977935000000002</v>
      </c>
      <c r="AL167" s="24">
        <v>564.15055700000005</v>
      </c>
      <c r="AM167" s="24">
        <v>0</v>
      </c>
      <c r="AN167" s="24">
        <v>12.536481999999999</v>
      </c>
      <c r="AO167" s="26">
        <v>576.68703900000003</v>
      </c>
    </row>
    <row r="168" spans="1:41" x14ac:dyDescent="0.2">
      <c r="A168" s="17" t="s">
        <v>728</v>
      </c>
      <c r="B168" s="18" t="s">
        <v>728</v>
      </c>
      <c r="C168" s="18" t="s">
        <v>11</v>
      </c>
      <c r="D168" s="18" t="s">
        <v>543</v>
      </c>
      <c r="E168" s="19" t="s">
        <v>729</v>
      </c>
      <c r="F168" s="18" t="s">
        <v>7</v>
      </c>
      <c r="G168" s="18" t="s">
        <v>926</v>
      </c>
      <c r="H168" s="18" t="s">
        <v>10</v>
      </c>
      <c r="I168" s="18" t="s">
        <v>920</v>
      </c>
      <c r="J168" s="18" t="s">
        <v>920</v>
      </c>
      <c r="K168" s="18" t="s">
        <v>919</v>
      </c>
      <c r="L168" s="18" t="s">
        <v>62</v>
      </c>
      <c r="M168" s="18" t="s">
        <v>63</v>
      </c>
      <c r="N168" s="19">
        <v>1988</v>
      </c>
      <c r="O168" s="18" t="s">
        <v>90</v>
      </c>
      <c r="P168" s="18" t="s">
        <v>91</v>
      </c>
      <c r="Q168" s="19">
        <v>1988</v>
      </c>
      <c r="R168" s="19">
        <v>3.6642809999999999</v>
      </c>
      <c r="S168" s="20"/>
      <c r="T168" s="20"/>
      <c r="U168" s="19">
        <v>32.72</v>
      </c>
      <c r="V168" s="19">
        <v>220</v>
      </c>
      <c r="W168" s="19">
        <v>220</v>
      </c>
      <c r="X168" s="19">
        <v>220</v>
      </c>
      <c r="Y168" s="19">
        <v>220</v>
      </c>
      <c r="Z168" s="19">
        <v>220</v>
      </c>
      <c r="AA168" s="19">
        <v>51.838211999999999</v>
      </c>
      <c r="AB168" s="19">
        <v>33.131053000000001</v>
      </c>
      <c r="AC168" s="19">
        <v>33.9</v>
      </c>
      <c r="AD168" s="19">
        <v>47.322220000000002</v>
      </c>
      <c r="AE168" s="19">
        <v>19.365442999999999</v>
      </c>
      <c r="AF168" s="19">
        <v>19.617609999999999</v>
      </c>
      <c r="AG168" s="19">
        <v>1495.5643</v>
      </c>
      <c r="AH168" s="19">
        <v>553.95092799999998</v>
      </c>
      <c r="AI168" s="19">
        <v>198.529428</v>
      </c>
      <c r="AJ168" s="19">
        <v>38.929546000000002</v>
      </c>
      <c r="AK168" s="19">
        <v>32.475009999999997</v>
      </c>
      <c r="AL168" s="19">
        <v>2319.4492110000001</v>
      </c>
      <c r="AM168" s="19">
        <v>0</v>
      </c>
      <c r="AN168" s="19">
        <v>30.202632999999999</v>
      </c>
      <c r="AO168" s="21">
        <v>2349.651844</v>
      </c>
    </row>
    <row r="169" spans="1:41" x14ac:dyDescent="0.2">
      <c r="A169" s="22" t="s">
        <v>641</v>
      </c>
      <c r="B169" s="23" t="s">
        <v>641</v>
      </c>
      <c r="C169" s="23" t="s">
        <v>11</v>
      </c>
      <c r="D169" s="23" t="s">
        <v>543</v>
      </c>
      <c r="E169" s="24" t="s">
        <v>642</v>
      </c>
      <c r="F169" s="23" t="s">
        <v>7</v>
      </c>
      <c r="G169" s="23" t="s">
        <v>926</v>
      </c>
      <c r="H169" s="23" t="s">
        <v>10</v>
      </c>
      <c r="I169" s="23" t="s">
        <v>920</v>
      </c>
      <c r="J169" s="23" t="s">
        <v>920</v>
      </c>
      <c r="K169" s="23" t="s">
        <v>919</v>
      </c>
      <c r="L169" s="23" t="s">
        <v>62</v>
      </c>
      <c r="M169" s="23" t="s">
        <v>63</v>
      </c>
      <c r="N169" s="24">
        <v>1988</v>
      </c>
      <c r="O169" s="23" t="s">
        <v>90</v>
      </c>
      <c r="P169" s="23" t="s">
        <v>91</v>
      </c>
      <c r="Q169" s="24">
        <v>1988</v>
      </c>
      <c r="R169" s="24">
        <v>1.271474</v>
      </c>
      <c r="S169" s="25"/>
      <c r="T169" s="25"/>
      <c r="U169" s="24">
        <v>32.72</v>
      </c>
      <c r="V169" s="24">
        <v>700</v>
      </c>
      <c r="W169" s="24">
        <v>660</v>
      </c>
      <c r="X169" s="24">
        <v>700</v>
      </c>
      <c r="Y169" s="24">
        <v>660</v>
      </c>
      <c r="Z169" s="24">
        <v>700</v>
      </c>
      <c r="AA169" s="24">
        <v>30.904996000000001</v>
      </c>
      <c r="AB169" s="24">
        <v>25.315017999999998</v>
      </c>
      <c r="AC169" s="24">
        <v>26.18</v>
      </c>
      <c r="AD169" s="24">
        <v>52.449769000000003</v>
      </c>
      <c r="AE169" s="24">
        <v>16.404147999999999</v>
      </c>
      <c r="AF169" s="24">
        <v>16.770482999999999</v>
      </c>
      <c r="AG169" s="24">
        <v>56.994414999999996</v>
      </c>
      <c r="AH169" s="24">
        <v>262.93120199999998</v>
      </c>
      <c r="AI169" s="24">
        <v>215.48112699999999</v>
      </c>
      <c r="AJ169" s="24">
        <v>85.648624999999996</v>
      </c>
      <c r="AK169" s="24">
        <v>60.701830000000001</v>
      </c>
      <c r="AL169" s="24">
        <v>681.75719800000002</v>
      </c>
      <c r="AM169" s="24">
        <v>0</v>
      </c>
      <c r="AN169" s="24">
        <v>15.224911000000001</v>
      </c>
      <c r="AO169" s="26">
        <v>696.98210900000004</v>
      </c>
    </row>
    <row r="170" spans="1:41" x14ac:dyDescent="0.2">
      <c r="A170" s="17" t="s">
        <v>672</v>
      </c>
      <c r="B170" s="18" t="s">
        <v>672</v>
      </c>
      <c r="C170" s="18" t="s">
        <v>11</v>
      </c>
      <c r="D170" s="18" t="s">
        <v>543</v>
      </c>
      <c r="E170" s="19" t="s">
        <v>673</v>
      </c>
      <c r="F170" s="18" t="s">
        <v>7</v>
      </c>
      <c r="G170" s="18" t="s">
        <v>926</v>
      </c>
      <c r="H170" s="18" t="s">
        <v>10</v>
      </c>
      <c r="I170" s="18" t="s">
        <v>920</v>
      </c>
      <c r="J170" s="18" t="s">
        <v>920</v>
      </c>
      <c r="K170" s="18" t="s">
        <v>919</v>
      </c>
      <c r="L170" s="18" t="s">
        <v>72</v>
      </c>
      <c r="M170" s="18" t="s">
        <v>596</v>
      </c>
      <c r="N170" s="19">
        <v>1989</v>
      </c>
      <c r="O170" s="18" t="s">
        <v>90</v>
      </c>
      <c r="P170" s="18" t="s">
        <v>91</v>
      </c>
      <c r="Q170" s="19">
        <v>1989</v>
      </c>
      <c r="R170" s="19">
        <v>0.71058699999999997</v>
      </c>
      <c r="S170" s="20"/>
      <c r="T170" s="20"/>
      <c r="U170" s="19">
        <v>35.591084000000002</v>
      </c>
      <c r="V170" s="19">
        <v>676.23235399999999</v>
      </c>
      <c r="W170" s="19">
        <v>644.04630099999997</v>
      </c>
      <c r="X170" s="19">
        <v>676.23235399999999</v>
      </c>
      <c r="Y170" s="19">
        <v>644.04630099999997</v>
      </c>
      <c r="Z170" s="19">
        <v>676.23235399999999</v>
      </c>
      <c r="AA170" s="19">
        <v>32.129505999999999</v>
      </c>
      <c r="AB170" s="19">
        <v>24.967578</v>
      </c>
      <c r="AC170" s="19">
        <v>26.894386999999998</v>
      </c>
      <c r="AD170" s="19">
        <v>57.864452</v>
      </c>
      <c r="AE170" s="19">
        <v>16.894113000000001</v>
      </c>
      <c r="AF170" s="19">
        <v>17.298722000000001</v>
      </c>
      <c r="AG170" s="19">
        <v>100.181685</v>
      </c>
      <c r="AH170" s="19">
        <v>130.88377600000001</v>
      </c>
      <c r="AI170" s="19">
        <v>119.29937099999999</v>
      </c>
      <c r="AJ170" s="19">
        <v>46.213757000000001</v>
      </c>
      <c r="AK170" s="19">
        <v>30.256093</v>
      </c>
      <c r="AL170" s="19">
        <v>426.83468199999999</v>
      </c>
      <c r="AM170" s="19">
        <v>0</v>
      </c>
      <c r="AN170" s="19">
        <v>10.222549000000001</v>
      </c>
      <c r="AO170" s="21">
        <v>437.05723</v>
      </c>
    </row>
    <row r="171" spans="1:41" x14ac:dyDescent="0.2">
      <c r="A171" s="22" t="s">
        <v>730</v>
      </c>
      <c r="B171" s="23" t="s">
        <v>730</v>
      </c>
      <c r="C171" s="23" t="s">
        <v>11</v>
      </c>
      <c r="D171" s="23" t="s">
        <v>543</v>
      </c>
      <c r="E171" s="24" t="s">
        <v>731</v>
      </c>
      <c r="F171" s="23" t="s">
        <v>7</v>
      </c>
      <c r="G171" s="23" t="s">
        <v>926</v>
      </c>
      <c r="H171" s="23" t="s">
        <v>10</v>
      </c>
      <c r="I171" s="23" t="s">
        <v>920</v>
      </c>
      <c r="J171" s="23" t="s">
        <v>920</v>
      </c>
      <c r="K171" s="23" t="s">
        <v>925</v>
      </c>
      <c r="L171" s="23" t="s">
        <v>161</v>
      </c>
      <c r="M171" s="23" t="s">
        <v>732</v>
      </c>
      <c r="N171" s="24">
        <v>1989</v>
      </c>
      <c r="O171" s="23" t="s">
        <v>90</v>
      </c>
      <c r="P171" s="23" t="s">
        <v>91</v>
      </c>
      <c r="Q171" s="24">
        <v>1989</v>
      </c>
      <c r="R171" s="24">
        <v>0.95661600000000002</v>
      </c>
      <c r="S171" s="25"/>
      <c r="T171" s="25"/>
      <c r="U171" s="24">
        <v>31.72</v>
      </c>
      <c r="V171" s="24">
        <v>1640</v>
      </c>
      <c r="W171" s="24">
        <v>1300</v>
      </c>
      <c r="X171" s="24">
        <v>1300</v>
      </c>
      <c r="Y171" s="24">
        <v>1540</v>
      </c>
      <c r="Z171" s="24">
        <v>1540</v>
      </c>
      <c r="AA171" s="24">
        <v>18.094470000000001</v>
      </c>
      <c r="AB171" s="24">
        <v>14.376847</v>
      </c>
      <c r="AC171" s="24">
        <v>17.18</v>
      </c>
      <c r="AD171" s="24">
        <v>43.672114999999998</v>
      </c>
      <c r="AE171" s="24">
        <v>7.998043</v>
      </c>
      <c r="AF171" s="24">
        <v>8.6197090000000003</v>
      </c>
      <c r="AG171" s="24">
        <v>0</v>
      </c>
      <c r="AH171" s="24">
        <v>9.4295010000000001</v>
      </c>
      <c r="AI171" s="24">
        <v>65.163088000000002</v>
      </c>
      <c r="AJ171" s="24">
        <v>63.506377000000001</v>
      </c>
      <c r="AK171" s="24">
        <v>104.344719</v>
      </c>
      <c r="AL171" s="24">
        <v>242.44368600000001</v>
      </c>
      <c r="AM171" s="24">
        <v>0</v>
      </c>
      <c r="AN171" s="24">
        <v>18.844480000000001</v>
      </c>
      <c r="AO171" s="26">
        <v>261.28816599999999</v>
      </c>
    </row>
    <row r="172" spans="1:41" x14ac:dyDescent="0.2">
      <c r="A172" s="17" t="s">
        <v>306</v>
      </c>
      <c r="B172" s="18" t="s">
        <v>306</v>
      </c>
      <c r="C172" s="18" t="s">
        <v>12</v>
      </c>
      <c r="D172" s="18" t="s">
        <v>12</v>
      </c>
      <c r="E172" s="19">
        <v>1</v>
      </c>
      <c r="F172" s="18" t="s">
        <v>10</v>
      </c>
      <c r="G172" s="18" t="s">
        <v>926</v>
      </c>
      <c r="H172" s="18" t="s">
        <v>10</v>
      </c>
      <c r="I172" s="18" t="s">
        <v>917</v>
      </c>
      <c r="J172" s="18" t="s">
        <v>917</v>
      </c>
      <c r="K172" s="18" t="s">
        <v>919</v>
      </c>
      <c r="L172" s="18" t="s">
        <v>62</v>
      </c>
      <c r="M172" s="18" t="s">
        <v>63</v>
      </c>
      <c r="N172" s="19">
        <v>1966</v>
      </c>
      <c r="O172" s="18" t="s">
        <v>58</v>
      </c>
      <c r="P172" s="18" t="s">
        <v>58</v>
      </c>
      <c r="Q172" s="19" t="s">
        <v>58</v>
      </c>
      <c r="R172" s="19">
        <v>11.809384</v>
      </c>
      <c r="S172" s="20"/>
      <c r="T172" s="20"/>
      <c r="U172" s="19">
        <v>54.7</v>
      </c>
      <c r="V172" s="19">
        <v>80</v>
      </c>
      <c r="W172" s="19">
        <v>80</v>
      </c>
      <c r="X172" s="19">
        <v>80</v>
      </c>
      <c r="Y172" s="19">
        <v>80</v>
      </c>
      <c r="Z172" s="19">
        <v>80</v>
      </c>
      <c r="AA172" s="19">
        <v>49.739899000000001</v>
      </c>
      <c r="AB172" s="19">
        <v>35.162500000000001</v>
      </c>
      <c r="AC172" s="19">
        <v>35.162500000000001</v>
      </c>
      <c r="AD172" s="19">
        <v>15.867671</v>
      </c>
      <c r="AE172" s="19">
        <v>4.1739990000000002</v>
      </c>
      <c r="AF172" s="19">
        <v>4.227131</v>
      </c>
      <c r="AG172" s="19">
        <v>1555.9698330000001</v>
      </c>
      <c r="AH172" s="19">
        <v>793.83288400000004</v>
      </c>
      <c r="AI172" s="19">
        <v>230.710283</v>
      </c>
      <c r="AJ172" s="19">
        <v>72.395621000000006</v>
      </c>
      <c r="AK172" s="19">
        <v>43.004961999999999</v>
      </c>
      <c r="AL172" s="19">
        <v>2695.9135839999999</v>
      </c>
      <c r="AM172" s="19">
        <v>0</v>
      </c>
      <c r="AN172" s="19">
        <v>34.317022000000001</v>
      </c>
      <c r="AO172" s="21">
        <v>2730.2306060000001</v>
      </c>
    </row>
    <row r="173" spans="1:41" x14ac:dyDescent="0.2">
      <c r="A173" s="22" t="s">
        <v>404</v>
      </c>
      <c r="B173" s="23" t="s">
        <v>404</v>
      </c>
      <c r="C173" s="23" t="s">
        <v>12</v>
      </c>
      <c r="D173" s="23" t="s">
        <v>12</v>
      </c>
      <c r="E173" s="24">
        <v>10</v>
      </c>
      <c r="F173" s="23" t="s">
        <v>10</v>
      </c>
      <c r="G173" s="23" t="s">
        <v>926</v>
      </c>
      <c r="H173" s="23" t="s">
        <v>10</v>
      </c>
      <c r="I173" s="23" t="s">
        <v>917</v>
      </c>
      <c r="J173" s="23" t="s">
        <v>917</v>
      </c>
      <c r="K173" s="23" t="s">
        <v>919</v>
      </c>
      <c r="L173" s="23" t="s">
        <v>62</v>
      </c>
      <c r="M173" s="23" t="s">
        <v>63</v>
      </c>
      <c r="N173" s="24">
        <v>2005</v>
      </c>
      <c r="O173" s="23" t="s">
        <v>58</v>
      </c>
      <c r="P173" s="23" t="s">
        <v>58</v>
      </c>
      <c r="Q173" s="24" t="s">
        <v>58</v>
      </c>
      <c r="R173" s="24">
        <v>18.229780999999999</v>
      </c>
      <c r="S173" s="25">
        <v>43676</v>
      </c>
      <c r="T173" s="25">
        <v>45503</v>
      </c>
      <c r="U173" s="24">
        <v>15.7</v>
      </c>
      <c r="V173" s="24">
        <v>1120</v>
      </c>
      <c r="W173" s="24">
        <v>1073.333333</v>
      </c>
      <c r="X173" s="24">
        <v>1080</v>
      </c>
      <c r="Y173" s="24">
        <v>1073.333333</v>
      </c>
      <c r="Z173" s="24">
        <v>1080</v>
      </c>
      <c r="AA173" s="24">
        <v>21.273610999999999</v>
      </c>
      <c r="AB173" s="24">
        <v>18.477179</v>
      </c>
      <c r="AC173" s="24">
        <v>19.806667000000001</v>
      </c>
      <c r="AD173" s="24">
        <v>39.427123999999999</v>
      </c>
      <c r="AE173" s="24">
        <v>22.324778999999999</v>
      </c>
      <c r="AF173" s="24">
        <v>23.252974999999999</v>
      </c>
      <c r="AG173" s="24">
        <v>0</v>
      </c>
      <c r="AH173" s="24">
        <v>257.24312200000003</v>
      </c>
      <c r="AI173" s="24">
        <v>2954.2119400000001</v>
      </c>
      <c r="AJ173" s="24">
        <v>1719.149678</v>
      </c>
      <c r="AK173" s="24">
        <v>1458.1172340000001</v>
      </c>
      <c r="AL173" s="24">
        <v>6388.721974</v>
      </c>
      <c r="AM173" s="24">
        <v>0</v>
      </c>
      <c r="AN173" s="24">
        <v>265.62361499999997</v>
      </c>
      <c r="AO173" s="26">
        <v>6654.3455889999996</v>
      </c>
    </row>
    <row r="174" spans="1:41" x14ac:dyDescent="0.2">
      <c r="A174" s="17" t="s">
        <v>405</v>
      </c>
      <c r="B174" s="18" t="s">
        <v>405</v>
      </c>
      <c r="C174" s="18" t="s">
        <v>12</v>
      </c>
      <c r="D174" s="18" t="s">
        <v>12</v>
      </c>
      <c r="E174" s="19">
        <v>11</v>
      </c>
      <c r="F174" s="18" t="s">
        <v>10</v>
      </c>
      <c r="G174" s="18" t="s">
        <v>926</v>
      </c>
      <c r="H174" s="18" t="s">
        <v>10</v>
      </c>
      <c r="I174" s="18" t="s">
        <v>917</v>
      </c>
      <c r="J174" s="18" t="s">
        <v>917</v>
      </c>
      <c r="K174" s="18" t="s">
        <v>919</v>
      </c>
      <c r="L174" s="18" t="s">
        <v>62</v>
      </c>
      <c r="M174" s="18" t="s">
        <v>63</v>
      </c>
      <c r="N174" s="19">
        <v>1967</v>
      </c>
      <c r="O174" s="18" t="s">
        <v>58</v>
      </c>
      <c r="P174" s="18" t="s">
        <v>58</v>
      </c>
      <c r="Q174" s="19" t="s">
        <v>58</v>
      </c>
      <c r="R174" s="19">
        <v>29.815121000000001</v>
      </c>
      <c r="S174" s="20"/>
      <c r="T174" s="20"/>
      <c r="U174" s="19">
        <v>53.7</v>
      </c>
      <c r="V174" s="19">
        <v>212</v>
      </c>
      <c r="W174" s="19">
        <v>212</v>
      </c>
      <c r="X174" s="19">
        <v>212</v>
      </c>
      <c r="Y174" s="19">
        <v>212</v>
      </c>
      <c r="Z174" s="19">
        <v>212</v>
      </c>
      <c r="AA174" s="19">
        <v>47.974145</v>
      </c>
      <c r="AB174" s="19">
        <v>29.526323000000001</v>
      </c>
      <c r="AC174" s="19">
        <v>31.564</v>
      </c>
      <c r="AD174" s="19">
        <v>38.412342000000002</v>
      </c>
      <c r="AE174" s="19">
        <v>8.9906830000000006</v>
      </c>
      <c r="AF174" s="19">
        <v>9.1224939999999997</v>
      </c>
      <c r="AG174" s="19">
        <v>8526.0730629999998</v>
      </c>
      <c r="AH174" s="19">
        <v>3911.1975010000001</v>
      </c>
      <c r="AI174" s="19">
        <v>1320.1082389999999</v>
      </c>
      <c r="AJ174" s="19">
        <v>372.31861300000003</v>
      </c>
      <c r="AK174" s="19">
        <v>263.013733</v>
      </c>
      <c r="AL174" s="19">
        <v>14392.711149000001</v>
      </c>
      <c r="AM174" s="19">
        <v>0</v>
      </c>
      <c r="AN174" s="19">
        <v>211.00819300000001</v>
      </c>
      <c r="AO174" s="21">
        <v>14603.719342</v>
      </c>
    </row>
    <row r="175" spans="1:41" x14ac:dyDescent="0.2">
      <c r="A175" s="22" t="s">
        <v>502</v>
      </c>
      <c r="B175" s="23" t="s">
        <v>502</v>
      </c>
      <c r="C175" s="23" t="s">
        <v>12</v>
      </c>
      <c r="D175" s="23" t="s">
        <v>12</v>
      </c>
      <c r="E175" s="24" t="s">
        <v>86</v>
      </c>
      <c r="F175" s="23" t="s">
        <v>10</v>
      </c>
      <c r="G175" s="23" t="s">
        <v>926</v>
      </c>
      <c r="H175" s="23" t="s">
        <v>10</v>
      </c>
      <c r="I175" s="23" t="s">
        <v>917</v>
      </c>
      <c r="J175" s="23" t="s">
        <v>917</v>
      </c>
      <c r="K175" s="23" t="s">
        <v>919</v>
      </c>
      <c r="L175" s="23" t="s">
        <v>62</v>
      </c>
      <c r="M175" s="23" t="s">
        <v>63</v>
      </c>
      <c r="N175" s="24">
        <v>1967</v>
      </c>
      <c r="O175" s="23" t="s">
        <v>58</v>
      </c>
      <c r="P175" s="23" t="s">
        <v>58</v>
      </c>
      <c r="Q175" s="24" t="s">
        <v>58</v>
      </c>
      <c r="R175" s="24">
        <v>15.604362</v>
      </c>
      <c r="S175" s="25"/>
      <c r="T175" s="25"/>
      <c r="U175" s="24">
        <v>53.7</v>
      </c>
      <c r="V175" s="24">
        <v>330</v>
      </c>
      <c r="W175" s="24">
        <v>320</v>
      </c>
      <c r="X175" s="24">
        <v>330</v>
      </c>
      <c r="Y175" s="24">
        <v>320</v>
      </c>
      <c r="Z175" s="24">
        <v>330</v>
      </c>
      <c r="AA175" s="24">
        <v>43.094352999999998</v>
      </c>
      <c r="AB175" s="24">
        <v>33.305326999999998</v>
      </c>
      <c r="AC175" s="24">
        <v>35.06</v>
      </c>
      <c r="AD175" s="24">
        <v>48.396593000000003</v>
      </c>
      <c r="AE175" s="24">
        <v>12.543172</v>
      </c>
      <c r="AF175" s="24">
        <v>12.718401999999999</v>
      </c>
      <c r="AG175" s="24">
        <v>4678.0750280000002</v>
      </c>
      <c r="AH175" s="24">
        <v>3665.4874829999999</v>
      </c>
      <c r="AI175" s="24">
        <v>1525.2481499999999</v>
      </c>
      <c r="AJ175" s="24">
        <v>380.72105699999997</v>
      </c>
      <c r="AK175" s="24">
        <v>259.56809800000002</v>
      </c>
      <c r="AL175" s="24">
        <v>10509.099817</v>
      </c>
      <c r="AM175" s="24">
        <v>0</v>
      </c>
      <c r="AN175" s="24">
        <v>146.81337400000001</v>
      </c>
      <c r="AO175" s="26">
        <v>10655.913191</v>
      </c>
    </row>
    <row r="176" spans="1:41" x14ac:dyDescent="0.2">
      <c r="A176" s="17" t="s">
        <v>503</v>
      </c>
      <c r="B176" s="18" t="s">
        <v>503</v>
      </c>
      <c r="C176" s="18" t="s">
        <v>12</v>
      </c>
      <c r="D176" s="18" t="s">
        <v>12</v>
      </c>
      <c r="E176" s="19" t="s">
        <v>82</v>
      </c>
      <c r="F176" s="18" t="s">
        <v>10</v>
      </c>
      <c r="G176" s="18" t="s">
        <v>926</v>
      </c>
      <c r="H176" s="18" t="s">
        <v>10</v>
      </c>
      <c r="I176" s="18" t="s">
        <v>917</v>
      </c>
      <c r="J176" s="18" t="s">
        <v>917</v>
      </c>
      <c r="K176" s="18" t="s">
        <v>919</v>
      </c>
      <c r="L176" s="18" t="s">
        <v>62</v>
      </c>
      <c r="M176" s="18" t="s">
        <v>63</v>
      </c>
      <c r="N176" s="19">
        <v>2007</v>
      </c>
      <c r="O176" s="18" t="s">
        <v>58</v>
      </c>
      <c r="P176" s="18" t="s">
        <v>58</v>
      </c>
      <c r="Q176" s="19" t="s">
        <v>58</v>
      </c>
      <c r="R176" s="19">
        <v>9.4610590000000006</v>
      </c>
      <c r="S176" s="20"/>
      <c r="T176" s="20"/>
      <c r="U176" s="19">
        <v>13.7</v>
      </c>
      <c r="V176" s="19">
        <v>640</v>
      </c>
      <c r="W176" s="19">
        <v>620</v>
      </c>
      <c r="X176" s="19">
        <v>640</v>
      </c>
      <c r="Y176" s="19">
        <v>620</v>
      </c>
      <c r="Z176" s="19">
        <v>640</v>
      </c>
      <c r="AA176" s="19">
        <v>28.688962</v>
      </c>
      <c r="AB176" s="19">
        <v>26.456751000000001</v>
      </c>
      <c r="AC176" s="19">
        <v>27.92</v>
      </c>
      <c r="AD176" s="19">
        <v>41.484783</v>
      </c>
      <c r="AE176" s="19">
        <v>39.386944999999997</v>
      </c>
      <c r="AF176" s="19">
        <v>40.211872999999997</v>
      </c>
      <c r="AG176" s="19">
        <v>146.884502</v>
      </c>
      <c r="AH176" s="19">
        <v>2270.8409630000001</v>
      </c>
      <c r="AI176" s="19">
        <v>1720.0183239999999</v>
      </c>
      <c r="AJ176" s="19">
        <v>558.75552800000003</v>
      </c>
      <c r="AK176" s="19">
        <v>408.063354</v>
      </c>
      <c r="AL176" s="19">
        <v>5104.5626709999997</v>
      </c>
      <c r="AM176" s="19">
        <v>0</v>
      </c>
      <c r="AN176" s="19">
        <v>106.91093499999999</v>
      </c>
      <c r="AO176" s="21">
        <v>5211.4736059999996</v>
      </c>
    </row>
    <row r="177" spans="1:41" x14ac:dyDescent="0.2">
      <c r="A177" s="22" t="s">
        <v>448</v>
      </c>
      <c r="B177" s="23" t="s">
        <v>448</v>
      </c>
      <c r="C177" s="23" t="s">
        <v>12</v>
      </c>
      <c r="D177" s="23" t="s">
        <v>12</v>
      </c>
      <c r="E177" s="24">
        <v>13</v>
      </c>
      <c r="F177" s="23" t="s">
        <v>10</v>
      </c>
      <c r="G177" s="23" t="s">
        <v>926</v>
      </c>
      <c r="H177" s="23" t="s">
        <v>10</v>
      </c>
      <c r="I177" s="23" t="s">
        <v>917</v>
      </c>
      <c r="J177" s="23" t="s">
        <v>917</v>
      </c>
      <c r="K177" s="23" t="s">
        <v>919</v>
      </c>
      <c r="L177" s="23" t="s">
        <v>62</v>
      </c>
      <c r="M177" s="23" t="s">
        <v>63</v>
      </c>
      <c r="N177" s="24">
        <v>1967</v>
      </c>
      <c r="O177" s="23" t="s">
        <v>58</v>
      </c>
      <c r="P177" s="23" t="s">
        <v>58</v>
      </c>
      <c r="Q177" s="24" t="s">
        <v>58</v>
      </c>
      <c r="R177" s="24">
        <v>23.506747000000001</v>
      </c>
      <c r="S177" s="25"/>
      <c r="T177" s="25"/>
      <c r="U177" s="24">
        <v>53.7</v>
      </c>
      <c r="V177" s="24">
        <v>1105</v>
      </c>
      <c r="W177" s="24">
        <v>1105</v>
      </c>
      <c r="X177" s="24">
        <v>1105</v>
      </c>
      <c r="Y177" s="24">
        <v>1115</v>
      </c>
      <c r="Z177" s="24">
        <v>1115</v>
      </c>
      <c r="AA177" s="24">
        <v>27.549776999999999</v>
      </c>
      <c r="AB177" s="24">
        <v>21.844771999999999</v>
      </c>
      <c r="AC177" s="24">
        <v>23.778551</v>
      </c>
      <c r="AD177" s="24">
        <v>21.918982</v>
      </c>
      <c r="AE177" s="24">
        <v>3.0827239999999998</v>
      </c>
      <c r="AF177" s="24">
        <v>3.341596</v>
      </c>
      <c r="AG177" s="24">
        <v>1016.456304</v>
      </c>
      <c r="AH177" s="24">
        <v>1084.469996</v>
      </c>
      <c r="AI177" s="24">
        <v>461.675545</v>
      </c>
      <c r="AJ177" s="24">
        <v>281.109488</v>
      </c>
      <c r="AK177" s="24">
        <v>1047.1960819999999</v>
      </c>
      <c r="AL177" s="24">
        <v>3890.907416</v>
      </c>
      <c r="AM177" s="24">
        <v>0</v>
      </c>
      <c r="AN177" s="24">
        <v>326.73900200000003</v>
      </c>
      <c r="AO177" s="26">
        <v>4217.6464180000003</v>
      </c>
    </row>
    <row r="178" spans="1:41" x14ac:dyDescent="0.2">
      <c r="A178" s="17" t="s">
        <v>449</v>
      </c>
      <c r="B178" s="18" t="s">
        <v>449</v>
      </c>
      <c r="C178" s="18" t="s">
        <v>12</v>
      </c>
      <c r="D178" s="18" t="s">
        <v>12</v>
      </c>
      <c r="E178" s="19">
        <v>14</v>
      </c>
      <c r="F178" s="18" t="s">
        <v>10</v>
      </c>
      <c r="G178" s="18" t="s">
        <v>926</v>
      </c>
      <c r="H178" s="18" t="s">
        <v>10</v>
      </c>
      <c r="I178" s="18" t="s">
        <v>917</v>
      </c>
      <c r="J178" s="18" t="s">
        <v>917</v>
      </c>
      <c r="K178" s="18" t="s">
        <v>919</v>
      </c>
      <c r="L178" s="18" t="s">
        <v>62</v>
      </c>
      <c r="M178" s="18" t="s">
        <v>63</v>
      </c>
      <c r="N178" s="19">
        <v>1967</v>
      </c>
      <c r="O178" s="18" t="s">
        <v>58</v>
      </c>
      <c r="P178" s="18" t="s">
        <v>58</v>
      </c>
      <c r="Q178" s="19" t="s">
        <v>58</v>
      </c>
      <c r="R178" s="19">
        <v>26.796941</v>
      </c>
      <c r="S178" s="20"/>
      <c r="T178" s="20"/>
      <c r="U178" s="19">
        <v>53.7</v>
      </c>
      <c r="V178" s="19">
        <v>1272</v>
      </c>
      <c r="W178" s="19">
        <v>1264</v>
      </c>
      <c r="X178" s="19">
        <v>1272</v>
      </c>
      <c r="Y178" s="19">
        <v>1284</v>
      </c>
      <c r="Z178" s="19">
        <v>1292</v>
      </c>
      <c r="AA178" s="19">
        <v>28.361162</v>
      </c>
      <c r="AB178" s="19">
        <v>20.517624999999999</v>
      </c>
      <c r="AC178" s="19">
        <v>23.725999999999999</v>
      </c>
      <c r="AD178" s="19">
        <v>24.868846999999999</v>
      </c>
      <c r="AE178" s="19">
        <v>3.7863289999999998</v>
      </c>
      <c r="AF178" s="19">
        <v>4.094055</v>
      </c>
      <c r="AG178" s="19">
        <v>2350.512095</v>
      </c>
      <c r="AH178" s="19">
        <v>933.89990399999999</v>
      </c>
      <c r="AI178" s="19">
        <v>531.47739000000001</v>
      </c>
      <c r="AJ178" s="19">
        <v>362.32859300000001</v>
      </c>
      <c r="AK178" s="19">
        <v>1269.6470790000001</v>
      </c>
      <c r="AL178" s="19">
        <v>5447.8650610000004</v>
      </c>
      <c r="AM178" s="19">
        <v>0</v>
      </c>
      <c r="AN178" s="19">
        <v>442.76380899999998</v>
      </c>
      <c r="AO178" s="21">
        <v>5890.6288699999996</v>
      </c>
    </row>
    <row r="179" spans="1:41" x14ac:dyDescent="0.2">
      <c r="A179" s="22" t="s">
        <v>464</v>
      </c>
      <c r="B179" s="23" t="s">
        <v>464</v>
      </c>
      <c r="C179" s="23" t="s">
        <v>12</v>
      </c>
      <c r="D179" s="23" t="s">
        <v>12</v>
      </c>
      <c r="E179" s="24">
        <v>15</v>
      </c>
      <c r="F179" s="23" t="s">
        <v>10</v>
      </c>
      <c r="G179" s="23" t="s">
        <v>926</v>
      </c>
      <c r="H179" s="23" t="s">
        <v>10</v>
      </c>
      <c r="I179" s="23" t="s">
        <v>917</v>
      </c>
      <c r="J179" s="23" t="s">
        <v>917</v>
      </c>
      <c r="K179" s="23" t="s">
        <v>919</v>
      </c>
      <c r="L179" s="23" t="s">
        <v>62</v>
      </c>
      <c r="M179" s="23" t="s">
        <v>63</v>
      </c>
      <c r="N179" s="24">
        <v>1967</v>
      </c>
      <c r="O179" s="23" t="s">
        <v>58</v>
      </c>
      <c r="P179" s="23" t="s">
        <v>58</v>
      </c>
      <c r="Q179" s="24" t="s">
        <v>58</v>
      </c>
      <c r="R179" s="24">
        <v>14.540824000000001</v>
      </c>
      <c r="S179" s="25"/>
      <c r="T179" s="25"/>
      <c r="U179" s="24">
        <v>53.7</v>
      </c>
      <c r="V179" s="24">
        <v>300</v>
      </c>
      <c r="W179" s="24">
        <v>300</v>
      </c>
      <c r="X179" s="24">
        <v>300</v>
      </c>
      <c r="Y179" s="24">
        <v>300</v>
      </c>
      <c r="Z179" s="24">
        <v>300</v>
      </c>
      <c r="AA179" s="24">
        <v>43.795195999999997</v>
      </c>
      <c r="AB179" s="24">
        <v>37.344271999999997</v>
      </c>
      <c r="AC179" s="24">
        <v>35.78</v>
      </c>
      <c r="AD179" s="24">
        <v>47.290765</v>
      </c>
      <c r="AE179" s="24">
        <v>13.326620999999999</v>
      </c>
      <c r="AF179" s="24">
        <v>13.495018999999999</v>
      </c>
      <c r="AG179" s="24">
        <v>5199.322126</v>
      </c>
      <c r="AH179" s="24">
        <v>3142.087297</v>
      </c>
      <c r="AI179" s="24">
        <v>1398.138784</v>
      </c>
      <c r="AJ179" s="24">
        <v>395.97843499999999</v>
      </c>
      <c r="AK179" s="24">
        <v>269.30125099999998</v>
      </c>
      <c r="AL179" s="24">
        <v>10404.827893</v>
      </c>
      <c r="AM179" s="24">
        <v>0</v>
      </c>
      <c r="AN179" s="24">
        <v>131.47770399999999</v>
      </c>
      <c r="AO179" s="26">
        <v>10536.305598000001</v>
      </c>
    </row>
    <row r="180" spans="1:41" x14ac:dyDescent="0.2">
      <c r="A180" s="17" t="s">
        <v>465</v>
      </c>
      <c r="B180" s="18" t="s">
        <v>465</v>
      </c>
      <c r="C180" s="18" t="s">
        <v>12</v>
      </c>
      <c r="D180" s="18" t="s">
        <v>12</v>
      </c>
      <c r="E180" s="19">
        <v>16</v>
      </c>
      <c r="F180" s="18" t="s">
        <v>10</v>
      </c>
      <c r="G180" s="18" t="s">
        <v>926</v>
      </c>
      <c r="H180" s="18" t="s">
        <v>10</v>
      </c>
      <c r="I180" s="18" t="s">
        <v>917</v>
      </c>
      <c r="J180" s="18" t="s">
        <v>917</v>
      </c>
      <c r="K180" s="18" t="s">
        <v>919</v>
      </c>
      <c r="L180" s="18" t="s">
        <v>62</v>
      </c>
      <c r="M180" s="18" t="s">
        <v>63</v>
      </c>
      <c r="N180" s="19">
        <v>1968</v>
      </c>
      <c r="O180" s="18" t="s">
        <v>58</v>
      </c>
      <c r="P180" s="18" t="s">
        <v>58</v>
      </c>
      <c r="Q180" s="19" t="s">
        <v>58</v>
      </c>
      <c r="R180" s="19">
        <v>10.384840000000001</v>
      </c>
      <c r="S180" s="20"/>
      <c r="T180" s="20"/>
      <c r="U180" s="19">
        <v>52.7</v>
      </c>
      <c r="V180" s="19">
        <v>410</v>
      </c>
      <c r="W180" s="19">
        <v>410</v>
      </c>
      <c r="X180" s="19">
        <v>410</v>
      </c>
      <c r="Y180" s="19">
        <v>410</v>
      </c>
      <c r="Z180" s="19">
        <v>410</v>
      </c>
      <c r="AA180" s="19">
        <v>43.428897999999997</v>
      </c>
      <c r="AB180" s="19">
        <v>32.967348999999999</v>
      </c>
      <c r="AC180" s="19">
        <v>34.11</v>
      </c>
      <c r="AD180" s="19">
        <v>64.326155</v>
      </c>
      <c r="AE180" s="19">
        <v>16.796852000000001</v>
      </c>
      <c r="AF180" s="19">
        <v>17.033048999999998</v>
      </c>
      <c r="AG180" s="19">
        <v>4307.6699399999998</v>
      </c>
      <c r="AH180" s="19">
        <v>2971.5245369999998</v>
      </c>
      <c r="AI180" s="19">
        <v>1339.4152859999999</v>
      </c>
      <c r="AJ180" s="19">
        <v>333.453282</v>
      </c>
      <c r="AK180" s="19">
        <v>239.49393000000001</v>
      </c>
      <c r="AL180" s="19">
        <v>9191.5569730000007</v>
      </c>
      <c r="AM180" s="19">
        <v>0</v>
      </c>
      <c r="AN180" s="19">
        <v>129.25117599999999</v>
      </c>
      <c r="AO180" s="21">
        <v>9320.8081490000004</v>
      </c>
    </row>
    <row r="181" spans="1:41" x14ac:dyDescent="0.2">
      <c r="A181" s="22" t="s">
        <v>466</v>
      </c>
      <c r="B181" s="23" t="s">
        <v>466</v>
      </c>
      <c r="C181" s="23" t="s">
        <v>12</v>
      </c>
      <c r="D181" s="23" t="s">
        <v>12</v>
      </c>
      <c r="E181" s="24">
        <v>17</v>
      </c>
      <c r="F181" s="23" t="s">
        <v>7</v>
      </c>
      <c r="G181" s="23" t="s">
        <v>926</v>
      </c>
      <c r="H181" s="23" t="s">
        <v>10</v>
      </c>
      <c r="I181" s="23" t="s">
        <v>920</v>
      </c>
      <c r="J181" s="23" t="s">
        <v>920</v>
      </c>
      <c r="K181" s="23" t="s">
        <v>919</v>
      </c>
      <c r="L181" s="23" t="s">
        <v>62</v>
      </c>
      <c r="M181" s="23" t="s">
        <v>63</v>
      </c>
      <c r="N181" s="24">
        <v>2007</v>
      </c>
      <c r="O181" s="23" t="s">
        <v>58</v>
      </c>
      <c r="P181" s="23" t="s">
        <v>58</v>
      </c>
      <c r="Q181" s="24" t="s">
        <v>58</v>
      </c>
      <c r="R181" s="24">
        <v>12.386975</v>
      </c>
      <c r="S181" s="25"/>
      <c r="T181" s="25"/>
      <c r="U181" s="24">
        <v>13.7</v>
      </c>
      <c r="V181" s="24">
        <v>640</v>
      </c>
      <c r="W181" s="24">
        <v>620</v>
      </c>
      <c r="X181" s="24">
        <v>640</v>
      </c>
      <c r="Y181" s="24">
        <v>620</v>
      </c>
      <c r="Z181" s="24">
        <v>640</v>
      </c>
      <c r="AA181" s="24">
        <v>28.688962</v>
      </c>
      <c r="AB181" s="24">
        <v>26.456751000000001</v>
      </c>
      <c r="AC181" s="24">
        <v>27.92</v>
      </c>
      <c r="AD181" s="24">
        <v>41.484783</v>
      </c>
      <c r="AE181" s="24">
        <v>39.386944999999997</v>
      </c>
      <c r="AF181" s="24">
        <v>40.211872999999997</v>
      </c>
      <c r="AG181" s="24">
        <v>192.31080900000001</v>
      </c>
      <c r="AH181" s="24">
        <v>2973.133695</v>
      </c>
      <c r="AI181" s="24">
        <v>2251.9606250000002</v>
      </c>
      <c r="AJ181" s="24">
        <v>731.55932800000005</v>
      </c>
      <c r="AK181" s="24">
        <v>534.26326500000005</v>
      </c>
      <c r="AL181" s="24">
        <v>6683.2277210000002</v>
      </c>
      <c r="AM181" s="24">
        <v>0</v>
      </c>
      <c r="AN181" s="24">
        <v>139.97479799999999</v>
      </c>
      <c r="AO181" s="26">
        <v>6823.2025190000004</v>
      </c>
    </row>
    <row r="182" spans="1:41" x14ac:dyDescent="0.2">
      <c r="A182" s="17" t="s">
        <v>467</v>
      </c>
      <c r="B182" s="18" t="s">
        <v>467</v>
      </c>
      <c r="C182" s="18" t="s">
        <v>12</v>
      </c>
      <c r="D182" s="18" t="s">
        <v>12</v>
      </c>
      <c r="E182" s="19">
        <v>18</v>
      </c>
      <c r="F182" s="18" t="s">
        <v>10</v>
      </c>
      <c r="G182" s="18" t="s">
        <v>926</v>
      </c>
      <c r="H182" s="18" t="s">
        <v>10</v>
      </c>
      <c r="I182" s="18" t="s">
        <v>917</v>
      </c>
      <c r="J182" s="18" t="s">
        <v>917</v>
      </c>
      <c r="K182" s="18" t="s">
        <v>919</v>
      </c>
      <c r="L182" s="18" t="s">
        <v>62</v>
      </c>
      <c r="M182" s="18" t="s">
        <v>63</v>
      </c>
      <c r="N182" s="19">
        <v>1967</v>
      </c>
      <c r="O182" s="18" t="s">
        <v>58</v>
      </c>
      <c r="P182" s="18" t="s">
        <v>58</v>
      </c>
      <c r="Q182" s="19" t="s">
        <v>58</v>
      </c>
      <c r="R182" s="19">
        <v>16.336127999999999</v>
      </c>
      <c r="S182" s="20"/>
      <c r="T182" s="20"/>
      <c r="U182" s="19">
        <v>53.7</v>
      </c>
      <c r="V182" s="19">
        <v>80</v>
      </c>
      <c r="W182" s="19">
        <v>73.333332999999996</v>
      </c>
      <c r="X182" s="19">
        <v>80</v>
      </c>
      <c r="Y182" s="19">
        <v>73.333332999999996</v>
      </c>
      <c r="Z182" s="19">
        <v>80</v>
      </c>
      <c r="AA182" s="19">
        <v>45.426862999999997</v>
      </c>
      <c r="AB182" s="19">
        <v>32.471063000000001</v>
      </c>
      <c r="AC182" s="19">
        <v>32.514811000000002</v>
      </c>
      <c r="AD182" s="19">
        <v>12.427503</v>
      </c>
      <c r="AE182" s="19">
        <v>2.9825689999999998</v>
      </c>
      <c r="AF182" s="19">
        <v>3.0265810000000002</v>
      </c>
      <c r="AG182" s="19">
        <v>1184.876381</v>
      </c>
      <c r="AH182" s="19">
        <v>963.79990599999996</v>
      </c>
      <c r="AI182" s="19">
        <v>328.56264299999998</v>
      </c>
      <c r="AJ182" s="19">
        <v>74.948786999999996</v>
      </c>
      <c r="AK182" s="19">
        <v>63.977440000000001</v>
      </c>
      <c r="AL182" s="19">
        <v>2616.1651569999999</v>
      </c>
      <c r="AM182" s="19">
        <v>0</v>
      </c>
      <c r="AN182" s="19">
        <v>38.604965</v>
      </c>
      <c r="AO182" s="21">
        <v>2654.7701229999998</v>
      </c>
    </row>
    <row r="183" spans="1:41" x14ac:dyDescent="0.2">
      <c r="A183" s="22" t="s">
        <v>468</v>
      </c>
      <c r="B183" s="23" t="s">
        <v>468</v>
      </c>
      <c r="C183" s="23" t="s">
        <v>12</v>
      </c>
      <c r="D183" s="23" t="s">
        <v>12</v>
      </c>
      <c r="E183" s="24">
        <v>19</v>
      </c>
      <c r="F183" s="23" t="s">
        <v>10</v>
      </c>
      <c r="G183" s="23" t="s">
        <v>926</v>
      </c>
      <c r="H183" s="23" t="s">
        <v>10</v>
      </c>
      <c r="I183" s="23" t="s">
        <v>917</v>
      </c>
      <c r="J183" s="23" t="s">
        <v>917</v>
      </c>
      <c r="K183" s="23" t="s">
        <v>919</v>
      </c>
      <c r="L183" s="23" t="s">
        <v>62</v>
      </c>
      <c r="M183" s="23" t="s">
        <v>63</v>
      </c>
      <c r="N183" s="24">
        <v>1967</v>
      </c>
      <c r="O183" s="23" t="s">
        <v>58</v>
      </c>
      <c r="P183" s="23" t="s">
        <v>58</v>
      </c>
      <c r="Q183" s="24" t="s">
        <v>58</v>
      </c>
      <c r="R183" s="24">
        <v>19.349990999999999</v>
      </c>
      <c r="S183" s="25"/>
      <c r="T183" s="25"/>
      <c r="U183" s="24">
        <v>53.7</v>
      </c>
      <c r="V183" s="24">
        <v>260</v>
      </c>
      <c r="W183" s="24">
        <v>253.33333300000001</v>
      </c>
      <c r="X183" s="24">
        <v>260</v>
      </c>
      <c r="Y183" s="24">
        <v>253.33333300000001</v>
      </c>
      <c r="Z183" s="24">
        <v>260</v>
      </c>
      <c r="AA183" s="24">
        <v>44.334350000000001</v>
      </c>
      <c r="AB183" s="24">
        <v>32.441263999999997</v>
      </c>
      <c r="AC183" s="24">
        <v>33.046666999999999</v>
      </c>
      <c r="AD183" s="24">
        <v>39.025623000000003</v>
      </c>
      <c r="AE183" s="24">
        <v>9.7538490000000007</v>
      </c>
      <c r="AF183" s="24">
        <v>9.8892089999999993</v>
      </c>
      <c r="AG183" s="24">
        <v>4320.2870009999997</v>
      </c>
      <c r="AH183" s="24">
        <v>3826.9276049999999</v>
      </c>
      <c r="AI183" s="24">
        <v>1381.729378</v>
      </c>
      <c r="AJ183" s="24">
        <v>344.92980599999999</v>
      </c>
      <c r="AK183" s="24">
        <v>260.15184799999997</v>
      </c>
      <c r="AL183" s="24">
        <v>10134.025637999999</v>
      </c>
      <c r="AM183" s="24">
        <v>0</v>
      </c>
      <c r="AN183" s="24">
        <v>140.635794</v>
      </c>
      <c r="AO183" s="26">
        <v>10274.661432999999</v>
      </c>
    </row>
    <row r="184" spans="1:41" x14ac:dyDescent="0.2">
      <c r="A184" s="17" t="s">
        <v>317</v>
      </c>
      <c r="B184" s="18" t="s">
        <v>317</v>
      </c>
      <c r="C184" s="18" t="s">
        <v>12</v>
      </c>
      <c r="D184" s="18" t="s">
        <v>12</v>
      </c>
      <c r="E184" s="19">
        <v>2</v>
      </c>
      <c r="F184" s="18" t="s">
        <v>10</v>
      </c>
      <c r="G184" s="18" t="s">
        <v>926</v>
      </c>
      <c r="H184" s="18" t="s">
        <v>10</v>
      </c>
      <c r="I184" s="18" t="s">
        <v>917</v>
      </c>
      <c r="J184" s="18" t="s">
        <v>917</v>
      </c>
      <c r="K184" s="18" t="s">
        <v>919</v>
      </c>
      <c r="L184" s="18" t="s">
        <v>62</v>
      </c>
      <c r="M184" s="18" t="s">
        <v>63</v>
      </c>
      <c r="N184" s="19">
        <v>1966</v>
      </c>
      <c r="O184" s="18" t="s">
        <v>58</v>
      </c>
      <c r="P184" s="18" t="s">
        <v>58</v>
      </c>
      <c r="Q184" s="19" t="s">
        <v>58</v>
      </c>
      <c r="R184" s="19">
        <v>27.049209999999999</v>
      </c>
      <c r="S184" s="20"/>
      <c r="T184" s="20"/>
      <c r="U184" s="19">
        <v>54.7</v>
      </c>
      <c r="V184" s="19">
        <v>226.66666699999999</v>
      </c>
      <c r="W184" s="19">
        <v>226.66666699999999</v>
      </c>
      <c r="X184" s="19">
        <v>226.66666699999999</v>
      </c>
      <c r="Y184" s="19">
        <v>226.66666699999999</v>
      </c>
      <c r="Z184" s="19">
        <v>226.66666699999999</v>
      </c>
      <c r="AA184" s="19">
        <v>43.614576</v>
      </c>
      <c r="AB184" s="19">
        <v>35.178828000000003</v>
      </c>
      <c r="AC184" s="19">
        <v>37.013333000000003</v>
      </c>
      <c r="AD184" s="19">
        <v>35.26193</v>
      </c>
      <c r="AE184" s="19">
        <v>9.5242930000000001</v>
      </c>
      <c r="AF184" s="19">
        <v>9.6474989999999998</v>
      </c>
      <c r="AG184" s="19">
        <v>6793.773029</v>
      </c>
      <c r="AH184" s="19">
        <v>4463.932965</v>
      </c>
      <c r="AI184" s="19">
        <v>2058.187989</v>
      </c>
      <c r="AJ184" s="19">
        <v>451.63648999999998</v>
      </c>
      <c r="AK184" s="19">
        <v>322.449523</v>
      </c>
      <c r="AL184" s="19">
        <v>14089.979996</v>
      </c>
      <c r="AM184" s="19">
        <v>0</v>
      </c>
      <c r="AN184" s="19">
        <v>182.266865</v>
      </c>
      <c r="AO184" s="21">
        <v>14272.246861</v>
      </c>
    </row>
    <row r="185" spans="1:41" x14ac:dyDescent="0.2">
      <c r="A185" s="22" t="s">
        <v>469</v>
      </c>
      <c r="B185" s="23" t="s">
        <v>469</v>
      </c>
      <c r="C185" s="23" t="s">
        <v>12</v>
      </c>
      <c r="D185" s="23" t="s">
        <v>12</v>
      </c>
      <c r="E185" s="24">
        <v>20</v>
      </c>
      <c r="F185" s="23" t="s">
        <v>10</v>
      </c>
      <c r="G185" s="23" t="s">
        <v>926</v>
      </c>
      <c r="H185" s="23" t="s">
        <v>10</v>
      </c>
      <c r="I185" s="23" t="s">
        <v>917</v>
      </c>
      <c r="J185" s="23" t="s">
        <v>917</v>
      </c>
      <c r="K185" s="23" t="s">
        <v>919</v>
      </c>
      <c r="L185" s="23" t="s">
        <v>62</v>
      </c>
      <c r="M185" s="23" t="s">
        <v>63</v>
      </c>
      <c r="N185" s="24">
        <v>2008</v>
      </c>
      <c r="O185" s="23" t="s">
        <v>58</v>
      </c>
      <c r="P185" s="23" t="s">
        <v>58</v>
      </c>
      <c r="Q185" s="24" t="s">
        <v>58</v>
      </c>
      <c r="R185" s="24">
        <v>17.604319</v>
      </c>
      <c r="S185" s="25"/>
      <c r="T185" s="25"/>
      <c r="U185" s="24">
        <v>12.69</v>
      </c>
      <c r="V185" s="24">
        <v>1370</v>
      </c>
      <c r="W185" s="24">
        <v>1290</v>
      </c>
      <c r="X185" s="24">
        <v>1330</v>
      </c>
      <c r="Y185" s="24">
        <v>1380</v>
      </c>
      <c r="Z185" s="24">
        <v>1420</v>
      </c>
      <c r="AA185" s="24">
        <v>16.974895</v>
      </c>
      <c r="AB185" s="24">
        <v>14.652367999999999</v>
      </c>
      <c r="AC185" s="24">
        <v>16.510000000000002</v>
      </c>
      <c r="AD185" s="24">
        <v>33.420177000000002</v>
      </c>
      <c r="AE185" s="24">
        <v>18.381771000000001</v>
      </c>
      <c r="AF185" s="24">
        <v>19.795342999999999</v>
      </c>
      <c r="AG185" s="24">
        <v>0</v>
      </c>
      <c r="AH185" s="24">
        <v>68.973727999999994</v>
      </c>
      <c r="AI185" s="24">
        <v>1043.1900069999999</v>
      </c>
      <c r="AJ185" s="24">
        <v>1323.156823</v>
      </c>
      <c r="AK185" s="24">
        <v>1670.561647</v>
      </c>
      <c r="AL185" s="24">
        <v>4105.8822049999999</v>
      </c>
      <c r="AM185" s="24">
        <v>0</v>
      </c>
      <c r="AN185" s="24">
        <v>315.74546199999997</v>
      </c>
      <c r="AO185" s="26">
        <v>4421.6276680000001</v>
      </c>
    </row>
    <row r="186" spans="1:41" x14ac:dyDescent="0.2">
      <c r="A186" s="17" t="s">
        <v>470</v>
      </c>
      <c r="B186" s="18" t="s">
        <v>470</v>
      </c>
      <c r="C186" s="18" t="s">
        <v>12</v>
      </c>
      <c r="D186" s="18" t="s">
        <v>12</v>
      </c>
      <c r="E186" s="19">
        <v>21</v>
      </c>
      <c r="F186" s="18" t="s">
        <v>10</v>
      </c>
      <c r="G186" s="18" t="s">
        <v>926</v>
      </c>
      <c r="H186" s="18" t="s">
        <v>10</v>
      </c>
      <c r="I186" s="18" t="s">
        <v>917</v>
      </c>
      <c r="J186" s="18" t="s">
        <v>917</v>
      </c>
      <c r="K186" s="18" t="s">
        <v>919</v>
      </c>
      <c r="L186" s="18" t="s">
        <v>62</v>
      </c>
      <c r="M186" s="18" t="s">
        <v>63</v>
      </c>
      <c r="N186" s="19">
        <v>1967</v>
      </c>
      <c r="O186" s="18" t="s">
        <v>58</v>
      </c>
      <c r="P186" s="18" t="s">
        <v>58</v>
      </c>
      <c r="Q186" s="19" t="s">
        <v>58</v>
      </c>
      <c r="R186" s="19">
        <v>7.5645639999999998</v>
      </c>
      <c r="S186" s="20"/>
      <c r="T186" s="20"/>
      <c r="U186" s="19">
        <v>53.7</v>
      </c>
      <c r="V186" s="19">
        <v>300</v>
      </c>
      <c r="W186" s="19">
        <v>280</v>
      </c>
      <c r="X186" s="19">
        <v>300</v>
      </c>
      <c r="Y186" s="19">
        <v>280</v>
      </c>
      <c r="Z186" s="19">
        <v>300</v>
      </c>
      <c r="AA186" s="19">
        <v>46.063988000000002</v>
      </c>
      <c r="AB186" s="19">
        <v>32.242099000000003</v>
      </c>
      <c r="AC186" s="19">
        <v>33</v>
      </c>
      <c r="AD186" s="19">
        <v>47.772714999999998</v>
      </c>
      <c r="AE186" s="19">
        <v>11.843804</v>
      </c>
      <c r="AF186" s="19">
        <v>12.004253</v>
      </c>
      <c r="AG186" s="19">
        <v>2480.093288</v>
      </c>
      <c r="AH186" s="19">
        <v>1520.1525469999999</v>
      </c>
      <c r="AI186" s="19">
        <v>565.09369100000004</v>
      </c>
      <c r="AJ186" s="19">
        <v>126.072829</v>
      </c>
      <c r="AK186" s="19">
        <v>119.21612500000001</v>
      </c>
      <c r="AL186" s="19">
        <v>4810.6284800000003</v>
      </c>
      <c r="AM186" s="19">
        <v>0</v>
      </c>
      <c r="AN186" s="19">
        <v>65.169978</v>
      </c>
      <c r="AO186" s="21">
        <v>4875.7984580000002</v>
      </c>
    </row>
    <row r="187" spans="1:41" x14ac:dyDescent="0.2">
      <c r="A187" s="22" t="s">
        <v>504</v>
      </c>
      <c r="B187" s="23" t="s">
        <v>504</v>
      </c>
      <c r="C187" s="23" t="s">
        <v>12</v>
      </c>
      <c r="D187" s="23" t="s">
        <v>12</v>
      </c>
      <c r="E187" s="24" t="s">
        <v>505</v>
      </c>
      <c r="F187" s="23" t="s">
        <v>10</v>
      </c>
      <c r="G187" s="23" t="s">
        <v>1066</v>
      </c>
      <c r="H187" s="23" t="s">
        <v>10</v>
      </c>
      <c r="I187" s="23" t="s">
        <v>917</v>
      </c>
      <c r="J187" s="23" t="s">
        <v>920</v>
      </c>
      <c r="K187" s="23" t="s">
        <v>919</v>
      </c>
      <c r="L187" s="23" t="s">
        <v>62</v>
      </c>
      <c r="M187" s="23" t="s">
        <v>63</v>
      </c>
      <c r="N187" s="24">
        <v>2005</v>
      </c>
      <c r="O187" s="23" t="s">
        <v>58</v>
      </c>
      <c r="P187" s="23" t="s">
        <v>58</v>
      </c>
      <c r="Q187" s="24" t="s">
        <v>58</v>
      </c>
      <c r="R187" s="24">
        <v>12.502034999999999</v>
      </c>
      <c r="S187" s="25"/>
      <c r="T187" s="25"/>
      <c r="U187" s="24">
        <v>15.71</v>
      </c>
      <c r="V187" s="24">
        <v>960</v>
      </c>
      <c r="W187" s="24">
        <v>880</v>
      </c>
      <c r="X187" s="24">
        <v>940</v>
      </c>
      <c r="Y187" s="24">
        <v>900</v>
      </c>
      <c r="Z187" s="24">
        <v>960</v>
      </c>
      <c r="AA187" s="24">
        <v>22.551901999999998</v>
      </c>
      <c r="AB187" s="24">
        <v>14.768181999999999</v>
      </c>
      <c r="AC187" s="24">
        <v>16.100000000000001</v>
      </c>
      <c r="AD187" s="24">
        <v>38.050420000000003</v>
      </c>
      <c r="AE187" s="24">
        <v>17.296505</v>
      </c>
      <c r="AF187" s="24">
        <v>18.159454</v>
      </c>
      <c r="AG187" s="24">
        <v>0</v>
      </c>
      <c r="AH187" s="24">
        <v>369.14966900000002</v>
      </c>
      <c r="AI187" s="24">
        <v>1673.5768820000001</v>
      </c>
      <c r="AJ187" s="24">
        <v>739.78020600000002</v>
      </c>
      <c r="AK187" s="24">
        <v>614.19382399999995</v>
      </c>
      <c r="AL187" s="24">
        <v>3396.7005810000001</v>
      </c>
      <c r="AM187" s="24">
        <v>0</v>
      </c>
      <c r="AN187" s="24">
        <v>169.46652499999999</v>
      </c>
      <c r="AO187" s="26">
        <v>3566.1671059999999</v>
      </c>
    </row>
    <row r="188" spans="1:41" x14ac:dyDescent="0.2">
      <c r="A188" s="17" t="s">
        <v>508</v>
      </c>
      <c r="B188" s="18" t="s">
        <v>508</v>
      </c>
      <c r="C188" s="18" t="s">
        <v>12</v>
      </c>
      <c r="D188" s="18" t="s">
        <v>12</v>
      </c>
      <c r="E188" s="19" t="s">
        <v>509</v>
      </c>
      <c r="F188" s="18" t="s">
        <v>10</v>
      </c>
      <c r="G188" s="18" t="s">
        <v>1066</v>
      </c>
      <c r="H188" s="18" t="s">
        <v>10</v>
      </c>
      <c r="I188" s="18" t="s">
        <v>917</v>
      </c>
      <c r="J188" s="18" t="s">
        <v>920</v>
      </c>
      <c r="K188" s="18" t="s">
        <v>918</v>
      </c>
      <c r="L188" s="18" t="s">
        <v>56</v>
      </c>
      <c r="M188" s="18" t="s">
        <v>56</v>
      </c>
      <c r="N188" s="19">
        <v>2005</v>
      </c>
      <c r="O188" s="18" t="s">
        <v>58</v>
      </c>
      <c r="P188" s="18" t="s">
        <v>58</v>
      </c>
      <c r="Q188" s="19" t="s">
        <v>58</v>
      </c>
      <c r="R188" s="19">
        <v>3.9438010000000001</v>
      </c>
      <c r="S188" s="20"/>
      <c r="T188" s="20"/>
      <c r="U188" s="19">
        <v>15.71</v>
      </c>
      <c r="V188" s="19">
        <v>1020</v>
      </c>
      <c r="W188" s="19">
        <v>440</v>
      </c>
      <c r="X188" s="19">
        <v>580</v>
      </c>
      <c r="Y188" s="19">
        <v>460</v>
      </c>
      <c r="Z188" s="19">
        <v>600</v>
      </c>
      <c r="AA188" s="19">
        <v>21.91356</v>
      </c>
      <c r="AB188" s="19">
        <v>23.808350999999998</v>
      </c>
      <c r="AC188" s="19">
        <v>25.42</v>
      </c>
      <c r="AD188" s="19">
        <v>18.952864999999999</v>
      </c>
      <c r="AE188" s="19">
        <v>11.732403</v>
      </c>
      <c r="AF188" s="19">
        <v>12.171832</v>
      </c>
      <c r="AG188" s="19">
        <v>0</v>
      </c>
      <c r="AH188" s="19">
        <v>130.81395699999999</v>
      </c>
      <c r="AI188" s="19">
        <v>234.945752</v>
      </c>
      <c r="AJ188" s="19">
        <v>165.546122</v>
      </c>
      <c r="AK188" s="19">
        <v>195.512417</v>
      </c>
      <c r="AL188" s="19">
        <v>726.81824900000004</v>
      </c>
      <c r="AM188" s="19">
        <v>0</v>
      </c>
      <c r="AN188" s="19">
        <v>27.222460999999999</v>
      </c>
      <c r="AO188" s="21">
        <v>754.04070999999999</v>
      </c>
    </row>
    <row r="189" spans="1:41" x14ac:dyDescent="0.2">
      <c r="A189" s="22" t="s">
        <v>471</v>
      </c>
      <c r="B189" s="23" t="s">
        <v>471</v>
      </c>
      <c r="C189" s="23" t="s">
        <v>12</v>
      </c>
      <c r="D189" s="23" t="s">
        <v>12</v>
      </c>
      <c r="E189" s="24">
        <v>23</v>
      </c>
      <c r="F189" s="23" t="s">
        <v>10</v>
      </c>
      <c r="G189" s="23" t="s">
        <v>1066</v>
      </c>
      <c r="H189" s="23" t="s">
        <v>10</v>
      </c>
      <c r="I189" s="23" t="s">
        <v>917</v>
      </c>
      <c r="J189" s="23" t="s">
        <v>920</v>
      </c>
      <c r="K189" s="23" t="s">
        <v>919</v>
      </c>
      <c r="L189" s="23" t="s">
        <v>62</v>
      </c>
      <c r="M189" s="23" t="s">
        <v>63</v>
      </c>
      <c r="N189" s="24">
        <v>1969</v>
      </c>
      <c r="O189" s="23" t="s">
        <v>58</v>
      </c>
      <c r="P189" s="23" t="s">
        <v>58</v>
      </c>
      <c r="Q189" s="24" t="s">
        <v>58</v>
      </c>
      <c r="R189" s="24">
        <v>37.145966000000001</v>
      </c>
      <c r="S189" s="25"/>
      <c r="T189" s="25"/>
      <c r="U189" s="24">
        <v>51.7</v>
      </c>
      <c r="V189" s="24">
        <v>256.66666700000002</v>
      </c>
      <c r="W189" s="24">
        <v>256.66666700000002</v>
      </c>
      <c r="X189" s="24">
        <v>256.66666700000002</v>
      </c>
      <c r="Y189" s="24">
        <v>256.66666700000002</v>
      </c>
      <c r="Z189" s="24">
        <v>256.66666700000002</v>
      </c>
      <c r="AA189" s="24">
        <v>47.360325000000003</v>
      </c>
      <c r="AB189" s="24">
        <v>32.975537000000003</v>
      </c>
      <c r="AC189" s="24">
        <v>32.643332999999998</v>
      </c>
      <c r="AD189" s="24">
        <v>44.935876</v>
      </c>
      <c r="AE189" s="24">
        <v>11.660328</v>
      </c>
      <c r="AF189" s="24">
        <v>11.828015000000001</v>
      </c>
      <c r="AG189" s="24">
        <v>13595.6651</v>
      </c>
      <c r="AH189" s="24">
        <v>5331.2564430000002</v>
      </c>
      <c r="AI189" s="24">
        <v>2190.6758530000002</v>
      </c>
      <c r="AJ189" s="24">
        <v>651.45024799999999</v>
      </c>
      <c r="AK189" s="24">
        <v>620.95958599999994</v>
      </c>
      <c r="AL189" s="24">
        <v>22390.007231</v>
      </c>
      <c r="AM189" s="24">
        <v>0</v>
      </c>
      <c r="AN189" s="24">
        <v>321.98852699999998</v>
      </c>
      <c r="AO189" s="26">
        <v>22711.995758000001</v>
      </c>
    </row>
    <row r="190" spans="1:41" x14ac:dyDescent="0.2">
      <c r="A190" s="17" t="s">
        <v>472</v>
      </c>
      <c r="B190" s="18" t="s">
        <v>472</v>
      </c>
      <c r="C190" s="18" t="s">
        <v>12</v>
      </c>
      <c r="D190" s="18" t="s">
        <v>12</v>
      </c>
      <c r="E190" s="19">
        <v>24</v>
      </c>
      <c r="F190" s="18" t="s">
        <v>10</v>
      </c>
      <c r="G190" s="18" t="s">
        <v>926</v>
      </c>
      <c r="H190" s="18" t="s">
        <v>10</v>
      </c>
      <c r="I190" s="18" t="s">
        <v>917</v>
      </c>
      <c r="J190" s="18" t="s">
        <v>917</v>
      </c>
      <c r="K190" s="18" t="s">
        <v>919</v>
      </c>
      <c r="L190" s="18" t="s">
        <v>62</v>
      </c>
      <c r="M190" s="18" t="s">
        <v>63</v>
      </c>
      <c r="N190" s="19">
        <v>2005</v>
      </c>
      <c r="O190" s="18" t="s">
        <v>58</v>
      </c>
      <c r="P190" s="18" t="s">
        <v>58</v>
      </c>
      <c r="Q190" s="19" t="s">
        <v>58</v>
      </c>
      <c r="R190" s="19">
        <v>39.189768999999998</v>
      </c>
      <c r="S190" s="20">
        <v>43676</v>
      </c>
      <c r="T190" s="20">
        <v>45503</v>
      </c>
      <c r="U190" s="19">
        <v>15.7</v>
      </c>
      <c r="V190" s="19">
        <v>988</v>
      </c>
      <c r="W190" s="19">
        <v>940</v>
      </c>
      <c r="X190" s="19">
        <v>960</v>
      </c>
      <c r="Y190" s="19">
        <v>952</v>
      </c>
      <c r="Z190" s="19">
        <v>972</v>
      </c>
      <c r="AA190" s="19">
        <v>22.332459</v>
      </c>
      <c r="AB190" s="19">
        <v>18.807963999999998</v>
      </c>
      <c r="AC190" s="19">
        <v>19.596</v>
      </c>
      <c r="AD190" s="19">
        <v>38.044730999999999</v>
      </c>
      <c r="AE190" s="19">
        <v>21.790977999999999</v>
      </c>
      <c r="AF190" s="19">
        <v>22.642464</v>
      </c>
      <c r="AG190" s="19">
        <v>0</v>
      </c>
      <c r="AH190" s="19">
        <v>672.16457400000002</v>
      </c>
      <c r="AI190" s="19">
        <v>6665.7472399999997</v>
      </c>
      <c r="AJ190" s="19">
        <v>3378.3794619999999</v>
      </c>
      <c r="AK190" s="19">
        <v>2689.5571719999998</v>
      </c>
      <c r="AL190" s="19">
        <v>13405.848448000001</v>
      </c>
      <c r="AM190" s="19">
        <v>0</v>
      </c>
      <c r="AN190" s="19">
        <v>523.83542499999999</v>
      </c>
      <c r="AO190" s="21">
        <v>13929.683874</v>
      </c>
    </row>
    <row r="191" spans="1:41" x14ac:dyDescent="0.2">
      <c r="A191" s="22" t="s">
        <v>510</v>
      </c>
      <c r="B191" s="23" t="s">
        <v>510</v>
      </c>
      <c r="C191" s="23" t="s">
        <v>12</v>
      </c>
      <c r="D191" s="23" t="s">
        <v>12</v>
      </c>
      <c r="E191" s="24" t="s">
        <v>99</v>
      </c>
      <c r="F191" s="23" t="s">
        <v>10</v>
      </c>
      <c r="G191" s="23" t="s">
        <v>1066</v>
      </c>
      <c r="H191" s="23" t="s">
        <v>10</v>
      </c>
      <c r="I191" s="23" t="s">
        <v>917</v>
      </c>
      <c r="J191" s="23" t="s">
        <v>920</v>
      </c>
      <c r="K191" s="23" t="s">
        <v>918</v>
      </c>
      <c r="L191" s="23" t="s">
        <v>56</v>
      </c>
      <c r="M191" s="23" t="s">
        <v>495</v>
      </c>
      <c r="N191" s="24">
        <v>2005</v>
      </c>
      <c r="O191" s="23" t="s">
        <v>58</v>
      </c>
      <c r="P191" s="23" t="s">
        <v>58</v>
      </c>
      <c r="Q191" s="24" t="s">
        <v>58</v>
      </c>
      <c r="R191" s="24">
        <v>4.3705290000000003</v>
      </c>
      <c r="S191" s="25"/>
      <c r="T191" s="25"/>
      <c r="U191" s="24">
        <v>15.7</v>
      </c>
      <c r="V191" s="24">
        <v>760</v>
      </c>
      <c r="W191" s="24">
        <v>660</v>
      </c>
      <c r="X191" s="24">
        <v>760</v>
      </c>
      <c r="Y191" s="24">
        <v>660</v>
      </c>
      <c r="Z191" s="24">
        <v>760</v>
      </c>
      <c r="AA191" s="24">
        <v>24.867719000000001</v>
      </c>
      <c r="AB191" s="24">
        <v>26.189726</v>
      </c>
      <c r="AC191" s="24">
        <v>30.26</v>
      </c>
      <c r="AD191" s="24">
        <v>35.061953000000003</v>
      </c>
      <c r="AE191" s="24">
        <v>26.052835999999999</v>
      </c>
      <c r="AF191" s="24">
        <v>26.739981</v>
      </c>
      <c r="AG191" s="24">
        <v>67.842556999999999</v>
      </c>
      <c r="AH191" s="24">
        <v>528.95671200000004</v>
      </c>
      <c r="AI191" s="24">
        <v>603.41782599999999</v>
      </c>
      <c r="AJ191" s="24">
        <v>313.10523000000001</v>
      </c>
      <c r="AK191" s="24">
        <v>274.13449000000003</v>
      </c>
      <c r="AL191" s="24">
        <v>1787.4568159999999</v>
      </c>
      <c r="AM191" s="24">
        <v>0</v>
      </c>
      <c r="AN191" s="24">
        <v>47.144274000000003</v>
      </c>
      <c r="AO191" s="26">
        <v>1834.601091</v>
      </c>
    </row>
    <row r="192" spans="1:41" x14ac:dyDescent="0.2">
      <c r="A192" s="17" t="s">
        <v>511</v>
      </c>
      <c r="B192" s="18" t="s">
        <v>511</v>
      </c>
      <c r="C192" s="18" t="s">
        <v>12</v>
      </c>
      <c r="D192" s="18" t="s">
        <v>12</v>
      </c>
      <c r="E192" s="19" t="s">
        <v>97</v>
      </c>
      <c r="F192" s="18" t="s">
        <v>10</v>
      </c>
      <c r="G192" s="18" t="s">
        <v>1066</v>
      </c>
      <c r="H192" s="18" t="s">
        <v>10</v>
      </c>
      <c r="I192" s="18" t="s">
        <v>917</v>
      </c>
      <c r="J192" s="18" t="s">
        <v>920</v>
      </c>
      <c r="K192" s="18" t="s">
        <v>918</v>
      </c>
      <c r="L192" s="18" t="s">
        <v>56</v>
      </c>
      <c r="M192" s="18" t="s">
        <v>495</v>
      </c>
      <c r="N192" s="19">
        <v>2005</v>
      </c>
      <c r="O192" s="18" t="s">
        <v>58</v>
      </c>
      <c r="P192" s="18" t="s">
        <v>58</v>
      </c>
      <c r="Q192" s="19" t="s">
        <v>58</v>
      </c>
      <c r="R192" s="19">
        <v>4.7430510000000004</v>
      </c>
      <c r="S192" s="20"/>
      <c r="T192" s="20"/>
      <c r="U192" s="19">
        <v>15.7</v>
      </c>
      <c r="V192" s="19">
        <v>760</v>
      </c>
      <c r="W192" s="19">
        <v>660</v>
      </c>
      <c r="X192" s="19">
        <v>760</v>
      </c>
      <c r="Y192" s="19">
        <v>660</v>
      </c>
      <c r="Z192" s="19">
        <v>760</v>
      </c>
      <c r="AA192" s="19">
        <v>24.867719000000001</v>
      </c>
      <c r="AB192" s="19">
        <v>26.189726</v>
      </c>
      <c r="AC192" s="19">
        <v>30.26</v>
      </c>
      <c r="AD192" s="19">
        <v>35.061953000000003</v>
      </c>
      <c r="AE192" s="19">
        <v>26.052835999999999</v>
      </c>
      <c r="AF192" s="19">
        <v>26.739981</v>
      </c>
      <c r="AG192" s="19">
        <v>73.624911999999995</v>
      </c>
      <c r="AH192" s="19">
        <v>574.04073400000004</v>
      </c>
      <c r="AI192" s="19">
        <v>654.84831499999996</v>
      </c>
      <c r="AJ192" s="19">
        <v>339.79180500000001</v>
      </c>
      <c r="AK192" s="19">
        <v>297.49951199999998</v>
      </c>
      <c r="AL192" s="19">
        <v>1939.805278</v>
      </c>
      <c r="AM192" s="19">
        <v>0</v>
      </c>
      <c r="AN192" s="19">
        <v>51.162474000000003</v>
      </c>
      <c r="AO192" s="21">
        <v>1990.967752</v>
      </c>
    </row>
    <row r="193" spans="1:41" x14ac:dyDescent="0.2">
      <c r="A193" s="22" t="s">
        <v>473</v>
      </c>
      <c r="B193" s="23" t="s">
        <v>473</v>
      </c>
      <c r="C193" s="23" t="s">
        <v>12</v>
      </c>
      <c r="D193" s="23" t="s">
        <v>12</v>
      </c>
      <c r="E193" s="24">
        <v>25</v>
      </c>
      <c r="F193" s="23" t="s">
        <v>10</v>
      </c>
      <c r="G193" s="23" t="s">
        <v>1066</v>
      </c>
      <c r="H193" s="23" t="s">
        <v>924</v>
      </c>
      <c r="I193" s="23" t="s">
        <v>917</v>
      </c>
      <c r="J193" s="23" t="s">
        <v>920</v>
      </c>
      <c r="K193" s="23" t="s">
        <v>919</v>
      </c>
      <c r="L193" s="23" t="s">
        <v>62</v>
      </c>
      <c r="M193" s="23" t="s">
        <v>63</v>
      </c>
      <c r="N193" s="24">
        <v>2006</v>
      </c>
      <c r="O193" s="23" t="s">
        <v>58</v>
      </c>
      <c r="P193" s="23" t="s">
        <v>58</v>
      </c>
      <c r="Q193" s="24" t="s">
        <v>58</v>
      </c>
      <c r="R193" s="24">
        <v>7.9676840000000002</v>
      </c>
      <c r="S193" s="25">
        <v>43676</v>
      </c>
      <c r="T193" s="25">
        <v>45503</v>
      </c>
      <c r="U193" s="24">
        <v>14.7</v>
      </c>
      <c r="V193" s="24">
        <v>960</v>
      </c>
      <c r="W193" s="24">
        <v>920</v>
      </c>
      <c r="X193" s="24">
        <v>920</v>
      </c>
      <c r="Y193" s="24">
        <v>940</v>
      </c>
      <c r="Z193" s="24">
        <v>940</v>
      </c>
      <c r="AA193" s="24">
        <v>22.854952999999998</v>
      </c>
      <c r="AB193" s="24">
        <v>18.977487</v>
      </c>
      <c r="AC193" s="24">
        <v>19.96</v>
      </c>
      <c r="AD193" s="24">
        <v>39.911763999999998</v>
      </c>
      <c r="AE193" s="24">
        <v>24.980709999999998</v>
      </c>
      <c r="AF193" s="24">
        <v>25.860596000000001</v>
      </c>
      <c r="AG193" s="24">
        <v>0</v>
      </c>
      <c r="AH193" s="24">
        <v>217.05050499999999</v>
      </c>
      <c r="AI193" s="24">
        <v>1540.053285</v>
      </c>
      <c r="AJ193" s="24">
        <v>644.47140200000001</v>
      </c>
      <c r="AK193" s="24">
        <v>523.962716</v>
      </c>
      <c r="AL193" s="24">
        <v>2925.5379079999998</v>
      </c>
      <c r="AM193" s="24">
        <v>0</v>
      </c>
      <c r="AN193" s="24">
        <v>103.04514500000001</v>
      </c>
      <c r="AO193" s="26">
        <v>3028.5830529999998</v>
      </c>
    </row>
    <row r="194" spans="1:41" x14ac:dyDescent="0.2">
      <c r="A194" s="17" t="s">
        <v>474</v>
      </c>
      <c r="B194" s="18" t="s">
        <v>474</v>
      </c>
      <c r="C194" s="18" t="s">
        <v>12</v>
      </c>
      <c r="D194" s="18" t="s">
        <v>12</v>
      </c>
      <c r="E194" s="19">
        <v>26</v>
      </c>
      <c r="F194" s="18" t="s">
        <v>10</v>
      </c>
      <c r="G194" s="18" t="s">
        <v>926</v>
      </c>
      <c r="H194" s="18" t="s">
        <v>10</v>
      </c>
      <c r="I194" s="18" t="s">
        <v>917</v>
      </c>
      <c r="J194" s="18" t="s">
        <v>917</v>
      </c>
      <c r="K194" s="18" t="s">
        <v>919</v>
      </c>
      <c r="L194" s="18" t="s">
        <v>62</v>
      </c>
      <c r="M194" s="18" t="s">
        <v>63</v>
      </c>
      <c r="N194" s="19">
        <v>1969</v>
      </c>
      <c r="O194" s="18" t="s">
        <v>58</v>
      </c>
      <c r="P194" s="18" t="s">
        <v>58</v>
      </c>
      <c r="Q194" s="19" t="s">
        <v>58</v>
      </c>
      <c r="R194" s="19">
        <v>44.573616999999999</v>
      </c>
      <c r="S194" s="20"/>
      <c r="T194" s="20"/>
      <c r="U194" s="19">
        <v>51.7</v>
      </c>
      <c r="V194" s="19">
        <v>182.85714300000001</v>
      </c>
      <c r="W194" s="19">
        <v>182.85714300000001</v>
      </c>
      <c r="X194" s="19">
        <v>182.85714300000001</v>
      </c>
      <c r="Y194" s="19">
        <v>182.85714300000001</v>
      </c>
      <c r="Z194" s="19">
        <v>182.85714300000001</v>
      </c>
      <c r="AA194" s="19">
        <v>50.210104999999999</v>
      </c>
      <c r="AB194" s="19">
        <v>33.158104999999999</v>
      </c>
      <c r="AC194" s="19">
        <v>33.405714000000003</v>
      </c>
      <c r="AD194" s="19">
        <v>37.192901999999997</v>
      </c>
      <c r="AE194" s="19">
        <v>9.9365710000000007</v>
      </c>
      <c r="AF194" s="19">
        <v>10.073850999999999</v>
      </c>
      <c r="AG194" s="19">
        <v>14018.975195999999</v>
      </c>
      <c r="AH194" s="19">
        <v>6032.6459100000002</v>
      </c>
      <c r="AI194" s="19">
        <v>1998.8865040000001</v>
      </c>
      <c r="AJ194" s="19">
        <v>511.23403200000001</v>
      </c>
      <c r="AK194" s="19">
        <v>334.066507</v>
      </c>
      <c r="AL194" s="19">
        <v>22895.808148</v>
      </c>
      <c r="AM194" s="19">
        <v>0</v>
      </c>
      <c r="AN194" s="19">
        <v>316.320604</v>
      </c>
      <c r="AO194" s="21">
        <v>23212.128751</v>
      </c>
    </row>
    <row r="195" spans="1:41" x14ac:dyDescent="0.2">
      <c r="A195" s="22" t="s">
        <v>475</v>
      </c>
      <c r="B195" s="23" t="s">
        <v>475</v>
      </c>
      <c r="C195" s="23" t="s">
        <v>12</v>
      </c>
      <c r="D195" s="23" t="s">
        <v>12</v>
      </c>
      <c r="E195" s="24">
        <v>27</v>
      </c>
      <c r="F195" s="23" t="s">
        <v>10</v>
      </c>
      <c r="G195" s="23" t="s">
        <v>926</v>
      </c>
      <c r="H195" s="23" t="s">
        <v>10</v>
      </c>
      <c r="I195" s="23" t="s">
        <v>917</v>
      </c>
      <c r="J195" s="23" t="s">
        <v>917</v>
      </c>
      <c r="K195" s="23" t="s">
        <v>919</v>
      </c>
      <c r="L195" s="23" t="s">
        <v>62</v>
      </c>
      <c r="M195" s="23" t="s">
        <v>63</v>
      </c>
      <c r="N195" s="24">
        <v>1969</v>
      </c>
      <c r="O195" s="23" t="s">
        <v>58</v>
      </c>
      <c r="P195" s="23" t="s">
        <v>58</v>
      </c>
      <c r="Q195" s="24" t="s">
        <v>58</v>
      </c>
      <c r="R195" s="24">
        <v>38.447809999999997</v>
      </c>
      <c r="S195" s="25"/>
      <c r="T195" s="25"/>
      <c r="U195" s="24">
        <v>51.71</v>
      </c>
      <c r="V195" s="24">
        <v>156.66666699999999</v>
      </c>
      <c r="W195" s="24">
        <v>156.66666699999999</v>
      </c>
      <c r="X195" s="24">
        <v>156.66666699999999</v>
      </c>
      <c r="Y195" s="24">
        <v>156.66666699999999</v>
      </c>
      <c r="Z195" s="24">
        <v>156.66666699999999</v>
      </c>
      <c r="AA195" s="24">
        <v>51.661620999999997</v>
      </c>
      <c r="AB195" s="24">
        <v>30.851330000000001</v>
      </c>
      <c r="AC195" s="24">
        <v>31.04</v>
      </c>
      <c r="AD195" s="24">
        <v>32.971837999999998</v>
      </c>
      <c r="AE195" s="24">
        <v>8.1075350000000004</v>
      </c>
      <c r="AF195" s="24">
        <v>8.2219499999999996</v>
      </c>
      <c r="AG195" s="24">
        <v>10211.862023</v>
      </c>
      <c r="AH195" s="24">
        <v>3893.2460820000001</v>
      </c>
      <c r="AI195" s="24">
        <v>1404.3385800000001</v>
      </c>
      <c r="AJ195" s="24">
        <v>380.021435</v>
      </c>
      <c r="AK195" s="24">
        <v>227.59313</v>
      </c>
      <c r="AL195" s="24">
        <v>16117.061250000001</v>
      </c>
      <c r="AM195" s="24">
        <v>0</v>
      </c>
      <c r="AN195" s="24">
        <v>227.44596000000001</v>
      </c>
      <c r="AO195" s="26">
        <v>16344.50721</v>
      </c>
    </row>
    <row r="196" spans="1:41" x14ac:dyDescent="0.2">
      <c r="A196" s="17" t="s">
        <v>476</v>
      </c>
      <c r="B196" s="18" t="s">
        <v>476</v>
      </c>
      <c r="C196" s="18" t="s">
        <v>12</v>
      </c>
      <c r="D196" s="18" t="s">
        <v>12</v>
      </c>
      <c r="E196" s="19">
        <v>28</v>
      </c>
      <c r="F196" s="18" t="s">
        <v>10</v>
      </c>
      <c r="G196" s="18" t="s">
        <v>926</v>
      </c>
      <c r="H196" s="18" t="s">
        <v>10</v>
      </c>
      <c r="I196" s="18" t="s">
        <v>917</v>
      </c>
      <c r="J196" s="18" t="s">
        <v>917</v>
      </c>
      <c r="K196" s="18" t="s">
        <v>919</v>
      </c>
      <c r="L196" s="18" t="s">
        <v>62</v>
      </c>
      <c r="M196" s="18" t="s">
        <v>63</v>
      </c>
      <c r="N196" s="19">
        <v>2011</v>
      </c>
      <c r="O196" s="18" t="s">
        <v>58</v>
      </c>
      <c r="P196" s="18" t="s">
        <v>58</v>
      </c>
      <c r="Q196" s="19" t="s">
        <v>58</v>
      </c>
      <c r="R196" s="19">
        <v>31.201649</v>
      </c>
      <c r="S196" s="20"/>
      <c r="T196" s="20"/>
      <c r="U196" s="19">
        <v>9.69</v>
      </c>
      <c r="V196" s="19">
        <v>1040</v>
      </c>
      <c r="W196" s="19">
        <v>910</v>
      </c>
      <c r="X196" s="19">
        <v>930</v>
      </c>
      <c r="Y196" s="19">
        <v>1000</v>
      </c>
      <c r="Z196" s="19">
        <v>1020</v>
      </c>
      <c r="AA196" s="19">
        <v>16.707142999999999</v>
      </c>
      <c r="AB196" s="19">
        <v>10.749696</v>
      </c>
      <c r="AC196" s="19">
        <v>12.375</v>
      </c>
      <c r="AD196" s="19">
        <v>22.801117000000001</v>
      </c>
      <c r="AE196" s="19">
        <v>12.09812</v>
      </c>
      <c r="AF196" s="19">
        <v>13.244994999999999</v>
      </c>
      <c r="AG196" s="19">
        <v>0</v>
      </c>
      <c r="AH196" s="19">
        <v>0</v>
      </c>
      <c r="AI196" s="19">
        <v>727.02736500000003</v>
      </c>
      <c r="AJ196" s="19">
        <v>1266.6003519999999</v>
      </c>
      <c r="AK196" s="19">
        <v>1663.717171</v>
      </c>
      <c r="AL196" s="19">
        <v>3657.3448880000001</v>
      </c>
      <c r="AM196" s="19">
        <v>0</v>
      </c>
      <c r="AN196" s="19">
        <v>346.70825100000002</v>
      </c>
      <c r="AO196" s="21">
        <v>4004.0531390000001</v>
      </c>
    </row>
    <row r="197" spans="1:41" x14ac:dyDescent="0.2">
      <c r="A197" s="22" t="s">
        <v>477</v>
      </c>
      <c r="B197" s="23" t="s">
        <v>477</v>
      </c>
      <c r="C197" s="23" t="s">
        <v>12</v>
      </c>
      <c r="D197" s="23" t="s">
        <v>12</v>
      </c>
      <c r="E197" s="24">
        <v>29</v>
      </c>
      <c r="F197" s="23" t="s">
        <v>10</v>
      </c>
      <c r="G197" s="23" t="s">
        <v>926</v>
      </c>
      <c r="H197" s="23" t="s">
        <v>10</v>
      </c>
      <c r="I197" s="23" t="s">
        <v>917</v>
      </c>
      <c r="J197" s="23" t="s">
        <v>917</v>
      </c>
      <c r="K197" s="23" t="s">
        <v>919</v>
      </c>
      <c r="L197" s="23" t="s">
        <v>62</v>
      </c>
      <c r="M197" s="23" t="s">
        <v>63</v>
      </c>
      <c r="N197" s="24">
        <v>2011</v>
      </c>
      <c r="O197" s="23" t="s">
        <v>58</v>
      </c>
      <c r="P197" s="23" t="s">
        <v>58</v>
      </c>
      <c r="Q197" s="24" t="s">
        <v>58</v>
      </c>
      <c r="R197" s="24">
        <v>18.376846</v>
      </c>
      <c r="S197" s="25"/>
      <c r="T197" s="25"/>
      <c r="U197" s="24">
        <v>9.69</v>
      </c>
      <c r="V197" s="24">
        <v>970</v>
      </c>
      <c r="W197" s="24">
        <v>920</v>
      </c>
      <c r="X197" s="24">
        <v>920</v>
      </c>
      <c r="Y197" s="24">
        <v>930</v>
      </c>
      <c r="Z197" s="24">
        <v>930</v>
      </c>
      <c r="AA197" s="24">
        <v>19.322232</v>
      </c>
      <c r="AB197" s="24">
        <v>12.374942000000001</v>
      </c>
      <c r="AC197" s="24">
        <v>13.19</v>
      </c>
      <c r="AD197" s="24">
        <v>28.214096000000001</v>
      </c>
      <c r="AE197" s="24">
        <v>17.067292999999999</v>
      </c>
      <c r="AF197" s="24">
        <v>18.244495000000001</v>
      </c>
      <c r="AG197" s="24">
        <v>0</v>
      </c>
      <c r="AH197" s="24">
        <v>0</v>
      </c>
      <c r="AI197" s="24">
        <v>915.80892600000004</v>
      </c>
      <c r="AJ197" s="24">
        <v>1106.8245240000001</v>
      </c>
      <c r="AK197" s="24">
        <v>1016.197807</v>
      </c>
      <c r="AL197" s="24">
        <v>3038.8312580000002</v>
      </c>
      <c r="AM197" s="24">
        <v>0</v>
      </c>
      <c r="AN197" s="24">
        <v>209.60065399999999</v>
      </c>
      <c r="AO197" s="26">
        <v>3248.431912</v>
      </c>
    </row>
    <row r="198" spans="1:41" x14ac:dyDescent="0.2">
      <c r="A198" s="17" t="s">
        <v>398</v>
      </c>
      <c r="B198" s="18" t="s">
        <v>398</v>
      </c>
      <c r="C198" s="18" t="s">
        <v>12</v>
      </c>
      <c r="D198" s="18" t="s">
        <v>12</v>
      </c>
      <c r="E198" s="19">
        <v>3</v>
      </c>
      <c r="F198" s="18" t="s">
        <v>10</v>
      </c>
      <c r="G198" s="18" t="s">
        <v>926</v>
      </c>
      <c r="H198" s="18" t="s">
        <v>10</v>
      </c>
      <c r="I198" s="18" t="s">
        <v>917</v>
      </c>
      <c r="J198" s="18" t="s">
        <v>917</v>
      </c>
      <c r="K198" s="18" t="s">
        <v>919</v>
      </c>
      <c r="L198" s="18" t="s">
        <v>62</v>
      </c>
      <c r="M198" s="18" t="s">
        <v>63</v>
      </c>
      <c r="N198" s="19">
        <v>1966</v>
      </c>
      <c r="O198" s="18" t="s">
        <v>58</v>
      </c>
      <c r="P198" s="18" t="s">
        <v>58</v>
      </c>
      <c r="Q198" s="19" t="s">
        <v>58</v>
      </c>
      <c r="R198" s="19">
        <v>8.6986000000000008</v>
      </c>
      <c r="S198" s="20"/>
      <c r="T198" s="20"/>
      <c r="U198" s="19">
        <v>54.7</v>
      </c>
      <c r="V198" s="19">
        <v>280</v>
      </c>
      <c r="W198" s="19">
        <v>280</v>
      </c>
      <c r="X198" s="19">
        <v>280</v>
      </c>
      <c r="Y198" s="19">
        <v>280</v>
      </c>
      <c r="Z198" s="19">
        <v>280</v>
      </c>
      <c r="AA198" s="19">
        <v>47.171250999999998</v>
      </c>
      <c r="AB198" s="19">
        <v>36.944009999999999</v>
      </c>
      <c r="AC198" s="19">
        <v>38.32</v>
      </c>
      <c r="AD198" s="19">
        <v>50.401949999999999</v>
      </c>
      <c r="AE198" s="19">
        <v>14.070489</v>
      </c>
      <c r="AF198" s="19">
        <v>14.255163</v>
      </c>
      <c r="AG198" s="19">
        <v>3747.6821660000001</v>
      </c>
      <c r="AH198" s="19">
        <v>1925.909355</v>
      </c>
      <c r="AI198" s="19">
        <v>691.97453900000005</v>
      </c>
      <c r="AJ198" s="19">
        <v>208.818522</v>
      </c>
      <c r="AK198" s="19">
        <v>119.57944000000001</v>
      </c>
      <c r="AL198" s="19">
        <v>6693.9640220000001</v>
      </c>
      <c r="AM198" s="19">
        <v>0</v>
      </c>
      <c r="AN198" s="19">
        <v>87.857664</v>
      </c>
      <c r="AO198" s="21">
        <v>6781.8216860000002</v>
      </c>
    </row>
    <row r="199" spans="1:41" x14ac:dyDescent="0.2">
      <c r="A199" s="22" t="s">
        <v>478</v>
      </c>
      <c r="B199" s="23" t="s">
        <v>478</v>
      </c>
      <c r="C199" s="23" t="s">
        <v>12</v>
      </c>
      <c r="D199" s="23" t="s">
        <v>12</v>
      </c>
      <c r="E199" s="24">
        <v>30</v>
      </c>
      <c r="F199" s="23" t="s">
        <v>10</v>
      </c>
      <c r="G199" s="23" t="s">
        <v>926</v>
      </c>
      <c r="H199" s="23" t="s">
        <v>10</v>
      </c>
      <c r="I199" s="23" t="s">
        <v>917</v>
      </c>
      <c r="J199" s="23" t="s">
        <v>917</v>
      </c>
      <c r="K199" s="23" t="s">
        <v>919</v>
      </c>
      <c r="L199" s="23" t="s">
        <v>62</v>
      </c>
      <c r="M199" s="23" t="s">
        <v>63</v>
      </c>
      <c r="N199" s="24">
        <v>2006</v>
      </c>
      <c r="O199" s="23" t="s">
        <v>58</v>
      </c>
      <c r="P199" s="23" t="s">
        <v>58</v>
      </c>
      <c r="Q199" s="24" t="s">
        <v>58</v>
      </c>
      <c r="R199" s="24">
        <v>27.361377000000001</v>
      </c>
      <c r="S199" s="25">
        <v>43676</v>
      </c>
      <c r="T199" s="25">
        <v>45503</v>
      </c>
      <c r="U199" s="24">
        <v>14.69</v>
      </c>
      <c r="V199" s="24">
        <v>1056</v>
      </c>
      <c r="W199" s="24">
        <v>952</v>
      </c>
      <c r="X199" s="24">
        <v>1020</v>
      </c>
      <c r="Y199" s="24">
        <v>984</v>
      </c>
      <c r="Z199" s="24">
        <v>1052</v>
      </c>
      <c r="AA199" s="24">
        <v>23.085723000000002</v>
      </c>
      <c r="AB199" s="24">
        <v>18.152967</v>
      </c>
      <c r="AC199" s="24">
        <v>19.352</v>
      </c>
      <c r="AD199" s="24">
        <v>42.729795000000003</v>
      </c>
      <c r="AE199" s="24">
        <v>25.547516000000002</v>
      </c>
      <c r="AF199" s="24">
        <v>26.511047000000001</v>
      </c>
      <c r="AG199" s="24">
        <v>0</v>
      </c>
      <c r="AH199" s="24">
        <v>1200.7682259999999</v>
      </c>
      <c r="AI199" s="24">
        <v>5041.0765860000001</v>
      </c>
      <c r="AJ199" s="24">
        <v>2184.9121209999998</v>
      </c>
      <c r="AK199" s="24">
        <v>1840.4970229999999</v>
      </c>
      <c r="AL199" s="24">
        <v>10267.253956</v>
      </c>
      <c r="AM199" s="24">
        <v>0</v>
      </c>
      <c r="AN199" s="24">
        <v>387.231987</v>
      </c>
      <c r="AO199" s="26">
        <v>10654.485943</v>
      </c>
    </row>
    <row r="200" spans="1:41" x14ac:dyDescent="0.2">
      <c r="A200" s="17" t="s">
        <v>479</v>
      </c>
      <c r="B200" s="18" t="s">
        <v>479</v>
      </c>
      <c r="C200" s="18" t="s">
        <v>12</v>
      </c>
      <c r="D200" s="18" t="s">
        <v>12</v>
      </c>
      <c r="E200" s="19">
        <v>31</v>
      </c>
      <c r="F200" s="18" t="s">
        <v>10</v>
      </c>
      <c r="G200" s="18" t="s">
        <v>926</v>
      </c>
      <c r="H200" s="18" t="s">
        <v>10</v>
      </c>
      <c r="I200" s="18" t="s">
        <v>917</v>
      </c>
      <c r="J200" s="18" t="s">
        <v>917</v>
      </c>
      <c r="K200" s="18" t="s">
        <v>919</v>
      </c>
      <c r="L200" s="18" t="s">
        <v>62</v>
      </c>
      <c r="M200" s="18" t="s">
        <v>63</v>
      </c>
      <c r="N200" s="19">
        <v>2008</v>
      </c>
      <c r="O200" s="18" t="s">
        <v>58</v>
      </c>
      <c r="P200" s="18" t="s">
        <v>58</v>
      </c>
      <c r="Q200" s="19" t="s">
        <v>58</v>
      </c>
      <c r="R200" s="19">
        <v>30.546605</v>
      </c>
      <c r="S200" s="20">
        <v>43676</v>
      </c>
      <c r="T200" s="20">
        <v>45503</v>
      </c>
      <c r="U200" s="19">
        <v>12.69</v>
      </c>
      <c r="V200" s="19">
        <v>1080</v>
      </c>
      <c r="W200" s="19">
        <v>980</v>
      </c>
      <c r="X200" s="19">
        <v>1004</v>
      </c>
      <c r="Y200" s="19">
        <v>1024</v>
      </c>
      <c r="Z200" s="19">
        <v>1048</v>
      </c>
      <c r="AA200" s="19">
        <v>22.186605</v>
      </c>
      <c r="AB200" s="19">
        <v>17.152607</v>
      </c>
      <c r="AC200" s="19">
        <v>17.984000000000002</v>
      </c>
      <c r="AD200" s="19">
        <v>40.76885</v>
      </c>
      <c r="AE200" s="19">
        <v>26.443249000000002</v>
      </c>
      <c r="AF200" s="19">
        <v>27.584264000000001</v>
      </c>
      <c r="AG200" s="19">
        <v>0</v>
      </c>
      <c r="AH200" s="19">
        <v>577.32672200000002</v>
      </c>
      <c r="AI200" s="19">
        <v>4956.7414419999996</v>
      </c>
      <c r="AJ200" s="19">
        <v>2561.713765</v>
      </c>
      <c r="AK200" s="19">
        <v>2153.2433120000001</v>
      </c>
      <c r="AL200" s="19">
        <v>10249.025240999999</v>
      </c>
      <c r="AM200" s="19">
        <v>0</v>
      </c>
      <c r="AN200" s="19">
        <v>442.241129</v>
      </c>
      <c r="AO200" s="21">
        <v>10691.266369999999</v>
      </c>
    </row>
    <row r="201" spans="1:41" x14ac:dyDescent="0.2">
      <c r="A201" s="22" t="s">
        <v>512</v>
      </c>
      <c r="B201" s="23" t="s">
        <v>512</v>
      </c>
      <c r="C201" s="23" t="s">
        <v>12</v>
      </c>
      <c r="D201" s="23" t="s">
        <v>12</v>
      </c>
      <c r="E201" s="24" t="s">
        <v>513</v>
      </c>
      <c r="F201" s="23" t="s">
        <v>6</v>
      </c>
      <c r="G201" s="23" t="s">
        <v>926</v>
      </c>
      <c r="H201" s="23" t="s">
        <v>921</v>
      </c>
      <c r="I201" s="23" t="s">
        <v>920</v>
      </c>
      <c r="J201" s="23" t="s">
        <v>917</v>
      </c>
      <c r="K201" s="23" t="s">
        <v>58</v>
      </c>
      <c r="L201" s="23" t="s">
        <v>58</v>
      </c>
      <c r="M201" s="23" t="s">
        <v>58</v>
      </c>
      <c r="N201" s="24">
        <v>0</v>
      </c>
      <c r="O201" s="23" t="s">
        <v>58</v>
      </c>
      <c r="P201" s="23" t="s">
        <v>58</v>
      </c>
      <c r="Q201" s="24" t="s">
        <v>58</v>
      </c>
      <c r="R201" s="24">
        <v>2.6451039999999999</v>
      </c>
      <c r="S201" s="25"/>
      <c r="T201" s="25"/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4">
        <v>0</v>
      </c>
      <c r="AM201" s="24">
        <v>0</v>
      </c>
      <c r="AN201" s="24">
        <v>0</v>
      </c>
      <c r="AO201" s="26">
        <v>0</v>
      </c>
    </row>
    <row r="202" spans="1:41" x14ac:dyDescent="0.2">
      <c r="A202" s="17" t="s">
        <v>514</v>
      </c>
      <c r="B202" s="18" t="s">
        <v>514</v>
      </c>
      <c r="C202" s="18" t="s">
        <v>12</v>
      </c>
      <c r="D202" s="18" t="s">
        <v>12</v>
      </c>
      <c r="E202" s="19" t="s">
        <v>515</v>
      </c>
      <c r="F202" s="18" t="s">
        <v>10</v>
      </c>
      <c r="G202" s="18" t="s">
        <v>926</v>
      </c>
      <c r="H202" s="18" t="s">
        <v>10</v>
      </c>
      <c r="I202" s="18" t="s">
        <v>917</v>
      </c>
      <c r="J202" s="18" t="s">
        <v>917</v>
      </c>
      <c r="K202" s="18" t="s">
        <v>919</v>
      </c>
      <c r="L202" s="18" t="s">
        <v>62</v>
      </c>
      <c r="M202" s="18" t="s">
        <v>63</v>
      </c>
      <c r="N202" s="19">
        <v>2011</v>
      </c>
      <c r="O202" s="18" t="s">
        <v>58</v>
      </c>
      <c r="P202" s="18" t="s">
        <v>58</v>
      </c>
      <c r="Q202" s="19" t="s">
        <v>58</v>
      </c>
      <c r="R202" s="19">
        <v>20.996517999999998</v>
      </c>
      <c r="S202" s="20"/>
      <c r="T202" s="20"/>
      <c r="U202" s="19">
        <v>9.69</v>
      </c>
      <c r="V202" s="19">
        <v>1160</v>
      </c>
      <c r="W202" s="19">
        <v>1046.666667</v>
      </c>
      <c r="X202" s="19">
        <v>1046.666667</v>
      </c>
      <c r="Y202" s="19">
        <v>1106.666667</v>
      </c>
      <c r="Z202" s="19">
        <v>1106.666667</v>
      </c>
      <c r="AA202" s="19">
        <v>17.97662</v>
      </c>
      <c r="AB202" s="19">
        <v>12.057729</v>
      </c>
      <c r="AC202" s="19">
        <v>13.566667000000001</v>
      </c>
      <c r="AD202" s="19">
        <v>29.120999999999999</v>
      </c>
      <c r="AE202" s="19">
        <v>17.040300999999999</v>
      </c>
      <c r="AF202" s="19">
        <v>18.396643999999998</v>
      </c>
      <c r="AG202" s="19">
        <v>0</v>
      </c>
      <c r="AH202" s="19">
        <v>0</v>
      </c>
      <c r="AI202" s="19">
        <v>678.67473800000005</v>
      </c>
      <c r="AJ202" s="19">
        <v>1354.627945</v>
      </c>
      <c r="AK202" s="19">
        <v>1433.200413</v>
      </c>
      <c r="AL202" s="19">
        <v>3466.5030959999999</v>
      </c>
      <c r="AM202" s="19">
        <v>0</v>
      </c>
      <c r="AN202" s="19">
        <v>275.92043799999999</v>
      </c>
      <c r="AO202" s="21">
        <v>3742.423534</v>
      </c>
    </row>
    <row r="203" spans="1:41" x14ac:dyDescent="0.2">
      <c r="A203" s="22" t="s">
        <v>480</v>
      </c>
      <c r="B203" s="23" t="s">
        <v>480</v>
      </c>
      <c r="C203" s="23" t="s">
        <v>12</v>
      </c>
      <c r="D203" s="23" t="s">
        <v>12</v>
      </c>
      <c r="E203" s="24">
        <v>33</v>
      </c>
      <c r="F203" s="23" t="s">
        <v>10</v>
      </c>
      <c r="G203" s="23" t="s">
        <v>1066</v>
      </c>
      <c r="H203" s="23" t="s">
        <v>10</v>
      </c>
      <c r="I203" s="23" t="s">
        <v>917</v>
      </c>
      <c r="J203" s="23" t="s">
        <v>920</v>
      </c>
      <c r="K203" s="23" t="s">
        <v>919</v>
      </c>
      <c r="L203" s="23" t="s">
        <v>62</v>
      </c>
      <c r="M203" s="23" t="s">
        <v>63</v>
      </c>
      <c r="N203" s="24">
        <v>1998</v>
      </c>
      <c r="O203" s="23" t="s">
        <v>58</v>
      </c>
      <c r="P203" s="23" t="s">
        <v>58</v>
      </c>
      <c r="Q203" s="24" t="s">
        <v>58</v>
      </c>
      <c r="R203" s="24">
        <v>5.2617770000000004</v>
      </c>
      <c r="S203" s="25"/>
      <c r="T203" s="25"/>
      <c r="U203" s="24">
        <v>22.69</v>
      </c>
      <c r="V203" s="24">
        <v>1530</v>
      </c>
      <c r="W203" s="24">
        <v>920</v>
      </c>
      <c r="X203" s="24">
        <v>1020</v>
      </c>
      <c r="Y203" s="24">
        <v>920</v>
      </c>
      <c r="Z203" s="24">
        <v>1020</v>
      </c>
      <c r="AA203" s="24">
        <v>26.133772</v>
      </c>
      <c r="AB203" s="24">
        <v>24.207049000000001</v>
      </c>
      <c r="AC203" s="24">
        <v>25.33</v>
      </c>
      <c r="AD203" s="24">
        <v>50.973149999999997</v>
      </c>
      <c r="AE203" s="24">
        <v>25.3247</v>
      </c>
      <c r="AF203" s="24">
        <v>26.018602000000001</v>
      </c>
      <c r="AG203" s="24">
        <v>0</v>
      </c>
      <c r="AH203" s="24">
        <v>921.88529500000004</v>
      </c>
      <c r="AI203" s="24">
        <v>1266.4796349999999</v>
      </c>
      <c r="AJ203" s="24">
        <v>473.06924800000002</v>
      </c>
      <c r="AK203" s="24">
        <v>361.67100900000003</v>
      </c>
      <c r="AL203" s="24">
        <v>3023.1051870000001</v>
      </c>
      <c r="AM203" s="24">
        <v>0</v>
      </c>
      <c r="AN203" s="24">
        <v>82.833627000000007</v>
      </c>
      <c r="AO203" s="26">
        <v>3105.9388140000001</v>
      </c>
    </row>
    <row r="204" spans="1:41" x14ac:dyDescent="0.2">
      <c r="A204" s="17" t="s">
        <v>481</v>
      </c>
      <c r="B204" s="18" t="s">
        <v>481</v>
      </c>
      <c r="C204" s="18" t="s">
        <v>12</v>
      </c>
      <c r="D204" s="18" t="s">
        <v>12</v>
      </c>
      <c r="E204" s="19">
        <v>34</v>
      </c>
      <c r="F204" s="18" t="s">
        <v>10</v>
      </c>
      <c r="G204" s="18" t="s">
        <v>926</v>
      </c>
      <c r="H204" s="18" t="s">
        <v>10</v>
      </c>
      <c r="I204" s="18" t="s">
        <v>917</v>
      </c>
      <c r="J204" s="18" t="s">
        <v>917</v>
      </c>
      <c r="K204" s="18" t="s">
        <v>919</v>
      </c>
      <c r="L204" s="18" t="s">
        <v>62</v>
      </c>
      <c r="M204" s="18" t="s">
        <v>63</v>
      </c>
      <c r="N204" s="19">
        <v>2007</v>
      </c>
      <c r="O204" s="18" t="s">
        <v>58</v>
      </c>
      <c r="P204" s="18" t="s">
        <v>58</v>
      </c>
      <c r="Q204" s="19" t="s">
        <v>58</v>
      </c>
      <c r="R204" s="19">
        <v>13.121831999999999</v>
      </c>
      <c r="S204" s="20">
        <v>43676</v>
      </c>
      <c r="T204" s="20">
        <v>45503</v>
      </c>
      <c r="U204" s="19">
        <v>13.7</v>
      </c>
      <c r="V204" s="19">
        <v>1000</v>
      </c>
      <c r="W204" s="19">
        <v>930</v>
      </c>
      <c r="X204" s="19">
        <v>940</v>
      </c>
      <c r="Y204" s="19">
        <v>1000</v>
      </c>
      <c r="Z204" s="19">
        <v>1010</v>
      </c>
      <c r="AA204" s="19">
        <v>21.287877999999999</v>
      </c>
      <c r="AB204" s="19">
        <v>17.750879000000001</v>
      </c>
      <c r="AC204" s="19">
        <v>18.97</v>
      </c>
      <c r="AD204" s="19">
        <v>36.260711999999998</v>
      </c>
      <c r="AE204" s="19">
        <v>22.669651999999999</v>
      </c>
      <c r="AF204" s="19">
        <v>23.603041000000001</v>
      </c>
      <c r="AG204" s="19">
        <v>0</v>
      </c>
      <c r="AH204" s="19">
        <v>165.387159</v>
      </c>
      <c r="AI204" s="19">
        <v>1769.193115</v>
      </c>
      <c r="AJ204" s="19">
        <v>1207.4831369999999</v>
      </c>
      <c r="AK204" s="19">
        <v>932.73306200000002</v>
      </c>
      <c r="AL204" s="19">
        <v>4074.7964729999999</v>
      </c>
      <c r="AM204" s="19">
        <v>0</v>
      </c>
      <c r="AN204" s="19">
        <v>167.773629</v>
      </c>
      <c r="AO204" s="21">
        <v>4242.5701019999997</v>
      </c>
    </row>
    <row r="205" spans="1:41" x14ac:dyDescent="0.2">
      <c r="A205" s="22" t="s">
        <v>482</v>
      </c>
      <c r="B205" s="23" t="s">
        <v>482</v>
      </c>
      <c r="C205" s="23" t="s">
        <v>12</v>
      </c>
      <c r="D205" s="23" t="s">
        <v>12</v>
      </c>
      <c r="E205" s="24">
        <v>35</v>
      </c>
      <c r="F205" s="23" t="s">
        <v>10</v>
      </c>
      <c r="G205" s="23" t="s">
        <v>926</v>
      </c>
      <c r="H205" s="23" t="s">
        <v>10</v>
      </c>
      <c r="I205" s="23" t="s">
        <v>917</v>
      </c>
      <c r="J205" s="23" t="s">
        <v>917</v>
      </c>
      <c r="K205" s="23" t="s">
        <v>919</v>
      </c>
      <c r="L205" s="23" t="s">
        <v>62</v>
      </c>
      <c r="M205" s="23" t="s">
        <v>63</v>
      </c>
      <c r="N205" s="24">
        <v>2008</v>
      </c>
      <c r="O205" s="23" t="s">
        <v>58</v>
      </c>
      <c r="P205" s="23" t="s">
        <v>58</v>
      </c>
      <c r="Q205" s="24" t="s">
        <v>58</v>
      </c>
      <c r="R205" s="24">
        <v>37.995009000000003</v>
      </c>
      <c r="S205" s="25">
        <v>43676</v>
      </c>
      <c r="T205" s="25">
        <v>45503</v>
      </c>
      <c r="U205" s="24">
        <v>12.69</v>
      </c>
      <c r="V205" s="24">
        <v>1026.666667</v>
      </c>
      <c r="W205" s="24">
        <v>943.33333300000004</v>
      </c>
      <c r="X205" s="24">
        <v>980</v>
      </c>
      <c r="Y205" s="24">
        <v>956.66666699999996</v>
      </c>
      <c r="Z205" s="24">
        <v>993.33333300000004</v>
      </c>
      <c r="AA205" s="24">
        <v>21.570848000000002</v>
      </c>
      <c r="AB205" s="24">
        <v>14.776211999999999</v>
      </c>
      <c r="AC205" s="24">
        <v>15.76</v>
      </c>
      <c r="AD205" s="24">
        <v>35.999372999999999</v>
      </c>
      <c r="AE205" s="24">
        <v>20.019617</v>
      </c>
      <c r="AF205" s="24">
        <v>21.050379</v>
      </c>
      <c r="AG205" s="24">
        <v>0</v>
      </c>
      <c r="AH205" s="24">
        <v>263.16089799999997</v>
      </c>
      <c r="AI205" s="24">
        <v>4376.6808289999999</v>
      </c>
      <c r="AJ205" s="24">
        <v>2808.039792</v>
      </c>
      <c r="AK205" s="24">
        <v>2203.6216789999999</v>
      </c>
      <c r="AL205" s="24">
        <v>9651.5031980000003</v>
      </c>
      <c r="AM205" s="24">
        <v>0</v>
      </c>
      <c r="AN205" s="24">
        <v>496.933179</v>
      </c>
      <c r="AO205" s="26">
        <v>10148.436377</v>
      </c>
    </row>
    <row r="206" spans="1:41" x14ac:dyDescent="0.2">
      <c r="A206" s="17" t="s">
        <v>483</v>
      </c>
      <c r="B206" s="18" t="s">
        <v>483</v>
      </c>
      <c r="C206" s="18" t="s">
        <v>12</v>
      </c>
      <c r="D206" s="18" t="s">
        <v>12</v>
      </c>
      <c r="E206" s="19">
        <v>36</v>
      </c>
      <c r="F206" s="18" t="s">
        <v>10</v>
      </c>
      <c r="G206" s="18" t="s">
        <v>926</v>
      </c>
      <c r="H206" s="18" t="s">
        <v>10</v>
      </c>
      <c r="I206" s="18" t="s">
        <v>917</v>
      </c>
      <c r="J206" s="18" t="s">
        <v>917</v>
      </c>
      <c r="K206" s="18" t="s">
        <v>919</v>
      </c>
      <c r="L206" s="18" t="s">
        <v>62</v>
      </c>
      <c r="M206" s="18" t="s">
        <v>63</v>
      </c>
      <c r="N206" s="19">
        <v>2008</v>
      </c>
      <c r="O206" s="18" t="s">
        <v>58</v>
      </c>
      <c r="P206" s="18" t="s">
        <v>58</v>
      </c>
      <c r="Q206" s="19" t="s">
        <v>58</v>
      </c>
      <c r="R206" s="19">
        <v>17.509520999999999</v>
      </c>
      <c r="S206" s="20"/>
      <c r="T206" s="20"/>
      <c r="U206" s="19">
        <v>12.69</v>
      </c>
      <c r="V206" s="19">
        <v>966.66666699999996</v>
      </c>
      <c r="W206" s="19">
        <v>913.33333300000004</v>
      </c>
      <c r="X206" s="19">
        <v>913.33333300000004</v>
      </c>
      <c r="Y206" s="19">
        <v>933.33333300000004</v>
      </c>
      <c r="Z206" s="19">
        <v>933.33333300000004</v>
      </c>
      <c r="AA206" s="19">
        <v>21.744665999999999</v>
      </c>
      <c r="AB206" s="19">
        <v>15.421438</v>
      </c>
      <c r="AC206" s="19">
        <v>16.406666999999999</v>
      </c>
      <c r="AD206" s="19">
        <v>36.011403999999999</v>
      </c>
      <c r="AE206" s="19">
        <v>21.040600000000001</v>
      </c>
      <c r="AF206" s="19">
        <v>22.049496000000001</v>
      </c>
      <c r="AG206" s="19">
        <v>0</v>
      </c>
      <c r="AH206" s="19">
        <v>176.98882699999999</v>
      </c>
      <c r="AI206" s="19">
        <v>2180.4293400000001</v>
      </c>
      <c r="AJ206" s="19">
        <v>1281.857747</v>
      </c>
      <c r="AK206" s="19">
        <v>1035.3526549999999</v>
      </c>
      <c r="AL206" s="19">
        <v>4674.6285699999999</v>
      </c>
      <c r="AM206" s="19">
        <v>0</v>
      </c>
      <c r="AN206" s="19">
        <v>224.14843099999999</v>
      </c>
      <c r="AO206" s="21">
        <v>4898.7770010000004</v>
      </c>
    </row>
    <row r="207" spans="1:41" x14ac:dyDescent="0.2">
      <c r="A207" s="22" t="s">
        <v>484</v>
      </c>
      <c r="B207" s="23" t="s">
        <v>484</v>
      </c>
      <c r="C207" s="23" t="s">
        <v>12</v>
      </c>
      <c r="D207" s="23" t="s">
        <v>12</v>
      </c>
      <c r="E207" s="24">
        <v>37</v>
      </c>
      <c r="F207" s="23" t="s">
        <v>10</v>
      </c>
      <c r="G207" s="23" t="s">
        <v>926</v>
      </c>
      <c r="H207" s="23" t="s">
        <v>10</v>
      </c>
      <c r="I207" s="23" t="s">
        <v>917</v>
      </c>
      <c r="J207" s="23" t="s">
        <v>917</v>
      </c>
      <c r="K207" s="23" t="s">
        <v>918</v>
      </c>
      <c r="L207" s="23" t="s">
        <v>56</v>
      </c>
      <c r="M207" s="23" t="s">
        <v>485</v>
      </c>
      <c r="N207" s="24">
        <v>1967</v>
      </c>
      <c r="O207" s="23" t="s">
        <v>58</v>
      </c>
      <c r="P207" s="23" t="s">
        <v>58</v>
      </c>
      <c r="Q207" s="24" t="s">
        <v>58</v>
      </c>
      <c r="R207" s="24">
        <v>29.163533999999999</v>
      </c>
      <c r="S207" s="25"/>
      <c r="T207" s="25"/>
      <c r="U207" s="24">
        <v>53.7</v>
      </c>
      <c r="V207" s="24">
        <v>360</v>
      </c>
      <c r="W207" s="24">
        <v>325</v>
      </c>
      <c r="X207" s="24">
        <v>360</v>
      </c>
      <c r="Y207" s="24">
        <v>610</v>
      </c>
      <c r="Z207" s="24">
        <v>665</v>
      </c>
      <c r="AA207" s="24">
        <v>21.229464</v>
      </c>
      <c r="AB207" s="24">
        <v>23.894304999999999</v>
      </c>
      <c r="AC207" s="24">
        <v>30.638746999999999</v>
      </c>
      <c r="AD207" s="24">
        <v>23.668364</v>
      </c>
      <c r="AE207" s="24">
        <v>5.1824130000000004</v>
      </c>
      <c r="AF207" s="24">
        <v>5.3579290000000004</v>
      </c>
      <c r="AG207" s="24">
        <v>57.205765</v>
      </c>
      <c r="AH207" s="24">
        <v>2082.4011869999999</v>
      </c>
      <c r="AI207" s="24">
        <v>2735.4565469999998</v>
      </c>
      <c r="AJ207" s="24">
        <v>1549.017429</v>
      </c>
      <c r="AK207" s="24">
        <v>1690.9943470000001</v>
      </c>
      <c r="AL207" s="24">
        <v>8115.0752750000001</v>
      </c>
      <c r="AM207" s="24">
        <v>0</v>
      </c>
      <c r="AN207" s="24">
        <v>274.83886000000001</v>
      </c>
      <c r="AO207" s="26">
        <v>8389.9141350000009</v>
      </c>
    </row>
    <row r="208" spans="1:41" x14ac:dyDescent="0.2">
      <c r="A208" s="17" t="s">
        <v>486</v>
      </c>
      <c r="B208" s="18" t="s">
        <v>486</v>
      </c>
      <c r="C208" s="18" t="s">
        <v>12</v>
      </c>
      <c r="D208" s="18" t="s">
        <v>12</v>
      </c>
      <c r="E208" s="19">
        <v>38</v>
      </c>
      <c r="F208" s="18" t="s">
        <v>10</v>
      </c>
      <c r="G208" s="18" t="s">
        <v>926</v>
      </c>
      <c r="H208" s="18" t="s">
        <v>10</v>
      </c>
      <c r="I208" s="18" t="s">
        <v>917</v>
      </c>
      <c r="J208" s="18" t="s">
        <v>917</v>
      </c>
      <c r="K208" s="18" t="s">
        <v>919</v>
      </c>
      <c r="L208" s="18" t="s">
        <v>62</v>
      </c>
      <c r="M208" s="18" t="s">
        <v>63</v>
      </c>
      <c r="N208" s="19">
        <v>2006</v>
      </c>
      <c r="O208" s="18" t="s">
        <v>58</v>
      </c>
      <c r="P208" s="18" t="s">
        <v>58</v>
      </c>
      <c r="Q208" s="19" t="s">
        <v>58</v>
      </c>
      <c r="R208" s="19">
        <v>24.180098999999998</v>
      </c>
      <c r="S208" s="20">
        <v>43676</v>
      </c>
      <c r="T208" s="20">
        <v>45503</v>
      </c>
      <c r="U208" s="19">
        <v>14.7</v>
      </c>
      <c r="V208" s="19">
        <v>905</v>
      </c>
      <c r="W208" s="19">
        <v>875</v>
      </c>
      <c r="X208" s="19">
        <v>895</v>
      </c>
      <c r="Y208" s="19">
        <v>910</v>
      </c>
      <c r="Z208" s="19">
        <v>940</v>
      </c>
      <c r="AA208" s="19">
        <v>22.978202</v>
      </c>
      <c r="AB208" s="19">
        <v>19.432458</v>
      </c>
      <c r="AC208" s="19">
        <v>20.704999999999998</v>
      </c>
      <c r="AD208" s="19">
        <v>39.226478</v>
      </c>
      <c r="AE208" s="19">
        <v>25.229343</v>
      </c>
      <c r="AF208" s="19">
        <v>26.115531000000001</v>
      </c>
      <c r="AG208" s="19">
        <v>0</v>
      </c>
      <c r="AH208" s="19">
        <v>869.24287200000003</v>
      </c>
      <c r="AI208" s="19">
        <v>4693.2119359999997</v>
      </c>
      <c r="AJ208" s="19">
        <v>1825.8117299999999</v>
      </c>
      <c r="AK208" s="19">
        <v>1578.371404</v>
      </c>
      <c r="AL208" s="19">
        <v>8966.6379410000009</v>
      </c>
      <c r="AM208" s="19">
        <v>0</v>
      </c>
      <c r="AN208" s="19">
        <v>314.95572399999998</v>
      </c>
      <c r="AO208" s="21">
        <v>9281.5936650000003</v>
      </c>
    </row>
    <row r="209" spans="1:41" x14ac:dyDescent="0.2">
      <c r="A209" s="22" t="s">
        <v>487</v>
      </c>
      <c r="B209" s="23" t="s">
        <v>487</v>
      </c>
      <c r="C209" s="23" t="s">
        <v>12</v>
      </c>
      <c r="D209" s="23" t="s">
        <v>12</v>
      </c>
      <c r="E209" s="24">
        <v>39</v>
      </c>
      <c r="F209" s="23" t="s">
        <v>6</v>
      </c>
      <c r="G209" s="23" t="s">
        <v>926</v>
      </c>
      <c r="H209" s="23" t="s">
        <v>921</v>
      </c>
      <c r="I209" s="23" t="s">
        <v>920</v>
      </c>
      <c r="J209" s="23" t="s">
        <v>917</v>
      </c>
      <c r="K209" s="23" t="s">
        <v>58</v>
      </c>
      <c r="L209" s="23" t="s">
        <v>58</v>
      </c>
      <c r="M209" s="23" t="s">
        <v>58</v>
      </c>
      <c r="N209" s="24">
        <v>0</v>
      </c>
      <c r="O209" s="23" t="s">
        <v>58</v>
      </c>
      <c r="P209" s="23" t="s">
        <v>58</v>
      </c>
      <c r="Q209" s="24" t="s">
        <v>58</v>
      </c>
      <c r="R209" s="24">
        <v>34.163345</v>
      </c>
      <c r="S209" s="25"/>
      <c r="T209" s="25"/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4">
        <v>0</v>
      </c>
      <c r="AM209" s="24">
        <v>0</v>
      </c>
      <c r="AN209" s="24">
        <v>0</v>
      </c>
      <c r="AO209" s="26">
        <v>0</v>
      </c>
    </row>
    <row r="210" spans="1:41" x14ac:dyDescent="0.2">
      <c r="A210" s="17" t="s">
        <v>494</v>
      </c>
      <c r="B210" s="18" t="s">
        <v>494</v>
      </c>
      <c r="C210" s="18" t="s">
        <v>12</v>
      </c>
      <c r="D210" s="18" t="s">
        <v>12</v>
      </c>
      <c r="E210" s="19">
        <v>40</v>
      </c>
      <c r="F210" s="18" t="s">
        <v>10</v>
      </c>
      <c r="G210" s="18" t="s">
        <v>926</v>
      </c>
      <c r="H210" s="18" t="s">
        <v>10</v>
      </c>
      <c r="I210" s="18" t="s">
        <v>917</v>
      </c>
      <c r="J210" s="18" t="s">
        <v>917</v>
      </c>
      <c r="K210" s="18" t="s">
        <v>918</v>
      </c>
      <c r="L210" s="18" t="s">
        <v>56</v>
      </c>
      <c r="M210" s="18" t="s">
        <v>495</v>
      </c>
      <c r="N210" s="19">
        <v>1968</v>
      </c>
      <c r="O210" s="18" t="s">
        <v>58</v>
      </c>
      <c r="P210" s="18" t="s">
        <v>58</v>
      </c>
      <c r="Q210" s="19" t="s">
        <v>58</v>
      </c>
      <c r="R210" s="19">
        <v>25.062625000000001</v>
      </c>
      <c r="S210" s="20"/>
      <c r="T210" s="20"/>
      <c r="U210" s="19">
        <v>52.7</v>
      </c>
      <c r="V210" s="19">
        <v>495</v>
      </c>
      <c r="W210" s="19">
        <v>495</v>
      </c>
      <c r="X210" s="19">
        <v>495</v>
      </c>
      <c r="Y210" s="19">
        <v>990</v>
      </c>
      <c r="Z210" s="19">
        <v>990</v>
      </c>
      <c r="AA210" s="19">
        <v>12.806634000000001</v>
      </c>
      <c r="AB210" s="19">
        <v>17.247185999999999</v>
      </c>
      <c r="AC210" s="19">
        <v>23.094999999999999</v>
      </c>
      <c r="AD210" s="19">
        <v>13.98452</v>
      </c>
      <c r="AE210" s="19">
        <v>2.0442279999999999</v>
      </c>
      <c r="AF210" s="19">
        <v>2.323547</v>
      </c>
      <c r="AG210" s="19">
        <v>0</v>
      </c>
      <c r="AH210" s="19">
        <v>60.037756000000002</v>
      </c>
      <c r="AI210" s="19">
        <v>408.66918099999998</v>
      </c>
      <c r="AJ210" s="19">
        <v>627.11528799999996</v>
      </c>
      <c r="AK210" s="19">
        <v>1603.884718</v>
      </c>
      <c r="AL210" s="19">
        <v>2699.7069430000001</v>
      </c>
      <c r="AM210" s="19">
        <v>0</v>
      </c>
      <c r="AN210" s="19">
        <v>368.88183800000002</v>
      </c>
      <c r="AO210" s="21">
        <v>3068.5887809999999</v>
      </c>
    </row>
    <row r="211" spans="1:41" x14ac:dyDescent="0.2">
      <c r="A211" s="22" t="s">
        <v>496</v>
      </c>
      <c r="B211" s="23" t="s">
        <v>496</v>
      </c>
      <c r="C211" s="23" t="s">
        <v>12</v>
      </c>
      <c r="D211" s="23" t="s">
        <v>12</v>
      </c>
      <c r="E211" s="24">
        <v>41</v>
      </c>
      <c r="F211" s="23" t="s">
        <v>10</v>
      </c>
      <c r="G211" s="23" t="s">
        <v>1066</v>
      </c>
      <c r="H211" s="23" t="s">
        <v>10</v>
      </c>
      <c r="I211" s="23" t="s">
        <v>917</v>
      </c>
      <c r="J211" s="23" t="s">
        <v>920</v>
      </c>
      <c r="K211" s="23" t="s">
        <v>919</v>
      </c>
      <c r="L211" s="23" t="s">
        <v>62</v>
      </c>
      <c r="M211" s="23" t="s">
        <v>63</v>
      </c>
      <c r="N211" s="24">
        <v>1976</v>
      </c>
      <c r="O211" s="23" t="s">
        <v>58</v>
      </c>
      <c r="P211" s="23" t="s">
        <v>58</v>
      </c>
      <c r="Q211" s="24" t="s">
        <v>58</v>
      </c>
      <c r="R211" s="24">
        <v>14.717525999999999</v>
      </c>
      <c r="S211" s="25"/>
      <c r="T211" s="25"/>
      <c r="U211" s="24">
        <v>44.71</v>
      </c>
      <c r="V211" s="24">
        <v>430</v>
      </c>
      <c r="W211" s="24">
        <v>410</v>
      </c>
      <c r="X211" s="24">
        <v>430</v>
      </c>
      <c r="Y211" s="24">
        <v>410</v>
      </c>
      <c r="Z211" s="24">
        <v>430</v>
      </c>
      <c r="AA211" s="24">
        <v>39.480344000000002</v>
      </c>
      <c r="AB211" s="24">
        <v>30.914224999999998</v>
      </c>
      <c r="AC211" s="24">
        <v>31.67</v>
      </c>
      <c r="AD211" s="24">
        <v>51.407476000000003</v>
      </c>
      <c r="AE211" s="24">
        <v>14.335127999999999</v>
      </c>
      <c r="AF211" s="24">
        <v>14.561318</v>
      </c>
      <c r="AG211" s="24">
        <v>2895.6151169999998</v>
      </c>
      <c r="AH211" s="24">
        <v>3658.9978070000002</v>
      </c>
      <c r="AI211" s="24">
        <v>2010.8248739999999</v>
      </c>
      <c r="AJ211" s="24">
        <v>535.23301900000001</v>
      </c>
      <c r="AK211" s="24">
        <v>330.84330799999998</v>
      </c>
      <c r="AL211" s="24">
        <v>9431.5141249999997</v>
      </c>
      <c r="AM211" s="24">
        <v>0</v>
      </c>
      <c r="AN211" s="24">
        <v>148.817126</v>
      </c>
      <c r="AO211" s="26">
        <v>9580.3312499999993</v>
      </c>
    </row>
    <row r="212" spans="1:41" x14ac:dyDescent="0.2">
      <c r="A212" s="17" t="s">
        <v>497</v>
      </c>
      <c r="B212" s="18" t="s">
        <v>497</v>
      </c>
      <c r="C212" s="18" t="s">
        <v>12</v>
      </c>
      <c r="D212" s="18" t="s">
        <v>12</v>
      </c>
      <c r="E212" s="19">
        <v>42</v>
      </c>
      <c r="F212" s="18" t="s">
        <v>10</v>
      </c>
      <c r="G212" s="18" t="s">
        <v>1066</v>
      </c>
      <c r="H212" s="18" t="s">
        <v>10</v>
      </c>
      <c r="I212" s="18" t="s">
        <v>917</v>
      </c>
      <c r="J212" s="18" t="s">
        <v>920</v>
      </c>
      <c r="K212" s="18" t="s">
        <v>919</v>
      </c>
      <c r="L212" s="18" t="s">
        <v>62</v>
      </c>
      <c r="M212" s="18" t="s">
        <v>63</v>
      </c>
      <c r="N212" s="19">
        <v>1977</v>
      </c>
      <c r="O212" s="18" t="s">
        <v>58</v>
      </c>
      <c r="P212" s="18" t="s">
        <v>58</v>
      </c>
      <c r="Q212" s="19" t="s">
        <v>58</v>
      </c>
      <c r="R212" s="19">
        <v>20.440131999999998</v>
      </c>
      <c r="S212" s="20"/>
      <c r="T212" s="20"/>
      <c r="U212" s="19">
        <v>43.71</v>
      </c>
      <c r="V212" s="19">
        <v>420</v>
      </c>
      <c r="W212" s="19">
        <v>413.33333299999998</v>
      </c>
      <c r="X212" s="19">
        <v>420</v>
      </c>
      <c r="Y212" s="19">
        <v>413.33333299999998</v>
      </c>
      <c r="Z212" s="19">
        <v>420</v>
      </c>
      <c r="AA212" s="19">
        <v>40.142809999999997</v>
      </c>
      <c r="AB212" s="19">
        <v>28.398624999999999</v>
      </c>
      <c r="AC212" s="19">
        <v>29.58</v>
      </c>
      <c r="AD212" s="19">
        <v>53.737983</v>
      </c>
      <c r="AE212" s="19">
        <v>14.185344000000001</v>
      </c>
      <c r="AF212" s="19">
        <v>14.424106</v>
      </c>
      <c r="AG212" s="19">
        <v>3798.581357</v>
      </c>
      <c r="AH212" s="19">
        <v>5313.2931399999998</v>
      </c>
      <c r="AI212" s="19">
        <v>2465.1979270000002</v>
      </c>
      <c r="AJ212" s="19">
        <v>656.52715999999998</v>
      </c>
      <c r="AK212" s="19">
        <v>438.313648</v>
      </c>
      <c r="AL212" s="19">
        <v>12671.913232999999</v>
      </c>
      <c r="AM212" s="19">
        <v>0</v>
      </c>
      <c r="AN212" s="19">
        <v>213.28822400000001</v>
      </c>
      <c r="AO212" s="21">
        <v>12885.201456000001</v>
      </c>
    </row>
    <row r="213" spans="1:41" x14ac:dyDescent="0.2">
      <c r="A213" s="22" t="s">
        <v>498</v>
      </c>
      <c r="B213" s="23" t="s">
        <v>498</v>
      </c>
      <c r="C213" s="23" t="s">
        <v>12</v>
      </c>
      <c r="D213" s="23" t="s">
        <v>12</v>
      </c>
      <c r="E213" s="24">
        <v>43</v>
      </c>
      <c r="F213" s="23" t="s">
        <v>10</v>
      </c>
      <c r="G213" s="23" t="s">
        <v>1066</v>
      </c>
      <c r="H213" s="23" t="s">
        <v>10</v>
      </c>
      <c r="I213" s="23" t="s">
        <v>917</v>
      </c>
      <c r="J213" s="23" t="s">
        <v>920</v>
      </c>
      <c r="K213" s="23" t="s">
        <v>919</v>
      </c>
      <c r="L213" s="23" t="s">
        <v>62</v>
      </c>
      <c r="M213" s="23" t="s">
        <v>63</v>
      </c>
      <c r="N213" s="24">
        <v>1977</v>
      </c>
      <c r="O213" s="23" t="s">
        <v>58</v>
      </c>
      <c r="P213" s="23" t="s">
        <v>58</v>
      </c>
      <c r="Q213" s="24" t="s">
        <v>58</v>
      </c>
      <c r="R213" s="24">
        <v>13.411975</v>
      </c>
      <c r="S213" s="25"/>
      <c r="T213" s="25"/>
      <c r="U213" s="24">
        <v>43.71</v>
      </c>
      <c r="V213" s="24">
        <v>110</v>
      </c>
      <c r="W213" s="24">
        <v>110</v>
      </c>
      <c r="X213" s="24">
        <v>110</v>
      </c>
      <c r="Y213" s="24">
        <v>110</v>
      </c>
      <c r="Z213" s="24">
        <v>110</v>
      </c>
      <c r="AA213" s="24">
        <v>42.537872</v>
      </c>
      <c r="AB213" s="24">
        <v>29.639641000000001</v>
      </c>
      <c r="AC213" s="24">
        <v>29.661757999999999</v>
      </c>
      <c r="AD213" s="24">
        <v>15.791736</v>
      </c>
      <c r="AE213" s="24">
        <v>4.2785099999999998</v>
      </c>
      <c r="AF213" s="24">
        <v>4.3503069999999999</v>
      </c>
      <c r="AG213" s="24">
        <v>822.03279699999996</v>
      </c>
      <c r="AH213" s="24">
        <v>1104.026697</v>
      </c>
      <c r="AI213" s="24">
        <v>415.79906099999999</v>
      </c>
      <c r="AJ213" s="24">
        <v>95.782398000000001</v>
      </c>
      <c r="AK213" s="24">
        <v>70.148111999999998</v>
      </c>
      <c r="AL213" s="24">
        <v>2507.7890659999998</v>
      </c>
      <c r="AM213" s="24">
        <v>0</v>
      </c>
      <c r="AN213" s="24">
        <v>42.082734000000002</v>
      </c>
      <c r="AO213" s="26">
        <v>2549.8717999999999</v>
      </c>
    </row>
    <row r="214" spans="1:41" x14ac:dyDescent="0.2">
      <c r="A214" s="17" t="s">
        <v>499</v>
      </c>
      <c r="B214" s="18" t="s">
        <v>499</v>
      </c>
      <c r="C214" s="18" t="s">
        <v>12</v>
      </c>
      <c r="D214" s="18" t="s">
        <v>12</v>
      </c>
      <c r="E214" s="19">
        <v>44</v>
      </c>
      <c r="F214" s="18" t="s">
        <v>10</v>
      </c>
      <c r="G214" s="18" t="s">
        <v>1066</v>
      </c>
      <c r="H214" s="18" t="s">
        <v>10</v>
      </c>
      <c r="I214" s="18" t="s">
        <v>917</v>
      </c>
      <c r="J214" s="18" t="s">
        <v>920</v>
      </c>
      <c r="K214" s="18" t="s">
        <v>919</v>
      </c>
      <c r="L214" s="18" t="s">
        <v>62</v>
      </c>
      <c r="M214" s="18" t="s">
        <v>63</v>
      </c>
      <c r="N214" s="19">
        <v>1978</v>
      </c>
      <c r="O214" s="18" t="s">
        <v>58</v>
      </c>
      <c r="P214" s="18" t="s">
        <v>58</v>
      </c>
      <c r="Q214" s="19" t="s">
        <v>58</v>
      </c>
      <c r="R214" s="19">
        <v>20.059642</v>
      </c>
      <c r="S214" s="20"/>
      <c r="T214" s="20"/>
      <c r="U214" s="19">
        <v>42.71</v>
      </c>
      <c r="V214" s="19">
        <v>193.33333300000001</v>
      </c>
      <c r="W214" s="19">
        <v>186.66666699999999</v>
      </c>
      <c r="X214" s="19">
        <v>193.33333300000001</v>
      </c>
      <c r="Y214" s="19">
        <v>186.66666699999999</v>
      </c>
      <c r="Z214" s="19">
        <v>193.33333300000001</v>
      </c>
      <c r="AA214" s="19">
        <v>41.991764000000003</v>
      </c>
      <c r="AB214" s="19">
        <v>28.186672999999999</v>
      </c>
      <c r="AC214" s="19">
        <v>28.526667</v>
      </c>
      <c r="AD214" s="19">
        <v>26.530432000000001</v>
      </c>
      <c r="AE214" s="19">
        <v>7.1705399999999999</v>
      </c>
      <c r="AF214" s="19">
        <v>7.2905490000000004</v>
      </c>
      <c r="AG214" s="19">
        <v>2132.5708340000001</v>
      </c>
      <c r="AH214" s="19">
        <v>2475.0647370000002</v>
      </c>
      <c r="AI214" s="19">
        <v>1103.3905549999999</v>
      </c>
      <c r="AJ214" s="19">
        <v>248.74963</v>
      </c>
      <c r="AK214" s="19">
        <v>182.67397099999999</v>
      </c>
      <c r="AL214" s="19">
        <v>6142.4497270000002</v>
      </c>
      <c r="AM214" s="19">
        <v>0</v>
      </c>
      <c r="AN214" s="19">
        <v>102.80257400000001</v>
      </c>
      <c r="AO214" s="21">
        <v>6245.2523010000004</v>
      </c>
    </row>
    <row r="215" spans="1:41" x14ac:dyDescent="0.2">
      <c r="A215" s="22" t="s">
        <v>500</v>
      </c>
      <c r="B215" s="23" t="s">
        <v>500</v>
      </c>
      <c r="C215" s="23" t="s">
        <v>12</v>
      </c>
      <c r="D215" s="23" t="s">
        <v>12</v>
      </c>
      <c r="E215" s="24">
        <v>45</v>
      </c>
      <c r="F215" s="23" t="s">
        <v>10</v>
      </c>
      <c r="G215" s="23" t="s">
        <v>1066</v>
      </c>
      <c r="H215" s="23" t="s">
        <v>10</v>
      </c>
      <c r="I215" s="23" t="s">
        <v>917</v>
      </c>
      <c r="J215" s="23" t="s">
        <v>920</v>
      </c>
      <c r="K215" s="23" t="s">
        <v>919</v>
      </c>
      <c r="L215" s="23" t="s">
        <v>62</v>
      </c>
      <c r="M215" s="23" t="s">
        <v>63</v>
      </c>
      <c r="N215" s="24">
        <v>1978</v>
      </c>
      <c r="O215" s="23" t="s">
        <v>58</v>
      </c>
      <c r="P215" s="23" t="s">
        <v>58</v>
      </c>
      <c r="Q215" s="24" t="s">
        <v>58</v>
      </c>
      <c r="R215" s="24">
        <v>27.826713000000002</v>
      </c>
      <c r="S215" s="25"/>
      <c r="T215" s="25"/>
      <c r="U215" s="24">
        <v>42.71</v>
      </c>
      <c r="V215" s="24">
        <v>100</v>
      </c>
      <c r="W215" s="24">
        <v>80</v>
      </c>
      <c r="X215" s="24">
        <v>100</v>
      </c>
      <c r="Y215" s="24">
        <v>80</v>
      </c>
      <c r="Z215" s="24">
        <v>100</v>
      </c>
      <c r="AA215" s="24">
        <v>40.089109000000001</v>
      </c>
      <c r="AB215" s="24">
        <v>28.542186999999998</v>
      </c>
      <c r="AC215" s="24">
        <v>28.61</v>
      </c>
      <c r="AD215" s="24">
        <v>10.535085</v>
      </c>
      <c r="AE215" s="24">
        <v>2.8317070000000002</v>
      </c>
      <c r="AF215" s="24">
        <v>2.8823650000000001</v>
      </c>
      <c r="AG215" s="24">
        <v>1117.1165000000001</v>
      </c>
      <c r="AH215" s="24">
        <v>1365.321052</v>
      </c>
      <c r="AI215" s="24">
        <v>616.40593200000001</v>
      </c>
      <c r="AJ215" s="24">
        <v>160.46706800000001</v>
      </c>
      <c r="AK215" s="24">
        <v>105.63677300000001</v>
      </c>
      <c r="AL215" s="24">
        <v>3364.9473250000001</v>
      </c>
      <c r="AM215" s="24">
        <v>0</v>
      </c>
      <c r="AN215" s="24">
        <v>60.197445999999999</v>
      </c>
      <c r="AO215" s="26">
        <v>3425.1447710000002</v>
      </c>
    </row>
    <row r="216" spans="1:41" x14ac:dyDescent="0.2">
      <c r="A216" s="17" t="s">
        <v>501</v>
      </c>
      <c r="B216" s="18" t="s">
        <v>501</v>
      </c>
      <c r="C216" s="18" t="s">
        <v>12</v>
      </c>
      <c r="D216" s="18" t="s">
        <v>12</v>
      </c>
      <c r="E216" s="19">
        <v>46</v>
      </c>
      <c r="F216" s="18" t="s">
        <v>10</v>
      </c>
      <c r="G216" s="18" t="s">
        <v>1066</v>
      </c>
      <c r="H216" s="18" t="s">
        <v>10</v>
      </c>
      <c r="I216" s="18" t="s">
        <v>917</v>
      </c>
      <c r="J216" s="18" t="s">
        <v>920</v>
      </c>
      <c r="K216" s="18" t="s">
        <v>919</v>
      </c>
      <c r="L216" s="18" t="s">
        <v>72</v>
      </c>
      <c r="M216" s="18" t="s">
        <v>460</v>
      </c>
      <c r="N216" s="19">
        <v>1981</v>
      </c>
      <c r="O216" s="18" t="s">
        <v>58</v>
      </c>
      <c r="P216" s="18" t="s">
        <v>58</v>
      </c>
      <c r="Q216" s="19" t="s">
        <v>58</v>
      </c>
      <c r="R216" s="19">
        <v>20.414659</v>
      </c>
      <c r="S216" s="20"/>
      <c r="T216" s="20"/>
      <c r="U216" s="19">
        <v>39.71</v>
      </c>
      <c r="V216" s="19">
        <v>790</v>
      </c>
      <c r="W216" s="19">
        <v>790</v>
      </c>
      <c r="X216" s="19">
        <v>790</v>
      </c>
      <c r="Y216" s="19">
        <v>870</v>
      </c>
      <c r="Z216" s="19">
        <v>870</v>
      </c>
      <c r="AA216" s="19">
        <v>27.333753000000002</v>
      </c>
      <c r="AB216" s="19">
        <v>19.344453999999999</v>
      </c>
      <c r="AC216" s="19">
        <v>20.291250000000002</v>
      </c>
      <c r="AD216" s="19">
        <v>20.295694000000001</v>
      </c>
      <c r="AE216" s="19">
        <v>3.195713</v>
      </c>
      <c r="AF216" s="19">
        <v>3.4561060000000001</v>
      </c>
      <c r="AG216" s="19">
        <v>167.17766800000001</v>
      </c>
      <c r="AH216" s="19">
        <v>399.456523</v>
      </c>
      <c r="AI216" s="19">
        <v>544.95522900000003</v>
      </c>
      <c r="AJ216" s="19">
        <v>458.90100899999999</v>
      </c>
      <c r="AK216" s="19">
        <v>1019.764217</v>
      </c>
      <c r="AL216" s="19">
        <v>2590.2546459999999</v>
      </c>
      <c r="AM216" s="19">
        <v>0</v>
      </c>
      <c r="AN216" s="19">
        <v>211.058741</v>
      </c>
      <c r="AO216" s="21">
        <v>2801.3133859999998</v>
      </c>
    </row>
    <row r="217" spans="1:41" x14ac:dyDescent="0.2">
      <c r="A217" s="22" t="s">
        <v>516</v>
      </c>
      <c r="B217" s="23" t="s">
        <v>516</v>
      </c>
      <c r="C217" s="23" t="s">
        <v>12</v>
      </c>
      <c r="D217" s="23" t="s">
        <v>12</v>
      </c>
      <c r="E217" s="24" t="s">
        <v>517</v>
      </c>
      <c r="F217" s="23" t="s">
        <v>6</v>
      </c>
      <c r="G217" s="23" t="s">
        <v>926</v>
      </c>
      <c r="H217" s="23" t="s">
        <v>10</v>
      </c>
      <c r="I217" s="23" t="s">
        <v>920</v>
      </c>
      <c r="J217" s="23" t="s">
        <v>917</v>
      </c>
      <c r="K217" s="23" t="s">
        <v>58</v>
      </c>
      <c r="L217" s="23" t="s">
        <v>58</v>
      </c>
      <c r="M217" s="23" t="s">
        <v>58</v>
      </c>
      <c r="N217" s="24">
        <v>0</v>
      </c>
      <c r="O217" s="23" t="s">
        <v>58</v>
      </c>
      <c r="P217" s="23" t="s">
        <v>58</v>
      </c>
      <c r="Q217" s="24" t="s">
        <v>58</v>
      </c>
      <c r="R217" s="24">
        <v>17.427122000000001</v>
      </c>
      <c r="S217" s="25"/>
      <c r="T217" s="25"/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4">
        <v>0</v>
      </c>
      <c r="AM217" s="24">
        <v>0</v>
      </c>
      <c r="AN217" s="24">
        <v>0</v>
      </c>
      <c r="AO217" s="26">
        <v>0</v>
      </c>
    </row>
    <row r="218" spans="1:41" x14ac:dyDescent="0.2">
      <c r="A218" s="17" t="s">
        <v>518</v>
      </c>
      <c r="B218" s="18" t="s">
        <v>518</v>
      </c>
      <c r="C218" s="18" t="s">
        <v>12</v>
      </c>
      <c r="D218" s="18" t="s">
        <v>12</v>
      </c>
      <c r="E218" s="19" t="s">
        <v>519</v>
      </c>
      <c r="F218" s="18" t="s">
        <v>10</v>
      </c>
      <c r="G218" s="18" t="s">
        <v>926</v>
      </c>
      <c r="H218" s="18" t="s">
        <v>10</v>
      </c>
      <c r="I218" s="18" t="s">
        <v>917</v>
      </c>
      <c r="J218" s="18" t="s">
        <v>917</v>
      </c>
      <c r="K218" s="18" t="s">
        <v>919</v>
      </c>
      <c r="L218" s="18" t="s">
        <v>62</v>
      </c>
      <c r="M218" s="18" t="s">
        <v>63</v>
      </c>
      <c r="N218" s="19">
        <v>2012</v>
      </c>
      <c r="O218" s="18" t="s">
        <v>58</v>
      </c>
      <c r="P218" s="18" t="s">
        <v>58</v>
      </c>
      <c r="Q218" s="19" t="s">
        <v>58</v>
      </c>
      <c r="R218" s="19">
        <v>13.594858</v>
      </c>
      <c r="S218" s="20"/>
      <c r="T218" s="20"/>
      <c r="U218" s="19">
        <v>8.6999999999999993</v>
      </c>
      <c r="V218" s="19">
        <v>2040</v>
      </c>
      <c r="W218" s="19">
        <v>210</v>
      </c>
      <c r="X218" s="19">
        <v>2040</v>
      </c>
      <c r="Y218" s="19">
        <v>210</v>
      </c>
      <c r="Z218" s="19">
        <v>2060</v>
      </c>
      <c r="AA218" s="19">
        <v>13.492801999999999</v>
      </c>
      <c r="AB218" s="19">
        <v>13.088889</v>
      </c>
      <c r="AC218" s="19">
        <v>13.123333000000001</v>
      </c>
      <c r="AD218" s="19">
        <v>3.1252550000000001</v>
      </c>
      <c r="AE218" s="19">
        <v>2.088355</v>
      </c>
      <c r="AF218" s="19">
        <v>2.3453330000000001</v>
      </c>
      <c r="AG218" s="19">
        <v>0</v>
      </c>
      <c r="AH218" s="19">
        <v>0</v>
      </c>
      <c r="AI218" s="19">
        <v>11.202883999999999</v>
      </c>
      <c r="AJ218" s="19">
        <v>21.108008000000002</v>
      </c>
      <c r="AK218" s="19">
        <v>214.65586500000001</v>
      </c>
      <c r="AL218" s="19">
        <v>246.966757</v>
      </c>
      <c r="AM218" s="19">
        <v>0</v>
      </c>
      <c r="AN218" s="19">
        <v>30.390063000000001</v>
      </c>
      <c r="AO218" s="21">
        <v>277.35682100000002</v>
      </c>
    </row>
    <row r="219" spans="1:41" x14ac:dyDescent="0.2">
      <c r="A219" s="22" t="s">
        <v>399</v>
      </c>
      <c r="B219" s="23" t="s">
        <v>399</v>
      </c>
      <c r="C219" s="23" t="s">
        <v>12</v>
      </c>
      <c r="D219" s="23" t="s">
        <v>12</v>
      </c>
      <c r="E219" s="24">
        <v>5</v>
      </c>
      <c r="F219" s="23" t="s">
        <v>10</v>
      </c>
      <c r="G219" s="23" t="s">
        <v>926</v>
      </c>
      <c r="H219" s="23" t="s">
        <v>10</v>
      </c>
      <c r="I219" s="23" t="s">
        <v>917</v>
      </c>
      <c r="J219" s="23" t="s">
        <v>917</v>
      </c>
      <c r="K219" s="23" t="s">
        <v>919</v>
      </c>
      <c r="L219" s="23" t="s">
        <v>62</v>
      </c>
      <c r="M219" s="23" t="s">
        <v>63</v>
      </c>
      <c r="N219" s="24">
        <v>1966</v>
      </c>
      <c r="O219" s="23" t="s">
        <v>58</v>
      </c>
      <c r="P219" s="23" t="s">
        <v>58</v>
      </c>
      <c r="Q219" s="24" t="s">
        <v>58</v>
      </c>
      <c r="R219" s="24">
        <v>20.388217000000001</v>
      </c>
      <c r="S219" s="25"/>
      <c r="T219" s="25"/>
      <c r="U219" s="24">
        <v>54.7</v>
      </c>
      <c r="V219" s="24">
        <v>195</v>
      </c>
      <c r="W219" s="24">
        <v>140</v>
      </c>
      <c r="X219" s="24">
        <v>195</v>
      </c>
      <c r="Y219" s="24">
        <v>140</v>
      </c>
      <c r="Z219" s="24">
        <v>195</v>
      </c>
      <c r="AA219" s="24">
        <v>45.933838000000002</v>
      </c>
      <c r="AB219" s="24">
        <v>29.518070999999999</v>
      </c>
      <c r="AC219" s="24">
        <v>30.233750000000001</v>
      </c>
      <c r="AD219" s="24">
        <v>24.046509</v>
      </c>
      <c r="AE219" s="24">
        <v>5.5285229999999999</v>
      </c>
      <c r="AF219" s="24">
        <v>5.6078950000000001</v>
      </c>
      <c r="AG219" s="24">
        <v>3150.844036</v>
      </c>
      <c r="AH219" s="24">
        <v>1998.290853</v>
      </c>
      <c r="AI219" s="24">
        <v>710.46604600000001</v>
      </c>
      <c r="AJ219" s="24">
        <v>185.59768299999999</v>
      </c>
      <c r="AK219" s="24">
        <v>119.538308</v>
      </c>
      <c r="AL219" s="24">
        <v>6164.7369259999996</v>
      </c>
      <c r="AM219" s="24">
        <v>0</v>
      </c>
      <c r="AN219" s="24">
        <v>88.505493999999999</v>
      </c>
      <c r="AO219" s="26">
        <v>6253.2424199999996</v>
      </c>
    </row>
    <row r="220" spans="1:41" x14ac:dyDescent="0.2">
      <c r="A220" s="17" t="s">
        <v>400</v>
      </c>
      <c r="B220" s="18" t="s">
        <v>400</v>
      </c>
      <c r="C220" s="18" t="s">
        <v>12</v>
      </c>
      <c r="D220" s="18" t="s">
        <v>12</v>
      </c>
      <c r="E220" s="19">
        <v>6</v>
      </c>
      <c r="F220" s="18" t="s">
        <v>10</v>
      </c>
      <c r="G220" s="18" t="s">
        <v>926</v>
      </c>
      <c r="H220" s="18" t="s">
        <v>10</v>
      </c>
      <c r="I220" s="18" t="s">
        <v>917</v>
      </c>
      <c r="J220" s="18" t="s">
        <v>917</v>
      </c>
      <c r="K220" s="18" t="s">
        <v>919</v>
      </c>
      <c r="L220" s="18" t="s">
        <v>62</v>
      </c>
      <c r="M220" s="18" t="s">
        <v>63</v>
      </c>
      <c r="N220" s="19">
        <v>1966</v>
      </c>
      <c r="O220" s="18" t="s">
        <v>58</v>
      </c>
      <c r="P220" s="18" t="s">
        <v>58</v>
      </c>
      <c r="Q220" s="19" t="s">
        <v>58</v>
      </c>
      <c r="R220" s="19">
        <v>13.456941</v>
      </c>
      <c r="S220" s="20"/>
      <c r="T220" s="20"/>
      <c r="U220" s="19">
        <v>54.7</v>
      </c>
      <c r="V220" s="19">
        <v>386.66666700000002</v>
      </c>
      <c r="W220" s="19">
        <v>386.66666700000002</v>
      </c>
      <c r="X220" s="19">
        <v>386.66666700000002</v>
      </c>
      <c r="Y220" s="19">
        <v>386.66666700000002</v>
      </c>
      <c r="Z220" s="19">
        <v>386.66666700000002</v>
      </c>
      <c r="AA220" s="19">
        <v>44.411616000000002</v>
      </c>
      <c r="AB220" s="19">
        <v>35.067858999999999</v>
      </c>
      <c r="AC220" s="19">
        <v>37.006667</v>
      </c>
      <c r="AD220" s="19">
        <v>61.147106000000001</v>
      </c>
      <c r="AE220" s="19">
        <v>16.538488999999998</v>
      </c>
      <c r="AF220" s="19">
        <v>16.753318</v>
      </c>
      <c r="AG220" s="19">
        <v>5692.6373679999997</v>
      </c>
      <c r="AH220" s="19">
        <v>4189.1000400000003</v>
      </c>
      <c r="AI220" s="19">
        <v>1616.3311450000001</v>
      </c>
      <c r="AJ220" s="19">
        <v>388.63111600000002</v>
      </c>
      <c r="AK220" s="19">
        <v>285.57955299999998</v>
      </c>
      <c r="AL220" s="19">
        <v>12172.279221999999</v>
      </c>
      <c r="AM220" s="19">
        <v>0</v>
      </c>
      <c r="AN220" s="19">
        <v>158.11358799999999</v>
      </c>
      <c r="AO220" s="21">
        <v>12330.392809999999</v>
      </c>
    </row>
    <row r="221" spans="1:41" x14ac:dyDescent="0.2">
      <c r="A221" s="22" t="s">
        <v>401</v>
      </c>
      <c r="B221" s="23" t="s">
        <v>401</v>
      </c>
      <c r="C221" s="23" t="s">
        <v>12</v>
      </c>
      <c r="D221" s="23" t="s">
        <v>12</v>
      </c>
      <c r="E221" s="24">
        <v>7</v>
      </c>
      <c r="F221" s="23" t="s">
        <v>10</v>
      </c>
      <c r="G221" s="23" t="s">
        <v>926</v>
      </c>
      <c r="H221" s="23" t="s">
        <v>10</v>
      </c>
      <c r="I221" s="23" t="s">
        <v>917</v>
      </c>
      <c r="J221" s="23" t="s">
        <v>917</v>
      </c>
      <c r="K221" s="23" t="s">
        <v>919</v>
      </c>
      <c r="L221" s="23" t="s">
        <v>62</v>
      </c>
      <c r="M221" s="23" t="s">
        <v>63</v>
      </c>
      <c r="N221" s="24">
        <v>1966</v>
      </c>
      <c r="O221" s="23" t="s">
        <v>58</v>
      </c>
      <c r="P221" s="23" t="s">
        <v>58</v>
      </c>
      <c r="Q221" s="24" t="s">
        <v>58</v>
      </c>
      <c r="R221" s="24">
        <v>13.744687000000001</v>
      </c>
      <c r="S221" s="25"/>
      <c r="T221" s="25"/>
      <c r="U221" s="24">
        <v>54.7</v>
      </c>
      <c r="V221" s="24">
        <v>380</v>
      </c>
      <c r="W221" s="24">
        <v>360</v>
      </c>
      <c r="X221" s="24">
        <v>380</v>
      </c>
      <c r="Y221" s="24">
        <v>360</v>
      </c>
      <c r="Z221" s="24">
        <v>380</v>
      </c>
      <c r="AA221" s="24">
        <v>44.768255000000003</v>
      </c>
      <c r="AB221" s="24">
        <v>34.760052000000002</v>
      </c>
      <c r="AC221" s="24">
        <v>36.426667000000002</v>
      </c>
      <c r="AD221" s="24">
        <v>58.903419</v>
      </c>
      <c r="AE221" s="24">
        <v>15.599254999999999</v>
      </c>
      <c r="AF221" s="24">
        <v>15.807368</v>
      </c>
      <c r="AG221" s="24">
        <v>5948.9014139999999</v>
      </c>
      <c r="AH221" s="24">
        <v>3690.033418</v>
      </c>
      <c r="AI221" s="24">
        <v>1435.1535590000001</v>
      </c>
      <c r="AJ221" s="24">
        <v>366.20029899999997</v>
      </c>
      <c r="AK221" s="24">
        <v>286.23863699999998</v>
      </c>
      <c r="AL221" s="24">
        <v>11726.527325999999</v>
      </c>
      <c r="AM221" s="24">
        <v>0</v>
      </c>
      <c r="AN221" s="24">
        <v>156.44602499999999</v>
      </c>
      <c r="AO221" s="26">
        <v>11882.97335</v>
      </c>
    </row>
    <row r="222" spans="1:41" x14ac:dyDescent="0.2">
      <c r="A222" s="17" t="s">
        <v>402</v>
      </c>
      <c r="B222" s="18" t="s">
        <v>402</v>
      </c>
      <c r="C222" s="18" t="s">
        <v>12</v>
      </c>
      <c r="D222" s="18" t="s">
        <v>12</v>
      </c>
      <c r="E222" s="19">
        <v>8</v>
      </c>
      <c r="F222" s="18" t="s">
        <v>10</v>
      </c>
      <c r="G222" s="18" t="s">
        <v>926</v>
      </c>
      <c r="H222" s="18" t="s">
        <v>10</v>
      </c>
      <c r="I222" s="18" t="s">
        <v>917</v>
      </c>
      <c r="J222" s="18" t="s">
        <v>917</v>
      </c>
      <c r="K222" s="18" t="s">
        <v>919</v>
      </c>
      <c r="L222" s="18" t="s">
        <v>62</v>
      </c>
      <c r="M222" s="18" t="s">
        <v>63</v>
      </c>
      <c r="N222" s="19">
        <v>2008</v>
      </c>
      <c r="O222" s="18" t="s">
        <v>58</v>
      </c>
      <c r="P222" s="18" t="s">
        <v>58</v>
      </c>
      <c r="Q222" s="19" t="s">
        <v>58</v>
      </c>
      <c r="R222" s="19">
        <v>32.822412</v>
      </c>
      <c r="S222" s="20">
        <v>43676</v>
      </c>
      <c r="T222" s="20">
        <v>45503</v>
      </c>
      <c r="U222" s="19">
        <v>12.69</v>
      </c>
      <c r="V222" s="19">
        <v>1228</v>
      </c>
      <c r="W222" s="19">
        <v>900</v>
      </c>
      <c r="X222" s="19">
        <v>936</v>
      </c>
      <c r="Y222" s="19">
        <v>920</v>
      </c>
      <c r="Z222" s="19">
        <v>956</v>
      </c>
      <c r="AA222" s="19">
        <v>20.877647</v>
      </c>
      <c r="AB222" s="19">
        <v>14.928053</v>
      </c>
      <c r="AC222" s="19">
        <v>16.295999999999999</v>
      </c>
      <c r="AD222" s="19">
        <v>32.702759</v>
      </c>
      <c r="AE222" s="19">
        <v>18.48011</v>
      </c>
      <c r="AF222" s="19">
        <v>19.4375</v>
      </c>
      <c r="AG222" s="19">
        <v>62.405321999999998</v>
      </c>
      <c r="AH222" s="19">
        <v>156.76961</v>
      </c>
      <c r="AI222" s="19">
        <v>3339.5725600000001</v>
      </c>
      <c r="AJ222" s="19">
        <v>2201.4962089999999</v>
      </c>
      <c r="AK222" s="19">
        <v>1936.038069</v>
      </c>
      <c r="AL222" s="19">
        <v>7696.2817699999996</v>
      </c>
      <c r="AM222" s="19">
        <v>0</v>
      </c>
      <c r="AN222" s="19">
        <v>398.71756099999999</v>
      </c>
      <c r="AO222" s="21">
        <v>8094.9993299999996</v>
      </c>
    </row>
    <row r="223" spans="1:41" x14ac:dyDescent="0.2">
      <c r="A223" s="22" t="s">
        <v>403</v>
      </c>
      <c r="B223" s="23" t="s">
        <v>403</v>
      </c>
      <c r="C223" s="23" t="s">
        <v>12</v>
      </c>
      <c r="D223" s="23" t="s">
        <v>12</v>
      </c>
      <c r="E223" s="24">
        <v>9</v>
      </c>
      <c r="F223" s="23" t="s">
        <v>10</v>
      </c>
      <c r="G223" s="23" t="s">
        <v>926</v>
      </c>
      <c r="H223" s="23" t="s">
        <v>10</v>
      </c>
      <c r="I223" s="23" t="s">
        <v>917</v>
      </c>
      <c r="J223" s="23" t="s">
        <v>917</v>
      </c>
      <c r="K223" s="23" t="s">
        <v>919</v>
      </c>
      <c r="L223" s="23" t="s">
        <v>62</v>
      </c>
      <c r="M223" s="23" t="s">
        <v>63</v>
      </c>
      <c r="N223" s="24">
        <v>1966</v>
      </c>
      <c r="O223" s="23" t="s">
        <v>58</v>
      </c>
      <c r="P223" s="23" t="s">
        <v>58</v>
      </c>
      <c r="Q223" s="24" t="s">
        <v>58</v>
      </c>
      <c r="R223" s="24">
        <v>34.140307</v>
      </c>
      <c r="S223" s="25"/>
      <c r="T223" s="25"/>
      <c r="U223" s="24">
        <v>54.7</v>
      </c>
      <c r="V223" s="24">
        <v>303.33333299999998</v>
      </c>
      <c r="W223" s="24">
        <v>303.33333299999998</v>
      </c>
      <c r="X223" s="24">
        <v>303.33333299999998</v>
      </c>
      <c r="Y223" s="24">
        <v>303.33333299999998</v>
      </c>
      <c r="Z223" s="24">
        <v>303.33333299999998</v>
      </c>
      <c r="AA223" s="24">
        <v>44.236603000000002</v>
      </c>
      <c r="AB223" s="24">
        <v>31.190275</v>
      </c>
      <c r="AC223" s="24">
        <v>31.852347000000002</v>
      </c>
      <c r="AD223" s="24">
        <v>47.134951999999998</v>
      </c>
      <c r="AE223" s="24">
        <v>11.081372</v>
      </c>
      <c r="AF223" s="24">
        <v>11.252347</v>
      </c>
      <c r="AG223" s="24">
        <v>8982.1933300000001</v>
      </c>
      <c r="AH223" s="24">
        <v>7581.8850490000004</v>
      </c>
      <c r="AI223" s="24">
        <v>2869.3647070000002</v>
      </c>
      <c r="AJ223" s="24">
        <v>766.81064500000002</v>
      </c>
      <c r="AK223" s="24">
        <v>491.16590300000001</v>
      </c>
      <c r="AL223" s="24">
        <v>20691.419634999998</v>
      </c>
      <c r="AM223" s="24">
        <v>0</v>
      </c>
      <c r="AN223" s="24">
        <v>319.24868099999998</v>
      </c>
      <c r="AO223" s="26">
        <v>21010.668314999999</v>
      </c>
    </row>
    <row r="224" spans="1:41" x14ac:dyDescent="0.2">
      <c r="A224" s="17" t="s">
        <v>520</v>
      </c>
      <c r="B224" s="18" t="s">
        <v>520</v>
      </c>
      <c r="C224" s="18" t="s">
        <v>12</v>
      </c>
      <c r="D224" s="18" t="s">
        <v>12</v>
      </c>
      <c r="E224" s="19" t="s">
        <v>521</v>
      </c>
      <c r="F224" s="18" t="s">
        <v>7</v>
      </c>
      <c r="G224" s="18" t="s">
        <v>926</v>
      </c>
      <c r="H224" s="18" t="s">
        <v>10</v>
      </c>
      <c r="I224" s="18" t="s">
        <v>920</v>
      </c>
      <c r="J224" s="18" t="s">
        <v>920</v>
      </c>
      <c r="K224" s="18" t="s">
        <v>927</v>
      </c>
      <c r="L224" s="18" t="s">
        <v>254</v>
      </c>
      <c r="M224" s="18" t="s">
        <v>255</v>
      </c>
      <c r="N224" s="19">
        <v>1976</v>
      </c>
      <c r="O224" s="18" t="s">
        <v>522</v>
      </c>
      <c r="P224" s="18" t="s">
        <v>9</v>
      </c>
      <c r="Q224" s="19">
        <v>1964</v>
      </c>
      <c r="R224" s="19">
        <v>5.3959590000000004</v>
      </c>
      <c r="S224" s="20"/>
      <c r="T224" s="20"/>
      <c r="U224" s="19">
        <v>44.7</v>
      </c>
      <c r="V224" s="19">
        <v>160</v>
      </c>
      <c r="W224" s="19">
        <v>160</v>
      </c>
      <c r="X224" s="19">
        <v>160</v>
      </c>
      <c r="Y224" s="19">
        <v>160</v>
      </c>
      <c r="Z224" s="19">
        <v>160</v>
      </c>
      <c r="AA224" s="19">
        <v>53.078173999999997</v>
      </c>
      <c r="AB224" s="19">
        <v>28.607513999999998</v>
      </c>
      <c r="AC224" s="19">
        <v>27.56</v>
      </c>
      <c r="AD224" s="19">
        <v>35.723421999999999</v>
      </c>
      <c r="AE224" s="19">
        <v>9.0798699999999997</v>
      </c>
      <c r="AF224" s="19">
        <v>9.2123860000000004</v>
      </c>
      <c r="AG224" s="19">
        <v>1416.4100209999999</v>
      </c>
      <c r="AH224" s="19">
        <v>541.40344200000004</v>
      </c>
      <c r="AI224" s="19">
        <v>159.34041099999999</v>
      </c>
      <c r="AJ224" s="19">
        <v>36.397011999999997</v>
      </c>
      <c r="AK224" s="19">
        <v>36.172080999999999</v>
      </c>
      <c r="AL224" s="19">
        <v>2189.7229659999998</v>
      </c>
      <c r="AM224" s="19">
        <v>0</v>
      </c>
      <c r="AN224" s="19">
        <v>31.958027999999999</v>
      </c>
      <c r="AO224" s="21">
        <v>2221.6809929999999</v>
      </c>
    </row>
    <row r="225" spans="1:41" x14ac:dyDescent="0.2">
      <c r="A225" s="22" t="s">
        <v>523</v>
      </c>
      <c r="B225" s="23" t="s">
        <v>523</v>
      </c>
      <c r="C225" s="23" t="s">
        <v>12</v>
      </c>
      <c r="D225" s="23" t="s">
        <v>12</v>
      </c>
      <c r="E225" s="24" t="s">
        <v>221</v>
      </c>
      <c r="F225" s="23" t="s">
        <v>7</v>
      </c>
      <c r="G225" s="23" t="s">
        <v>926</v>
      </c>
      <c r="H225" s="23" t="s">
        <v>10</v>
      </c>
      <c r="I225" s="23" t="s">
        <v>920</v>
      </c>
      <c r="J225" s="23" t="s">
        <v>920</v>
      </c>
      <c r="K225" s="23" t="s">
        <v>927</v>
      </c>
      <c r="L225" s="23" t="s">
        <v>254</v>
      </c>
      <c r="M225" s="23" t="s">
        <v>255</v>
      </c>
      <c r="N225" s="24">
        <v>1976</v>
      </c>
      <c r="O225" s="23" t="s">
        <v>524</v>
      </c>
      <c r="P225" s="23" t="s">
        <v>9</v>
      </c>
      <c r="Q225" s="24">
        <v>1973</v>
      </c>
      <c r="R225" s="24">
        <v>1.6839839999999999</v>
      </c>
      <c r="S225" s="25"/>
      <c r="T225" s="25"/>
      <c r="U225" s="24">
        <v>44.7</v>
      </c>
      <c r="V225" s="24">
        <v>160</v>
      </c>
      <c r="W225" s="24">
        <v>160</v>
      </c>
      <c r="X225" s="24">
        <v>160</v>
      </c>
      <c r="Y225" s="24">
        <v>160</v>
      </c>
      <c r="Z225" s="24">
        <v>160</v>
      </c>
      <c r="AA225" s="24">
        <v>53.078173999999997</v>
      </c>
      <c r="AB225" s="24">
        <v>28.607513999999998</v>
      </c>
      <c r="AC225" s="24">
        <v>27.56</v>
      </c>
      <c r="AD225" s="24">
        <v>35.723421999999999</v>
      </c>
      <c r="AE225" s="24">
        <v>9.0798699999999997</v>
      </c>
      <c r="AF225" s="24">
        <v>9.2123860000000004</v>
      </c>
      <c r="AG225" s="24">
        <v>442.04277500000001</v>
      </c>
      <c r="AH225" s="24">
        <v>168.964831</v>
      </c>
      <c r="AI225" s="24">
        <v>49.728028000000002</v>
      </c>
      <c r="AJ225" s="24">
        <v>11.359024</v>
      </c>
      <c r="AK225" s="24">
        <v>11.288827</v>
      </c>
      <c r="AL225" s="24">
        <v>683.38348499999995</v>
      </c>
      <c r="AM225" s="24">
        <v>0</v>
      </c>
      <c r="AN225" s="24">
        <v>9.9736759999999993</v>
      </c>
      <c r="AO225" s="26">
        <v>693.35716100000002</v>
      </c>
    </row>
    <row r="226" spans="1:41" x14ac:dyDescent="0.2">
      <c r="A226" s="17" t="s">
        <v>525</v>
      </c>
      <c r="B226" s="18" t="s">
        <v>525</v>
      </c>
      <c r="C226" s="18" t="s">
        <v>12</v>
      </c>
      <c r="D226" s="18" t="s">
        <v>12</v>
      </c>
      <c r="E226" s="19" t="s">
        <v>127</v>
      </c>
      <c r="F226" s="18" t="s">
        <v>7</v>
      </c>
      <c r="G226" s="18" t="s">
        <v>926</v>
      </c>
      <c r="H226" s="18" t="s">
        <v>10</v>
      </c>
      <c r="I226" s="18" t="s">
        <v>920</v>
      </c>
      <c r="J226" s="18" t="s">
        <v>920</v>
      </c>
      <c r="K226" s="18" t="s">
        <v>927</v>
      </c>
      <c r="L226" s="18" t="s">
        <v>254</v>
      </c>
      <c r="M226" s="18" t="s">
        <v>255</v>
      </c>
      <c r="N226" s="19">
        <v>1980</v>
      </c>
      <c r="O226" s="18" t="s">
        <v>522</v>
      </c>
      <c r="P226" s="18" t="s">
        <v>9</v>
      </c>
      <c r="Q226" s="19">
        <v>1973</v>
      </c>
      <c r="R226" s="19">
        <v>2.3094830000000002</v>
      </c>
      <c r="S226" s="20"/>
      <c r="T226" s="20"/>
      <c r="U226" s="19">
        <v>40.69</v>
      </c>
      <c r="V226" s="19">
        <v>1440</v>
      </c>
      <c r="W226" s="19">
        <v>480</v>
      </c>
      <c r="X226" s="19">
        <v>1100</v>
      </c>
      <c r="Y226" s="19">
        <v>500</v>
      </c>
      <c r="Z226" s="19">
        <v>1120</v>
      </c>
      <c r="AA226" s="19">
        <v>24.777242000000001</v>
      </c>
      <c r="AB226" s="19">
        <v>17.857336</v>
      </c>
      <c r="AC226" s="19">
        <v>19.98</v>
      </c>
      <c r="AD226" s="19">
        <v>25.576957</v>
      </c>
      <c r="AE226" s="19">
        <v>4.5694049999999997</v>
      </c>
      <c r="AF226" s="19">
        <v>4.7489299999999997</v>
      </c>
      <c r="AG226" s="19">
        <v>18.161338000000001</v>
      </c>
      <c r="AH226" s="19">
        <v>67.159001000000004</v>
      </c>
      <c r="AI226" s="19">
        <v>158.72791900000001</v>
      </c>
      <c r="AJ226" s="19">
        <v>101.776594</v>
      </c>
      <c r="AK226" s="19">
        <v>83.514933999999997</v>
      </c>
      <c r="AL226" s="19">
        <v>429.339786</v>
      </c>
      <c r="AM226" s="19">
        <v>0</v>
      </c>
      <c r="AN226" s="19">
        <v>16.868124999999999</v>
      </c>
      <c r="AO226" s="21">
        <v>446.20791100000002</v>
      </c>
    </row>
    <row r="227" spans="1:41" x14ac:dyDescent="0.2">
      <c r="A227" s="22" t="s">
        <v>526</v>
      </c>
      <c r="B227" s="23" t="s">
        <v>526</v>
      </c>
      <c r="C227" s="23" t="s">
        <v>12</v>
      </c>
      <c r="D227" s="23" t="s">
        <v>12</v>
      </c>
      <c r="E227" s="24" t="s">
        <v>134</v>
      </c>
      <c r="F227" s="23" t="s">
        <v>7</v>
      </c>
      <c r="G227" s="23" t="s">
        <v>926</v>
      </c>
      <c r="H227" s="23" t="s">
        <v>10</v>
      </c>
      <c r="I227" s="23" t="s">
        <v>920</v>
      </c>
      <c r="J227" s="23" t="s">
        <v>920</v>
      </c>
      <c r="K227" s="23" t="s">
        <v>927</v>
      </c>
      <c r="L227" s="23" t="s">
        <v>254</v>
      </c>
      <c r="M227" s="23" t="s">
        <v>255</v>
      </c>
      <c r="N227" s="24">
        <v>1980</v>
      </c>
      <c r="O227" s="23" t="s">
        <v>524</v>
      </c>
      <c r="P227" s="23" t="s">
        <v>9</v>
      </c>
      <c r="Q227" s="24">
        <v>1980</v>
      </c>
      <c r="R227" s="24">
        <v>3.0337730000000001</v>
      </c>
      <c r="S227" s="25"/>
      <c r="T227" s="25"/>
      <c r="U227" s="24">
        <v>40.69</v>
      </c>
      <c r="V227" s="24">
        <v>1440</v>
      </c>
      <c r="W227" s="24">
        <v>480</v>
      </c>
      <c r="X227" s="24">
        <v>1100</v>
      </c>
      <c r="Y227" s="24">
        <v>500</v>
      </c>
      <c r="Z227" s="24">
        <v>1120</v>
      </c>
      <c r="AA227" s="24">
        <v>24.777242000000001</v>
      </c>
      <c r="AB227" s="24">
        <v>17.857336</v>
      </c>
      <c r="AC227" s="24">
        <v>19.98</v>
      </c>
      <c r="AD227" s="24">
        <v>25.576957</v>
      </c>
      <c r="AE227" s="24">
        <v>4.5694049999999997</v>
      </c>
      <c r="AF227" s="24">
        <v>4.7489299999999997</v>
      </c>
      <c r="AG227" s="24">
        <v>23.856963</v>
      </c>
      <c r="AH227" s="24">
        <v>88.220913999999993</v>
      </c>
      <c r="AI227" s="24">
        <v>208.50700399999999</v>
      </c>
      <c r="AJ227" s="24">
        <v>133.69502199999999</v>
      </c>
      <c r="AK227" s="24">
        <v>109.70627500000001</v>
      </c>
      <c r="AL227" s="24">
        <v>563.98617899999999</v>
      </c>
      <c r="AM227" s="24">
        <v>0</v>
      </c>
      <c r="AN227" s="24">
        <v>22.158182</v>
      </c>
      <c r="AO227" s="26">
        <v>586.144361</v>
      </c>
    </row>
    <row r="228" spans="1:41" x14ac:dyDescent="0.2">
      <c r="A228" s="17" t="s">
        <v>527</v>
      </c>
      <c r="B228" s="18" t="s">
        <v>527</v>
      </c>
      <c r="C228" s="18" t="s">
        <v>12</v>
      </c>
      <c r="D228" s="18" t="s">
        <v>12</v>
      </c>
      <c r="E228" s="19" t="s">
        <v>528</v>
      </c>
      <c r="F228" s="18" t="s">
        <v>9</v>
      </c>
      <c r="G228" s="18" t="s">
        <v>926</v>
      </c>
      <c r="H228" s="18" t="s">
        <v>928</v>
      </c>
      <c r="I228" s="18" t="s">
        <v>920</v>
      </c>
      <c r="J228" s="18" t="s">
        <v>920</v>
      </c>
      <c r="K228" s="18" t="s">
        <v>58</v>
      </c>
      <c r="L228" s="18" t="s">
        <v>58</v>
      </c>
      <c r="M228" s="18" t="s">
        <v>58</v>
      </c>
      <c r="N228" s="19">
        <v>0</v>
      </c>
      <c r="O228" s="18" t="s">
        <v>58</v>
      </c>
      <c r="P228" s="18" t="s">
        <v>58</v>
      </c>
      <c r="Q228" s="19" t="s">
        <v>58</v>
      </c>
      <c r="R228" s="19">
        <v>4.441929</v>
      </c>
      <c r="S228" s="20"/>
      <c r="T228" s="20"/>
      <c r="U228" s="19">
        <v>0</v>
      </c>
      <c r="V228" s="19">
        <v>0</v>
      </c>
      <c r="W228" s="19">
        <v>0</v>
      </c>
      <c r="X228" s="19">
        <v>0</v>
      </c>
      <c r="Y228" s="19">
        <v>0</v>
      </c>
      <c r="Z228" s="19">
        <v>0</v>
      </c>
      <c r="AA228" s="19">
        <v>0</v>
      </c>
      <c r="AB228" s="19">
        <v>0</v>
      </c>
      <c r="AC228" s="19">
        <v>0</v>
      </c>
      <c r="AD228" s="19">
        <v>0</v>
      </c>
      <c r="AE228" s="19">
        <v>0</v>
      </c>
      <c r="AF228" s="19">
        <v>0</v>
      </c>
      <c r="AG228" s="19">
        <v>0</v>
      </c>
      <c r="AH228" s="19">
        <v>0</v>
      </c>
      <c r="AI228" s="19">
        <v>0</v>
      </c>
      <c r="AJ228" s="19">
        <v>0</v>
      </c>
      <c r="AK228" s="19">
        <v>0</v>
      </c>
      <c r="AL228" s="19">
        <v>0</v>
      </c>
      <c r="AM228" s="19">
        <v>0</v>
      </c>
      <c r="AN228" s="19">
        <v>0</v>
      </c>
      <c r="AO228" s="21">
        <v>0</v>
      </c>
    </row>
    <row r="229" spans="1:41" x14ac:dyDescent="0.2">
      <c r="A229" s="22" t="s">
        <v>529</v>
      </c>
      <c r="B229" s="23" t="s">
        <v>529</v>
      </c>
      <c r="C229" s="23" t="s">
        <v>12</v>
      </c>
      <c r="D229" s="23" t="s">
        <v>12</v>
      </c>
      <c r="E229" s="24" t="s">
        <v>530</v>
      </c>
      <c r="F229" s="23" t="s">
        <v>9</v>
      </c>
      <c r="G229" s="23" t="s">
        <v>926</v>
      </c>
      <c r="H229" s="23" t="s">
        <v>929</v>
      </c>
      <c r="I229" s="23" t="s">
        <v>920</v>
      </c>
      <c r="J229" s="23" t="s">
        <v>920</v>
      </c>
      <c r="K229" s="23" t="s">
        <v>58</v>
      </c>
      <c r="L229" s="23" t="s">
        <v>58</v>
      </c>
      <c r="M229" s="23" t="s">
        <v>58</v>
      </c>
      <c r="N229" s="24">
        <v>0</v>
      </c>
      <c r="O229" s="23" t="s">
        <v>58</v>
      </c>
      <c r="P229" s="23" t="s">
        <v>58</v>
      </c>
      <c r="Q229" s="24" t="s">
        <v>58</v>
      </c>
      <c r="R229" s="24">
        <v>202.467761</v>
      </c>
      <c r="S229" s="25"/>
      <c r="T229" s="25"/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4">
        <v>0</v>
      </c>
      <c r="AM229" s="24">
        <v>0</v>
      </c>
      <c r="AN229" s="24">
        <v>0</v>
      </c>
      <c r="AO229" s="26">
        <v>0</v>
      </c>
    </row>
    <row r="230" spans="1:41" x14ac:dyDescent="0.2">
      <c r="A230" s="17" t="s">
        <v>531</v>
      </c>
      <c r="B230" s="18" t="s">
        <v>531</v>
      </c>
      <c r="C230" s="18" t="s">
        <v>12</v>
      </c>
      <c r="D230" s="18" t="s">
        <v>12</v>
      </c>
      <c r="E230" s="19" t="s">
        <v>532</v>
      </c>
      <c r="F230" s="18" t="s">
        <v>9</v>
      </c>
      <c r="G230" s="18" t="s">
        <v>926</v>
      </c>
      <c r="H230" s="18" t="s">
        <v>921</v>
      </c>
      <c r="I230" s="18" t="s">
        <v>920</v>
      </c>
      <c r="J230" s="18" t="s">
        <v>920</v>
      </c>
      <c r="K230" s="18" t="s">
        <v>58</v>
      </c>
      <c r="L230" s="18" t="s">
        <v>58</v>
      </c>
      <c r="M230" s="18" t="s">
        <v>58</v>
      </c>
      <c r="N230" s="19">
        <v>0</v>
      </c>
      <c r="O230" s="18" t="s">
        <v>58</v>
      </c>
      <c r="P230" s="18" t="s">
        <v>58</v>
      </c>
      <c r="Q230" s="19" t="s">
        <v>58</v>
      </c>
      <c r="R230" s="19">
        <v>27.596098000000001</v>
      </c>
      <c r="S230" s="20"/>
      <c r="T230" s="20"/>
      <c r="U230" s="19">
        <v>0</v>
      </c>
      <c r="V230" s="19">
        <v>0</v>
      </c>
      <c r="W230" s="19">
        <v>0</v>
      </c>
      <c r="X230" s="19">
        <v>0</v>
      </c>
      <c r="Y230" s="19">
        <v>0</v>
      </c>
      <c r="Z230" s="19">
        <v>0</v>
      </c>
      <c r="AA230" s="19">
        <v>0</v>
      </c>
      <c r="AB230" s="19">
        <v>0</v>
      </c>
      <c r="AC230" s="19">
        <v>0</v>
      </c>
      <c r="AD230" s="19">
        <v>0</v>
      </c>
      <c r="AE230" s="19">
        <v>0</v>
      </c>
      <c r="AF230" s="19">
        <v>0</v>
      </c>
      <c r="AG230" s="19">
        <v>0</v>
      </c>
      <c r="AH230" s="19">
        <v>0</v>
      </c>
      <c r="AI230" s="19">
        <v>0</v>
      </c>
      <c r="AJ230" s="19">
        <v>0</v>
      </c>
      <c r="AK230" s="19">
        <v>0</v>
      </c>
      <c r="AL230" s="19">
        <v>0</v>
      </c>
      <c r="AM230" s="19">
        <v>0</v>
      </c>
      <c r="AN230" s="19">
        <v>0</v>
      </c>
      <c r="AO230" s="21">
        <v>0</v>
      </c>
    </row>
    <row r="231" spans="1:41" x14ac:dyDescent="0.2">
      <c r="A231" s="22" t="s">
        <v>533</v>
      </c>
      <c r="B231" s="23" t="s">
        <v>533</v>
      </c>
      <c r="C231" s="23" t="s">
        <v>12</v>
      </c>
      <c r="D231" s="23" t="s">
        <v>12</v>
      </c>
      <c r="E231" s="24" t="s">
        <v>534</v>
      </c>
      <c r="F231" s="23" t="s">
        <v>9</v>
      </c>
      <c r="G231" s="23" t="s">
        <v>926</v>
      </c>
      <c r="H231" s="23" t="s">
        <v>921</v>
      </c>
      <c r="I231" s="23" t="s">
        <v>920</v>
      </c>
      <c r="J231" s="23" t="s">
        <v>920</v>
      </c>
      <c r="K231" s="23" t="s">
        <v>58</v>
      </c>
      <c r="L231" s="23" t="s">
        <v>58</v>
      </c>
      <c r="M231" s="23" t="s">
        <v>58</v>
      </c>
      <c r="N231" s="24">
        <v>0</v>
      </c>
      <c r="O231" s="23" t="s">
        <v>58</v>
      </c>
      <c r="P231" s="23" t="s">
        <v>58</v>
      </c>
      <c r="Q231" s="24" t="s">
        <v>58</v>
      </c>
      <c r="R231" s="24">
        <v>1E-3</v>
      </c>
      <c r="S231" s="25"/>
      <c r="T231" s="25"/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4">
        <v>0</v>
      </c>
      <c r="AM231" s="24">
        <v>0</v>
      </c>
      <c r="AN231" s="24">
        <v>0</v>
      </c>
      <c r="AO231" s="26">
        <v>0</v>
      </c>
    </row>
    <row r="232" spans="1:41" x14ac:dyDescent="0.2">
      <c r="A232" s="17" t="s">
        <v>540</v>
      </c>
      <c r="B232" s="18" t="s">
        <v>540</v>
      </c>
      <c r="C232" s="18" t="s">
        <v>12</v>
      </c>
      <c r="D232" s="18" t="s">
        <v>12</v>
      </c>
      <c r="E232" s="19" t="s">
        <v>541</v>
      </c>
      <c r="F232" s="18" t="s">
        <v>9</v>
      </c>
      <c r="G232" s="18" t="s">
        <v>926</v>
      </c>
      <c r="H232" s="18" t="s">
        <v>921</v>
      </c>
      <c r="I232" s="18" t="s">
        <v>920</v>
      </c>
      <c r="J232" s="18" t="s">
        <v>920</v>
      </c>
      <c r="K232" s="18" t="s">
        <v>58</v>
      </c>
      <c r="L232" s="18" t="s">
        <v>58</v>
      </c>
      <c r="M232" s="18" t="s">
        <v>58</v>
      </c>
      <c r="N232" s="19">
        <v>0</v>
      </c>
      <c r="O232" s="18" t="s">
        <v>58</v>
      </c>
      <c r="P232" s="18" t="s">
        <v>58</v>
      </c>
      <c r="Q232" s="19" t="s">
        <v>58</v>
      </c>
      <c r="R232" s="19">
        <v>3.4589999999999998E-3</v>
      </c>
      <c r="S232" s="20"/>
      <c r="T232" s="20"/>
      <c r="U232" s="19">
        <v>0</v>
      </c>
      <c r="V232" s="19">
        <v>0</v>
      </c>
      <c r="W232" s="19">
        <v>0</v>
      </c>
      <c r="X232" s="19">
        <v>0</v>
      </c>
      <c r="Y232" s="19">
        <v>0</v>
      </c>
      <c r="Z232" s="19">
        <v>0</v>
      </c>
      <c r="AA232" s="19">
        <v>0</v>
      </c>
      <c r="AB232" s="19">
        <v>0</v>
      </c>
      <c r="AC232" s="19">
        <v>0</v>
      </c>
      <c r="AD232" s="19">
        <v>0</v>
      </c>
      <c r="AE232" s="19">
        <v>0</v>
      </c>
      <c r="AF232" s="19">
        <v>0</v>
      </c>
      <c r="AG232" s="19">
        <v>0</v>
      </c>
      <c r="AH232" s="19">
        <v>0</v>
      </c>
      <c r="AI232" s="19">
        <v>0</v>
      </c>
      <c r="AJ232" s="19">
        <v>0</v>
      </c>
      <c r="AK232" s="19">
        <v>0</v>
      </c>
      <c r="AL232" s="19">
        <v>0</v>
      </c>
      <c r="AM232" s="19">
        <v>0</v>
      </c>
      <c r="AN232" s="19">
        <v>0</v>
      </c>
      <c r="AO232" s="21">
        <v>0</v>
      </c>
    </row>
    <row r="233" spans="1:41" x14ac:dyDescent="0.2">
      <c r="A233" s="22" t="s">
        <v>615</v>
      </c>
      <c r="B233" s="23" t="s">
        <v>615</v>
      </c>
      <c r="C233" s="23" t="s">
        <v>12</v>
      </c>
      <c r="D233" s="23" t="s">
        <v>12</v>
      </c>
      <c r="E233" s="24" t="s">
        <v>616</v>
      </c>
      <c r="F233" s="23" t="s">
        <v>9</v>
      </c>
      <c r="G233" s="23" t="s">
        <v>926</v>
      </c>
      <c r="H233" s="23" t="s">
        <v>921</v>
      </c>
      <c r="I233" s="23" t="s">
        <v>920</v>
      </c>
      <c r="J233" s="23" t="s">
        <v>920</v>
      </c>
      <c r="K233" s="23" t="s">
        <v>58</v>
      </c>
      <c r="L233" s="23" t="s">
        <v>58</v>
      </c>
      <c r="M233" s="23" t="s">
        <v>58</v>
      </c>
      <c r="N233" s="24">
        <v>0</v>
      </c>
      <c r="O233" s="23" t="s">
        <v>58</v>
      </c>
      <c r="P233" s="23" t="s">
        <v>58</v>
      </c>
      <c r="Q233" s="24" t="s">
        <v>58</v>
      </c>
      <c r="R233" s="24">
        <v>12.490766000000001</v>
      </c>
      <c r="S233" s="25"/>
      <c r="T233" s="25"/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4">
        <v>0</v>
      </c>
      <c r="AM233" s="24">
        <v>0</v>
      </c>
      <c r="AN233" s="24">
        <v>0</v>
      </c>
      <c r="AO233" s="26">
        <v>0</v>
      </c>
    </row>
    <row r="234" spans="1:41" x14ac:dyDescent="0.2">
      <c r="A234" s="17" t="s">
        <v>617</v>
      </c>
      <c r="B234" s="18" t="s">
        <v>617</v>
      </c>
      <c r="C234" s="18" t="s">
        <v>12</v>
      </c>
      <c r="D234" s="18" t="s">
        <v>12</v>
      </c>
      <c r="E234" s="19" t="s">
        <v>618</v>
      </c>
      <c r="F234" s="18" t="s">
        <v>9</v>
      </c>
      <c r="G234" s="18" t="s">
        <v>926</v>
      </c>
      <c r="H234" s="18" t="s">
        <v>921</v>
      </c>
      <c r="I234" s="18" t="s">
        <v>920</v>
      </c>
      <c r="J234" s="18" t="s">
        <v>920</v>
      </c>
      <c r="K234" s="18" t="s">
        <v>58</v>
      </c>
      <c r="L234" s="18" t="s">
        <v>58</v>
      </c>
      <c r="M234" s="18" t="s">
        <v>58</v>
      </c>
      <c r="N234" s="19">
        <v>0</v>
      </c>
      <c r="O234" s="18" t="s">
        <v>58</v>
      </c>
      <c r="P234" s="18" t="s">
        <v>58</v>
      </c>
      <c r="Q234" s="19" t="s">
        <v>58</v>
      </c>
      <c r="R234" s="19">
        <v>1.8562050000000001</v>
      </c>
      <c r="S234" s="20"/>
      <c r="T234" s="20"/>
      <c r="U234" s="19">
        <v>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21">
        <v>0</v>
      </c>
    </row>
    <row r="235" spans="1:41" x14ac:dyDescent="0.2">
      <c r="A235" s="22" t="s">
        <v>619</v>
      </c>
      <c r="B235" s="23" t="s">
        <v>619</v>
      </c>
      <c r="C235" s="23" t="s">
        <v>12</v>
      </c>
      <c r="D235" s="23" t="s">
        <v>12</v>
      </c>
      <c r="E235" s="24" t="s">
        <v>620</v>
      </c>
      <c r="F235" s="23" t="s">
        <v>9</v>
      </c>
      <c r="G235" s="23" t="s">
        <v>926</v>
      </c>
      <c r="H235" s="23" t="s">
        <v>921</v>
      </c>
      <c r="I235" s="23" t="s">
        <v>920</v>
      </c>
      <c r="J235" s="23" t="s">
        <v>920</v>
      </c>
      <c r="K235" s="23" t="s">
        <v>58</v>
      </c>
      <c r="L235" s="23" t="s">
        <v>58</v>
      </c>
      <c r="M235" s="23" t="s">
        <v>58</v>
      </c>
      <c r="N235" s="24">
        <v>0</v>
      </c>
      <c r="O235" s="23" t="s">
        <v>58</v>
      </c>
      <c r="P235" s="23" t="s">
        <v>58</v>
      </c>
      <c r="Q235" s="24" t="s">
        <v>58</v>
      </c>
      <c r="R235" s="24">
        <v>14.129125999999999</v>
      </c>
      <c r="S235" s="25"/>
      <c r="T235" s="25"/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  <c r="AD235" s="24">
        <v>0</v>
      </c>
      <c r="AE235" s="24">
        <v>0</v>
      </c>
      <c r="AF235" s="24">
        <v>0</v>
      </c>
      <c r="AG235" s="24">
        <v>0</v>
      </c>
      <c r="AH235" s="24">
        <v>0</v>
      </c>
      <c r="AI235" s="24">
        <v>0</v>
      </c>
      <c r="AJ235" s="24">
        <v>0</v>
      </c>
      <c r="AK235" s="24">
        <v>0</v>
      </c>
      <c r="AL235" s="24">
        <v>0</v>
      </c>
      <c r="AM235" s="24">
        <v>0</v>
      </c>
      <c r="AN235" s="24">
        <v>0</v>
      </c>
      <c r="AO235" s="26">
        <v>0</v>
      </c>
    </row>
    <row r="236" spans="1:41" x14ac:dyDescent="0.2">
      <c r="A236" s="17" t="s">
        <v>621</v>
      </c>
      <c r="B236" s="18" t="s">
        <v>621</v>
      </c>
      <c r="C236" s="18" t="s">
        <v>12</v>
      </c>
      <c r="D236" s="18" t="s">
        <v>12</v>
      </c>
      <c r="E236" s="19" t="s">
        <v>622</v>
      </c>
      <c r="F236" s="18" t="s">
        <v>9</v>
      </c>
      <c r="G236" s="18" t="s">
        <v>926</v>
      </c>
      <c r="H236" s="18" t="s">
        <v>921</v>
      </c>
      <c r="I236" s="18" t="s">
        <v>920</v>
      </c>
      <c r="J236" s="18" t="s">
        <v>920</v>
      </c>
      <c r="K236" s="18" t="s">
        <v>58</v>
      </c>
      <c r="L236" s="18" t="s">
        <v>58</v>
      </c>
      <c r="M236" s="18" t="s">
        <v>58</v>
      </c>
      <c r="N236" s="19">
        <v>0</v>
      </c>
      <c r="O236" s="18" t="s">
        <v>58</v>
      </c>
      <c r="P236" s="18" t="s">
        <v>58</v>
      </c>
      <c r="Q236" s="19" t="s">
        <v>58</v>
      </c>
      <c r="R236" s="19">
        <v>2.0537960000000002</v>
      </c>
      <c r="S236" s="20"/>
      <c r="T236" s="20"/>
      <c r="U236" s="19">
        <v>0</v>
      </c>
      <c r="V236" s="19">
        <v>0</v>
      </c>
      <c r="W236" s="19">
        <v>0</v>
      </c>
      <c r="X236" s="19">
        <v>0</v>
      </c>
      <c r="Y236" s="19">
        <v>0</v>
      </c>
      <c r="Z236" s="19">
        <v>0</v>
      </c>
      <c r="AA236" s="19">
        <v>0</v>
      </c>
      <c r="AB236" s="19">
        <v>0</v>
      </c>
      <c r="AC236" s="19">
        <v>0</v>
      </c>
      <c r="AD236" s="19">
        <v>0</v>
      </c>
      <c r="AE236" s="19">
        <v>0</v>
      </c>
      <c r="AF236" s="19">
        <v>0</v>
      </c>
      <c r="AG236" s="19">
        <v>0</v>
      </c>
      <c r="AH236" s="19">
        <v>0</v>
      </c>
      <c r="AI236" s="19">
        <v>0</v>
      </c>
      <c r="AJ236" s="19">
        <v>0</v>
      </c>
      <c r="AK236" s="19">
        <v>0</v>
      </c>
      <c r="AL236" s="19">
        <v>0</v>
      </c>
      <c r="AM236" s="19">
        <v>0</v>
      </c>
      <c r="AN236" s="19">
        <v>0</v>
      </c>
      <c r="AO236" s="21">
        <v>0</v>
      </c>
    </row>
    <row r="237" spans="1:41" x14ac:dyDescent="0.2">
      <c r="A237" s="22" t="s">
        <v>623</v>
      </c>
      <c r="B237" s="23" t="s">
        <v>623</v>
      </c>
      <c r="C237" s="23" t="s">
        <v>12</v>
      </c>
      <c r="D237" s="23" t="s">
        <v>12</v>
      </c>
      <c r="E237" s="24" t="s">
        <v>624</v>
      </c>
      <c r="F237" s="23" t="s">
        <v>9</v>
      </c>
      <c r="G237" s="23" t="s">
        <v>926</v>
      </c>
      <c r="H237" s="23" t="s">
        <v>921</v>
      </c>
      <c r="I237" s="23" t="s">
        <v>920</v>
      </c>
      <c r="J237" s="23" t="s">
        <v>920</v>
      </c>
      <c r="K237" s="23" t="s">
        <v>58</v>
      </c>
      <c r="L237" s="23" t="s">
        <v>58</v>
      </c>
      <c r="M237" s="23" t="s">
        <v>58</v>
      </c>
      <c r="N237" s="24">
        <v>0</v>
      </c>
      <c r="O237" s="23" t="s">
        <v>58</v>
      </c>
      <c r="P237" s="23" t="s">
        <v>58</v>
      </c>
      <c r="Q237" s="24" t="s">
        <v>58</v>
      </c>
      <c r="R237" s="24">
        <v>7.3017729999999998</v>
      </c>
      <c r="S237" s="25"/>
      <c r="T237" s="25"/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4">
        <v>0</v>
      </c>
      <c r="AM237" s="24">
        <v>0</v>
      </c>
      <c r="AN237" s="24">
        <v>0</v>
      </c>
      <c r="AO237" s="26">
        <v>0</v>
      </c>
    </row>
    <row r="238" spans="1:41" x14ac:dyDescent="0.2">
      <c r="A238" s="17" t="s">
        <v>625</v>
      </c>
      <c r="B238" s="18" t="s">
        <v>625</v>
      </c>
      <c r="C238" s="18" t="s">
        <v>12</v>
      </c>
      <c r="D238" s="18" t="s">
        <v>12</v>
      </c>
      <c r="E238" s="19" t="s">
        <v>626</v>
      </c>
      <c r="F238" s="18" t="s">
        <v>9</v>
      </c>
      <c r="G238" s="18" t="s">
        <v>926</v>
      </c>
      <c r="H238" s="18" t="s">
        <v>921</v>
      </c>
      <c r="I238" s="18" t="s">
        <v>920</v>
      </c>
      <c r="J238" s="18" t="s">
        <v>920</v>
      </c>
      <c r="K238" s="18" t="s">
        <v>58</v>
      </c>
      <c r="L238" s="18" t="s">
        <v>58</v>
      </c>
      <c r="M238" s="18" t="s">
        <v>58</v>
      </c>
      <c r="N238" s="19">
        <v>0</v>
      </c>
      <c r="O238" s="18" t="s">
        <v>58</v>
      </c>
      <c r="P238" s="18" t="s">
        <v>58</v>
      </c>
      <c r="Q238" s="19" t="s">
        <v>58</v>
      </c>
      <c r="R238" s="19">
        <v>47.736561000000002</v>
      </c>
      <c r="S238" s="20"/>
      <c r="T238" s="20"/>
      <c r="U238" s="19">
        <v>0</v>
      </c>
      <c r="V238" s="19">
        <v>0</v>
      </c>
      <c r="W238" s="19">
        <v>0</v>
      </c>
      <c r="X238" s="19">
        <v>0</v>
      </c>
      <c r="Y238" s="19">
        <v>0</v>
      </c>
      <c r="Z238" s="19">
        <v>0</v>
      </c>
      <c r="AA238" s="19">
        <v>0</v>
      </c>
      <c r="AB238" s="19">
        <v>0</v>
      </c>
      <c r="AC238" s="19">
        <v>0</v>
      </c>
      <c r="AD238" s="19">
        <v>0</v>
      </c>
      <c r="AE238" s="19">
        <v>0</v>
      </c>
      <c r="AF238" s="19">
        <v>0</v>
      </c>
      <c r="AG238" s="19">
        <v>0</v>
      </c>
      <c r="AH238" s="19">
        <v>0</v>
      </c>
      <c r="AI238" s="19">
        <v>0</v>
      </c>
      <c r="AJ238" s="19">
        <v>0</v>
      </c>
      <c r="AK238" s="19">
        <v>0</v>
      </c>
      <c r="AL238" s="19">
        <v>0</v>
      </c>
      <c r="AM238" s="19">
        <v>0</v>
      </c>
      <c r="AN238" s="19">
        <v>0</v>
      </c>
      <c r="AO238" s="21">
        <v>0</v>
      </c>
    </row>
    <row r="239" spans="1:41" x14ac:dyDescent="0.2">
      <c r="A239" s="22" t="s">
        <v>627</v>
      </c>
      <c r="B239" s="23" t="s">
        <v>627</v>
      </c>
      <c r="C239" s="23" t="s">
        <v>12</v>
      </c>
      <c r="D239" s="23" t="s">
        <v>12</v>
      </c>
      <c r="E239" s="24" t="s">
        <v>628</v>
      </c>
      <c r="F239" s="23" t="s">
        <v>9</v>
      </c>
      <c r="G239" s="23" t="s">
        <v>926</v>
      </c>
      <c r="H239" s="23" t="s">
        <v>928</v>
      </c>
      <c r="I239" s="23" t="s">
        <v>920</v>
      </c>
      <c r="J239" s="23" t="s">
        <v>920</v>
      </c>
      <c r="K239" s="23" t="s">
        <v>58</v>
      </c>
      <c r="L239" s="23" t="s">
        <v>58</v>
      </c>
      <c r="M239" s="23" t="s">
        <v>58</v>
      </c>
      <c r="N239" s="24">
        <v>0</v>
      </c>
      <c r="O239" s="23" t="s">
        <v>58</v>
      </c>
      <c r="P239" s="23" t="s">
        <v>58</v>
      </c>
      <c r="Q239" s="24" t="s">
        <v>58</v>
      </c>
      <c r="R239" s="24">
        <v>12.094695</v>
      </c>
      <c r="S239" s="25"/>
      <c r="T239" s="25"/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4">
        <v>0</v>
      </c>
      <c r="AM239" s="24">
        <v>0</v>
      </c>
      <c r="AN239" s="24">
        <v>0</v>
      </c>
      <c r="AO239" s="26">
        <v>0</v>
      </c>
    </row>
    <row r="240" spans="1:41" x14ac:dyDescent="0.2">
      <c r="A240" s="17" t="s">
        <v>629</v>
      </c>
      <c r="B240" s="18" t="s">
        <v>629</v>
      </c>
      <c r="C240" s="18" t="s">
        <v>12</v>
      </c>
      <c r="D240" s="18" t="s">
        <v>12</v>
      </c>
      <c r="E240" s="19" t="s">
        <v>630</v>
      </c>
      <c r="F240" s="18" t="s">
        <v>10</v>
      </c>
      <c r="G240" s="18" t="s">
        <v>926</v>
      </c>
      <c r="H240" s="18" t="s">
        <v>10</v>
      </c>
      <c r="I240" s="18" t="s">
        <v>920</v>
      </c>
      <c r="J240" s="18" t="s">
        <v>920</v>
      </c>
      <c r="K240" s="18" t="s">
        <v>919</v>
      </c>
      <c r="L240" s="18" t="s">
        <v>62</v>
      </c>
      <c r="M240" s="18" t="s">
        <v>63</v>
      </c>
      <c r="N240" s="19">
        <v>2006</v>
      </c>
      <c r="O240" s="18" t="s">
        <v>58</v>
      </c>
      <c r="P240" s="18" t="s">
        <v>58</v>
      </c>
      <c r="Q240" s="19" t="s">
        <v>58</v>
      </c>
      <c r="R240" s="19">
        <v>7.2095880000000001</v>
      </c>
      <c r="S240" s="20"/>
      <c r="T240" s="20"/>
      <c r="U240" s="19">
        <v>14.7</v>
      </c>
      <c r="V240" s="19">
        <v>905</v>
      </c>
      <c r="W240" s="19">
        <v>875</v>
      </c>
      <c r="X240" s="19">
        <v>895</v>
      </c>
      <c r="Y240" s="19">
        <v>910</v>
      </c>
      <c r="Z240" s="19">
        <v>940</v>
      </c>
      <c r="AA240" s="19">
        <v>22.978202</v>
      </c>
      <c r="AB240" s="19">
        <v>19.432458</v>
      </c>
      <c r="AC240" s="19">
        <v>20.704999999999998</v>
      </c>
      <c r="AD240" s="19">
        <v>39.226478</v>
      </c>
      <c r="AE240" s="19">
        <v>25.229343</v>
      </c>
      <c r="AF240" s="19">
        <v>26.115531000000001</v>
      </c>
      <c r="AG240" s="19">
        <v>0</v>
      </c>
      <c r="AH240" s="19">
        <v>259.17543999999998</v>
      </c>
      <c r="AI240" s="19">
        <v>1399.33879</v>
      </c>
      <c r="AJ240" s="19">
        <v>544.38819599999999</v>
      </c>
      <c r="AK240" s="19">
        <v>470.61082299999998</v>
      </c>
      <c r="AL240" s="19">
        <v>2673.5132490000001</v>
      </c>
      <c r="AM240" s="19">
        <v>0</v>
      </c>
      <c r="AN240" s="19">
        <v>93.907917999999995</v>
      </c>
      <c r="AO240" s="21">
        <v>2767.421167</v>
      </c>
    </row>
    <row r="241" spans="1:41" x14ac:dyDescent="0.2">
      <c r="A241" s="22" t="s">
        <v>631</v>
      </c>
      <c r="B241" s="23" t="s">
        <v>631</v>
      </c>
      <c r="C241" s="23" t="s">
        <v>12</v>
      </c>
      <c r="D241" s="23" t="s">
        <v>12</v>
      </c>
      <c r="E241" s="24" t="s">
        <v>632</v>
      </c>
      <c r="F241" s="23" t="s">
        <v>9</v>
      </c>
      <c r="G241" s="23" t="s">
        <v>926</v>
      </c>
      <c r="H241" s="23" t="s">
        <v>928</v>
      </c>
      <c r="I241" s="23" t="s">
        <v>920</v>
      </c>
      <c r="J241" s="23" t="s">
        <v>920</v>
      </c>
      <c r="K241" s="23" t="s">
        <v>58</v>
      </c>
      <c r="L241" s="23" t="s">
        <v>58</v>
      </c>
      <c r="M241" s="23" t="s">
        <v>58</v>
      </c>
      <c r="N241" s="24">
        <v>0</v>
      </c>
      <c r="O241" s="23" t="s">
        <v>58</v>
      </c>
      <c r="P241" s="23" t="s">
        <v>58</v>
      </c>
      <c r="Q241" s="24" t="s">
        <v>58</v>
      </c>
      <c r="R241" s="24">
        <v>408.77973300000002</v>
      </c>
      <c r="S241" s="25"/>
      <c r="T241" s="25"/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4">
        <v>0</v>
      </c>
      <c r="AM241" s="24">
        <v>0</v>
      </c>
      <c r="AN241" s="24">
        <v>0</v>
      </c>
      <c r="AO241" s="26">
        <v>0</v>
      </c>
    </row>
    <row r="242" spans="1:41" x14ac:dyDescent="0.2">
      <c r="A242" s="17" t="s">
        <v>633</v>
      </c>
      <c r="B242" s="18" t="s">
        <v>633</v>
      </c>
      <c r="C242" s="18" t="s">
        <v>12</v>
      </c>
      <c r="D242" s="18" t="s">
        <v>12</v>
      </c>
      <c r="E242" s="19" t="s">
        <v>634</v>
      </c>
      <c r="F242" s="18" t="s">
        <v>9</v>
      </c>
      <c r="G242" s="18" t="s">
        <v>926</v>
      </c>
      <c r="H242" s="18" t="s">
        <v>929</v>
      </c>
      <c r="I242" s="18" t="s">
        <v>920</v>
      </c>
      <c r="J242" s="18" t="s">
        <v>920</v>
      </c>
      <c r="K242" s="18" t="s">
        <v>58</v>
      </c>
      <c r="L242" s="18" t="s">
        <v>58</v>
      </c>
      <c r="M242" s="18" t="s">
        <v>58</v>
      </c>
      <c r="N242" s="19">
        <v>0</v>
      </c>
      <c r="O242" s="18" t="s">
        <v>58</v>
      </c>
      <c r="P242" s="18" t="s">
        <v>58</v>
      </c>
      <c r="Q242" s="19" t="s">
        <v>58</v>
      </c>
      <c r="R242" s="19">
        <v>4.6118600000000001</v>
      </c>
      <c r="S242" s="20"/>
      <c r="T242" s="20"/>
      <c r="U242" s="19">
        <v>0</v>
      </c>
      <c r="V242" s="19">
        <v>0</v>
      </c>
      <c r="W242" s="19">
        <v>0</v>
      </c>
      <c r="X242" s="19">
        <v>0</v>
      </c>
      <c r="Y242" s="19">
        <v>0</v>
      </c>
      <c r="Z242" s="19">
        <v>0</v>
      </c>
      <c r="AA242" s="19">
        <v>0</v>
      </c>
      <c r="AB242" s="19">
        <v>0</v>
      </c>
      <c r="AC242" s="19">
        <v>0</v>
      </c>
      <c r="AD242" s="19">
        <v>0</v>
      </c>
      <c r="AE242" s="19">
        <v>0</v>
      </c>
      <c r="AF242" s="19">
        <v>0</v>
      </c>
      <c r="AG242" s="19">
        <v>0</v>
      </c>
      <c r="AH242" s="19">
        <v>0</v>
      </c>
      <c r="AI242" s="19">
        <v>0</v>
      </c>
      <c r="AJ242" s="19">
        <v>0</v>
      </c>
      <c r="AK242" s="19">
        <v>0</v>
      </c>
      <c r="AL242" s="19">
        <v>0</v>
      </c>
      <c r="AM242" s="19">
        <v>0</v>
      </c>
      <c r="AN242" s="19">
        <v>0</v>
      </c>
      <c r="AO242" s="21">
        <v>0</v>
      </c>
    </row>
    <row r="243" spans="1:41" x14ac:dyDescent="0.2">
      <c r="A243" s="22" t="s">
        <v>635</v>
      </c>
      <c r="B243" s="23" t="s">
        <v>635</v>
      </c>
      <c r="C243" s="23" t="s">
        <v>12</v>
      </c>
      <c r="D243" s="23" t="s">
        <v>12</v>
      </c>
      <c r="E243" s="24" t="s">
        <v>132</v>
      </c>
      <c r="F243" s="23" t="s">
        <v>7</v>
      </c>
      <c r="G243" s="23" t="s">
        <v>926</v>
      </c>
      <c r="H243" s="23" t="s">
        <v>10</v>
      </c>
      <c r="I243" s="23" t="s">
        <v>920</v>
      </c>
      <c r="J243" s="23" t="s">
        <v>920</v>
      </c>
      <c r="K243" s="23" t="s">
        <v>927</v>
      </c>
      <c r="L243" s="23" t="s">
        <v>254</v>
      </c>
      <c r="M243" s="23" t="s">
        <v>255</v>
      </c>
      <c r="N243" s="24">
        <v>1980</v>
      </c>
      <c r="O243" s="23" t="s">
        <v>636</v>
      </c>
      <c r="P243" s="23" t="s">
        <v>9</v>
      </c>
      <c r="Q243" s="24">
        <v>1980</v>
      </c>
      <c r="R243" s="24">
        <v>0.84137799999999996</v>
      </c>
      <c r="S243" s="25"/>
      <c r="T243" s="25"/>
      <c r="U243" s="24">
        <v>40.69</v>
      </c>
      <c r="V243" s="24">
        <v>1440</v>
      </c>
      <c r="W243" s="24">
        <v>480</v>
      </c>
      <c r="X243" s="24">
        <v>1100</v>
      </c>
      <c r="Y243" s="24">
        <v>500</v>
      </c>
      <c r="Z243" s="24">
        <v>1120</v>
      </c>
      <c r="AA243" s="24">
        <v>24.777242000000001</v>
      </c>
      <c r="AB243" s="24">
        <v>17.857336</v>
      </c>
      <c r="AC243" s="24">
        <v>19.98</v>
      </c>
      <c r="AD243" s="24">
        <v>25.576957</v>
      </c>
      <c r="AE243" s="24">
        <v>4.5694049999999997</v>
      </c>
      <c r="AF243" s="24">
        <v>4.7489299999999997</v>
      </c>
      <c r="AG243" s="24">
        <v>6.6164440000000004</v>
      </c>
      <c r="AH243" s="24">
        <v>24.467019000000001</v>
      </c>
      <c r="AI243" s="24">
        <v>57.826931999999999</v>
      </c>
      <c r="AJ243" s="24">
        <v>37.078721000000002</v>
      </c>
      <c r="AK243" s="24">
        <v>30.425726999999998</v>
      </c>
      <c r="AL243" s="24">
        <v>156.41484299999999</v>
      </c>
      <c r="AM243" s="24">
        <v>0</v>
      </c>
      <c r="AN243" s="24">
        <v>6.145308</v>
      </c>
      <c r="AO243" s="26">
        <v>162.56015099999999</v>
      </c>
    </row>
    <row r="244" spans="1:41" x14ac:dyDescent="0.2">
      <c r="A244" s="17" t="s">
        <v>637</v>
      </c>
      <c r="B244" s="18" t="s">
        <v>637</v>
      </c>
      <c r="C244" s="18" t="s">
        <v>12</v>
      </c>
      <c r="D244" s="18" t="s">
        <v>12</v>
      </c>
      <c r="E244" s="19" t="s">
        <v>195</v>
      </c>
      <c r="F244" s="18" t="s">
        <v>7</v>
      </c>
      <c r="G244" s="18" t="s">
        <v>926</v>
      </c>
      <c r="H244" s="18" t="s">
        <v>10</v>
      </c>
      <c r="I244" s="18" t="s">
        <v>920</v>
      </c>
      <c r="J244" s="18" t="s">
        <v>920</v>
      </c>
      <c r="K244" s="18" t="s">
        <v>927</v>
      </c>
      <c r="L244" s="18" t="s">
        <v>254</v>
      </c>
      <c r="M244" s="18" t="s">
        <v>255</v>
      </c>
      <c r="N244" s="19">
        <v>1980</v>
      </c>
      <c r="O244" s="18" t="s">
        <v>638</v>
      </c>
      <c r="P244" s="18" t="s">
        <v>9</v>
      </c>
      <c r="Q244" s="19">
        <v>1980</v>
      </c>
      <c r="R244" s="19">
        <v>1.5460750000000001</v>
      </c>
      <c r="S244" s="20"/>
      <c r="T244" s="20"/>
      <c r="U244" s="19">
        <v>40.69</v>
      </c>
      <c r="V244" s="19">
        <v>1440</v>
      </c>
      <c r="W244" s="19">
        <v>480</v>
      </c>
      <c r="X244" s="19">
        <v>1100</v>
      </c>
      <c r="Y244" s="19">
        <v>500</v>
      </c>
      <c r="Z244" s="19">
        <v>1120</v>
      </c>
      <c r="AA244" s="19">
        <v>24.777242000000001</v>
      </c>
      <c r="AB244" s="19">
        <v>17.857336</v>
      </c>
      <c r="AC244" s="19">
        <v>19.98</v>
      </c>
      <c r="AD244" s="19">
        <v>25.576957</v>
      </c>
      <c r="AE244" s="19">
        <v>4.5694049999999997</v>
      </c>
      <c r="AF244" s="19">
        <v>4.7489299999999997</v>
      </c>
      <c r="AG244" s="19">
        <v>12.158049999999999</v>
      </c>
      <c r="AH244" s="19">
        <v>44.959381</v>
      </c>
      <c r="AI244" s="19">
        <v>106.25990400000001</v>
      </c>
      <c r="AJ244" s="19">
        <v>68.134018999999995</v>
      </c>
      <c r="AK244" s="19">
        <v>55.908808999999998</v>
      </c>
      <c r="AL244" s="19">
        <v>287.420163</v>
      </c>
      <c r="AM244" s="19">
        <v>0</v>
      </c>
      <c r="AN244" s="19">
        <v>11.292313</v>
      </c>
      <c r="AO244" s="21">
        <v>298.71247599999998</v>
      </c>
    </row>
    <row r="245" spans="1:41" x14ac:dyDescent="0.2">
      <c r="A245" s="22" t="s">
        <v>639</v>
      </c>
      <c r="B245" s="23" t="s">
        <v>639</v>
      </c>
      <c r="C245" s="23" t="s">
        <v>12</v>
      </c>
      <c r="D245" s="23" t="s">
        <v>12</v>
      </c>
      <c r="E245" s="24" t="s">
        <v>293</v>
      </c>
      <c r="F245" s="23" t="s">
        <v>7</v>
      </c>
      <c r="G245" s="23" t="s">
        <v>926</v>
      </c>
      <c r="H245" s="23" t="s">
        <v>10</v>
      </c>
      <c r="I245" s="23" t="s">
        <v>920</v>
      </c>
      <c r="J245" s="23" t="s">
        <v>920</v>
      </c>
      <c r="K245" s="23" t="s">
        <v>927</v>
      </c>
      <c r="L245" s="23" t="s">
        <v>254</v>
      </c>
      <c r="M245" s="23" t="s">
        <v>255</v>
      </c>
      <c r="N245" s="24">
        <v>1982</v>
      </c>
      <c r="O245" s="23" t="s">
        <v>640</v>
      </c>
      <c r="P245" s="23" t="s">
        <v>9</v>
      </c>
      <c r="Q245" s="24">
        <v>1982</v>
      </c>
      <c r="R245" s="24">
        <v>3.3986299999999998</v>
      </c>
      <c r="S245" s="25"/>
      <c r="T245" s="25"/>
      <c r="U245" s="24">
        <v>38.700000000000003</v>
      </c>
      <c r="V245" s="24">
        <v>1500</v>
      </c>
      <c r="W245" s="24">
        <v>1300</v>
      </c>
      <c r="X245" s="24">
        <v>1340</v>
      </c>
      <c r="Y245" s="24">
        <v>1300</v>
      </c>
      <c r="Z245" s="24">
        <v>1340</v>
      </c>
      <c r="AA245" s="24">
        <v>14.092313000000001</v>
      </c>
      <c r="AB245" s="24">
        <v>9.1024630000000002</v>
      </c>
      <c r="AC245" s="24">
        <v>12.44</v>
      </c>
      <c r="AD245" s="24">
        <v>23.582854999999999</v>
      </c>
      <c r="AE245" s="24">
        <v>2.2089979999999998</v>
      </c>
      <c r="AF245" s="24">
        <v>2.5690970000000002</v>
      </c>
      <c r="AG245" s="24">
        <v>0</v>
      </c>
      <c r="AH245" s="24">
        <v>15.227008</v>
      </c>
      <c r="AI245" s="24">
        <v>34.188693999999998</v>
      </c>
      <c r="AJ245" s="24">
        <v>87.829446000000004</v>
      </c>
      <c r="AK245" s="24">
        <v>153.251597</v>
      </c>
      <c r="AL245" s="24">
        <v>290.49674499999998</v>
      </c>
      <c r="AM245" s="24">
        <v>0</v>
      </c>
      <c r="AN245" s="24">
        <v>47.355201000000001</v>
      </c>
      <c r="AO245" s="26">
        <v>337.851947</v>
      </c>
    </row>
    <row r="246" spans="1:41" x14ac:dyDescent="0.2">
      <c r="A246" s="17" t="s">
        <v>733</v>
      </c>
      <c r="B246" s="18" t="s">
        <v>733</v>
      </c>
      <c r="C246" s="18" t="s">
        <v>12</v>
      </c>
      <c r="D246" s="18" t="s">
        <v>12</v>
      </c>
      <c r="E246" s="19" t="s">
        <v>259</v>
      </c>
      <c r="F246" s="18" t="s">
        <v>7</v>
      </c>
      <c r="G246" s="18" t="s">
        <v>926</v>
      </c>
      <c r="H246" s="18" t="s">
        <v>10</v>
      </c>
      <c r="I246" s="18" t="s">
        <v>920</v>
      </c>
      <c r="J246" s="18" t="s">
        <v>920</v>
      </c>
      <c r="K246" s="18" t="s">
        <v>927</v>
      </c>
      <c r="L246" s="18" t="s">
        <v>254</v>
      </c>
      <c r="M246" s="18" t="s">
        <v>255</v>
      </c>
      <c r="N246" s="19">
        <v>1982</v>
      </c>
      <c r="O246" s="18" t="s">
        <v>524</v>
      </c>
      <c r="P246" s="18" t="s">
        <v>9</v>
      </c>
      <c r="Q246" s="19">
        <v>1982</v>
      </c>
      <c r="R246" s="19">
        <v>1.546419</v>
      </c>
      <c r="S246" s="20"/>
      <c r="T246" s="20"/>
      <c r="U246" s="19">
        <v>38.700000000000003</v>
      </c>
      <c r="V246" s="19">
        <v>1500</v>
      </c>
      <c r="W246" s="19">
        <v>1300</v>
      </c>
      <c r="X246" s="19">
        <v>1340</v>
      </c>
      <c r="Y246" s="19">
        <v>1300</v>
      </c>
      <c r="Z246" s="19">
        <v>1340</v>
      </c>
      <c r="AA246" s="19">
        <v>14.092313000000001</v>
      </c>
      <c r="AB246" s="19">
        <v>9.1024630000000002</v>
      </c>
      <c r="AC246" s="19">
        <v>12.44</v>
      </c>
      <c r="AD246" s="19">
        <v>23.582854999999999</v>
      </c>
      <c r="AE246" s="19">
        <v>2.2089979999999998</v>
      </c>
      <c r="AF246" s="19">
        <v>2.5690970000000002</v>
      </c>
      <c r="AG246" s="19">
        <v>0</v>
      </c>
      <c r="AH246" s="19">
        <v>6.9284800000000004</v>
      </c>
      <c r="AI246" s="19">
        <v>15.556286</v>
      </c>
      <c r="AJ246" s="19">
        <v>39.963504</v>
      </c>
      <c r="AK246" s="19">
        <v>69.731406000000007</v>
      </c>
      <c r="AL246" s="19">
        <v>132.179676</v>
      </c>
      <c r="AM246" s="19">
        <v>0</v>
      </c>
      <c r="AN246" s="19">
        <v>21.547212999999999</v>
      </c>
      <c r="AO246" s="21">
        <v>153.726889</v>
      </c>
    </row>
    <row r="247" spans="1:41" x14ac:dyDescent="0.2">
      <c r="A247" s="22" t="s">
        <v>734</v>
      </c>
      <c r="B247" s="23" t="s">
        <v>734</v>
      </c>
      <c r="C247" s="23" t="s">
        <v>12</v>
      </c>
      <c r="D247" s="23" t="s">
        <v>12</v>
      </c>
      <c r="E247" s="24" t="s">
        <v>348</v>
      </c>
      <c r="F247" s="23" t="s">
        <v>7</v>
      </c>
      <c r="G247" s="23" t="s">
        <v>926</v>
      </c>
      <c r="H247" s="23" t="s">
        <v>10</v>
      </c>
      <c r="I247" s="23" t="s">
        <v>920</v>
      </c>
      <c r="J247" s="23" t="s">
        <v>920</v>
      </c>
      <c r="K247" s="23" t="s">
        <v>919</v>
      </c>
      <c r="L247" s="23" t="s">
        <v>72</v>
      </c>
      <c r="M247" s="23" t="s">
        <v>735</v>
      </c>
      <c r="N247" s="24">
        <v>1974</v>
      </c>
      <c r="O247" s="23" t="s">
        <v>223</v>
      </c>
      <c r="P247" s="23" t="s">
        <v>91</v>
      </c>
      <c r="Q247" s="24">
        <v>1974</v>
      </c>
      <c r="R247" s="24">
        <v>0.28578199999999998</v>
      </c>
      <c r="S247" s="25"/>
      <c r="T247" s="25"/>
      <c r="U247" s="24">
        <v>52.436587000000003</v>
      </c>
      <c r="V247" s="24">
        <v>220</v>
      </c>
      <c r="W247" s="24">
        <v>220</v>
      </c>
      <c r="X247" s="24">
        <v>220</v>
      </c>
      <c r="Y247" s="24">
        <v>220</v>
      </c>
      <c r="Z247" s="24">
        <v>220</v>
      </c>
      <c r="AA247" s="24">
        <v>45.969735</v>
      </c>
      <c r="AB247" s="24">
        <v>31.687265</v>
      </c>
      <c r="AC247" s="24">
        <v>31.68</v>
      </c>
      <c r="AD247" s="24">
        <v>37.672262000000003</v>
      </c>
      <c r="AE247" s="24">
        <v>8.6220060000000007</v>
      </c>
      <c r="AF247" s="24">
        <v>8.7610910000000004</v>
      </c>
      <c r="AG247" s="24">
        <v>62.109893999999997</v>
      </c>
      <c r="AH247" s="24">
        <v>41.778348999999999</v>
      </c>
      <c r="AI247" s="24">
        <v>16.913851999999999</v>
      </c>
      <c r="AJ247" s="24">
        <v>4.97316</v>
      </c>
      <c r="AK247" s="24">
        <v>3.4114740000000001</v>
      </c>
      <c r="AL247" s="24">
        <v>129.18672799999999</v>
      </c>
      <c r="AM247" s="24">
        <v>0</v>
      </c>
      <c r="AN247" s="24">
        <v>2.0839639999999999</v>
      </c>
      <c r="AO247" s="26">
        <v>131.270692</v>
      </c>
    </row>
    <row r="248" spans="1:41" x14ac:dyDescent="0.2">
      <c r="A248" s="17" t="s">
        <v>741</v>
      </c>
      <c r="B248" s="18" t="s">
        <v>741</v>
      </c>
      <c r="C248" s="18" t="s">
        <v>12</v>
      </c>
      <c r="D248" s="18" t="s">
        <v>12</v>
      </c>
      <c r="E248" s="19" t="s">
        <v>386</v>
      </c>
      <c r="F248" s="18" t="s">
        <v>7</v>
      </c>
      <c r="G248" s="18" t="s">
        <v>926</v>
      </c>
      <c r="H248" s="18" t="s">
        <v>10</v>
      </c>
      <c r="I248" s="18" t="s">
        <v>920</v>
      </c>
      <c r="J248" s="18" t="s">
        <v>920</v>
      </c>
      <c r="K248" s="18" t="s">
        <v>919</v>
      </c>
      <c r="L248" s="18" t="s">
        <v>72</v>
      </c>
      <c r="M248" s="18" t="s">
        <v>735</v>
      </c>
      <c r="N248" s="19">
        <v>1976</v>
      </c>
      <c r="O248" s="18" t="s">
        <v>223</v>
      </c>
      <c r="P248" s="18" t="s">
        <v>91</v>
      </c>
      <c r="Q248" s="19">
        <v>1976</v>
      </c>
      <c r="R248" s="19">
        <v>0.65172600000000003</v>
      </c>
      <c r="S248" s="20"/>
      <c r="T248" s="20"/>
      <c r="U248" s="19">
        <v>44.7</v>
      </c>
      <c r="V248" s="19">
        <v>220</v>
      </c>
      <c r="W248" s="19">
        <v>220</v>
      </c>
      <c r="X248" s="19">
        <v>220</v>
      </c>
      <c r="Y248" s="19">
        <v>220</v>
      </c>
      <c r="Z248" s="19">
        <v>220</v>
      </c>
      <c r="AA248" s="19">
        <v>45.969735</v>
      </c>
      <c r="AB248" s="19">
        <v>31.687265</v>
      </c>
      <c r="AC248" s="19">
        <v>31.68</v>
      </c>
      <c r="AD248" s="19">
        <v>37.672262000000003</v>
      </c>
      <c r="AE248" s="19">
        <v>10.114286</v>
      </c>
      <c r="AF248" s="19">
        <v>10.277443999999999</v>
      </c>
      <c r="AG248" s="19">
        <v>141.64204000000001</v>
      </c>
      <c r="AH248" s="19">
        <v>95.275812000000002</v>
      </c>
      <c r="AI248" s="19">
        <v>38.572156</v>
      </c>
      <c r="AJ248" s="19">
        <v>11.341326</v>
      </c>
      <c r="AK248" s="19">
        <v>7.7798889999999998</v>
      </c>
      <c r="AL248" s="19">
        <v>294.61122399999999</v>
      </c>
      <c r="AM248" s="19">
        <v>0</v>
      </c>
      <c r="AN248" s="19">
        <v>4.7524930000000003</v>
      </c>
      <c r="AO248" s="21">
        <v>299.36371700000001</v>
      </c>
    </row>
    <row r="249" spans="1:41" x14ac:dyDescent="0.2">
      <c r="A249" s="22" t="s">
        <v>743</v>
      </c>
      <c r="B249" s="23" t="s">
        <v>743</v>
      </c>
      <c r="C249" s="23" t="s">
        <v>12</v>
      </c>
      <c r="D249" s="23" t="s">
        <v>12</v>
      </c>
      <c r="E249" s="24" t="s">
        <v>297</v>
      </c>
      <c r="F249" s="23" t="s">
        <v>7</v>
      </c>
      <c r="G249" s="23" t="s">
        <v>926</v>
      </c>
      <c r="H249" s="23" t="s">
        <v>10</v>
      </c>
      <c r="I249" s="23" t="s">
        <v>920</v>
      </c>
      <c r="J249" s="23" t="s">
        <v>920</v>
      </c>
      <c r="K249" s="23" t="s">
        <v>918</v>
      </c>
      <c r="L249" s="23" t="s">
        <v>56</v>
      </c>
      <c r="M249" s="23" t="s">
        <v>744</v>
      </c>
      <c r="N249" s="24">
        <v>1981</v>
      </c>
      <c r="O249" s="23" t="s">
        <v>745</v>
      </c>
      <c r="P249" s="23" t="s">
        <v>91</v>
      </c>
      <c r="Q249" s="24">
        <v>1981</v>
      </c>
      <c r="R249" s="24">
        <v>0.53986000000000001</v>
      </c>
      <c r="S249" s="25"/>
      <c r="T249" s="25"/>
      <c r="U249" s="24">
        <v>44.574942</v>
      </c>
      <c r="V249" s="24">
        <v>720</v>
      </c>
      <c r="W249" s="24">
        <v>420</v>
      </c>
      <c r="X249" s="24">
        <v>720</v>
      </c>
      <c r="Y249" s="24">
        <v>420</v>
      </c>
      <c r="Z249" s="24">
        <v>720</v>
      </c>
      <c r="AA249" s="24">
        <v>37.210425999999998</v>
      </c>
      <c r="AB249" s="24">
        <v>29.288581000000001</v>
      </c>
      <c r="AC249" s="24">
        <v>29.852</v>
      </c>
      <c r="AD249" s="24">
        <v>48.573680000000003</v>
      </c>
      <c r="AE249" s="24">
        <v>14.898076</v>
      </c>
      <c r="AF249" s="24">
        <v>15.146997000000001</v>
      </c>
      <c r="AG249" s="24">
        <v>139.67694</v>
      </c>
      <c r="AH249" s="24">
        <v>113.180685</v>
      </c>
      <c r="AI249" s="24">
        <v>71.286546999999999</v>
      </c>
      <c r="AJ249" s="24">
        <v>22.827262999999999</v>
      </c>
      <c r="AK249" s="24">
        <v>11.485201</v>
      </c>
      <c r="AL249" s="24">
        <v>358.456637</v>
      </c>
      <c r="AM249" s="24">
        <v>0</v>
      </c>
      <c r="AN249" s="24">
        <v>5.9891899999999998</v>
      </c>
      <c r="AO249" s="26">
        <v>364.44582700000001</v>
      </c>
    </row>
    <row r="250" spans="1:41" x14ac:dyDescent="0.2">
      <c r="A250" s="17" t="s">
        <v>747</v>
      </c>
      <c r="B250" s="18" t="s">
        <v>747</v>
      </c>
      <c r="C250" s="18" t="s">
        <v>12</v>
      </c>
      <c r="D250" s="18" t="s">
        <v>12</v>
      </c>
      <c r="E250" s="19" t="s">
        <v>538</v>
      </c>
      <c r="F250" s="18" t="s">
        <v>7</v>
      </c>
      <c r="G250" s="18" t="s">
        <v>926</v>
      </c>
      <c r="H250" s="18" t="s">
        <v>10</v>
      </c>
      <c r="I250" s="18" t="s">
        <v>920</v>
      </c>
      <c r="J250" s="18" t="s">
        <v>920</v>
      </c>
      <c r="K250" s="18" t="s">
        <v>918</v>
      </c>
      <c r="L250" s="18" t="s">
        <v>56</v>
      </c>
      <c r="M250" s="18" t="s">
        <v>748</v>
      </c>
      <c r="N250" s="19">
        <v>1981</v>
      </c>
      <c r="O250" s="18" t="s">
        <v>745</v>
      </c>
      <c r="P250" s="18" t="s">
        <v>91</v>
      </c>
      <c r="Q250" s="19">
        <v>1981</v>
      </c>
      <c r="R250" s="19">
        <v>0.642571</v>
      </c>
      <c r="S250" s="20"/>
      <c r="T250" s="20"/>
      <c r="U250" s="19">
        <v>44.574942</v>
      </c>
      <c r="V250" s="19">
        <v>720</v>
      </c>
      <c r="W250" s="19">
        <v>420</v>
      </c>
      <c r="X250" s="19">
        <v>720</v>
      </c>
      <c r="Y250" s="19">
        <v>420</v>
      </c>
      <c r="Z250" s="19">
        <v>720</v>
      </c>
      <c r="AA250" s="19">
        <v>37.210425999999998</v>
      </c>
      <c r="AB250" s="19">
        <v>29.288581000000001</v>
      </c>
      <c r="AC250" s="19">
        <v>29.852</v>
      </c>
      <c r="AD250" s="19">
        <v>48.573680000000003</v>
      </c>
      <c r="AE250" s="19">
        <v>14.898076</v>
      </c>
      <c r="AF250" s="19">
        <v>15.146997000000001</v>
      </c>
      <c r="AG250" s="19">
        <v>166.25091</v>
      </c>
      <c r="AH250" s="19">
        <v>134.71366</v>
      </c>
      <c r="AI250" s="19">
        <v>84.849033000000006</v>
      </c>
      <c r="AJ250" s="19">
        <v>27.170221000000002</v>
      </c>
      <c r="AK250" s="19">
        <v>13.670296</v>
      </c>
      <c r="AL250" s="19">
        <v>426.65412099999998</v>
      </c>
      <c r="AM250" s="19">
        <v>0</v>
      </c>
      <c r="AN250" s="19">
        <v>7.1286519999999998</v>
      </c>
      <c r="AO250" s="21">
        <v>433.78277200000002</v>
      </c>
    </row>
    <row r="251" spans="1:41" x14ac:dyDescent="0.2">
      <c r="A251" s="22" t="s">
        <v>749</v>
      </c>
      <c r="B251" s="23" t="s">
        <v>749</v>
      </c>
      <c r="C251" s="23" t="s">
        <v>12</v>
      </c>
      <c r="D251" s="23" t="s">
        <v>12</v>
      </c>
      <c r="E251" s="24" t="s">
        <v>750</v>
      </c>
      <c r="F251" s="23" t="s">
        <v>7</v>
      </c>
      <c r="G251" s="23" t="s">
        <v>926</v>
      </c>
      <c r="H251" s="23" t="s">
        <v>10</v>
      </c>
      <c r="I251" s="23" t="s">
        <v>920</v>
      </c>
      <c r="J251" s="23" t="s">
        <v>920</v>
      </c>
      <c r="K251" s="23" t="s">
        <v>919</v>
      </c>
      <c r="L251" s="23" t="s">
        <v>72</v>
      </c>
      <c r="M251" s="23" t="s">
        <v>751</v>
      </c>
      <c r="N251" s="24">
        <v>1994</v>
      </c>
      <c r="O251" s="23" t="s">
        <v>223</v>
      </c>
      <c r="P251" s="23" t="s">
        <v>91</v>
      </c>
      <c r="Q251" s="24">
        <v>1994</v>
      </c>
      <c r="R251" s="24">
        <v>0.72672099999999995</v>
      </c>
      <c r="S251" s="25"/>
      <c r="T251" s="25"/>
      <c r="U251" s="24">
        <v>29.976941</v>
      </c>
      <c r="V251" s="24">
        <v>360</v>
      </c>
      <c r="W251" s="24">
        <v>360</v>
      </c>
      <c r="X251" s="24">
        <v>360</v>
      </c>
      <c r="Y251" s="24">
        <v>360</v>
      </c>
      <c r="Z251" s="24">
        <v>360</v>
      </c>
      <c r="AA251" s="24">
        <v>21.986370999999998</v>
      </c>
      <c r="AB251" s="24">
        <v>14.685822999999999</v>
      </c>
      <c r="AC251" s="24">
        <v>12.32</v>
      </c>
      <c r="AD251" s="24">
        <v>14.312599000000001</v>
      </c>
      <c r="AE251" s="24">
        <v>2.8983940000000001</v>
      </c>
      <c r="AF251" s="24">
        <v>3.084625</v>
      </c>
      <c r="AG251" s="24">
        <v>0</v>
      </c>
      <c r="AH251" s="24">
        <v>3.0125099999999998</v>
      </c>
      <c r="AI251" s="24">
        <v>25.563728000000001</v>
      </c>
      <c r="AJ251" s="24">
        <v>17.119975</v>
      </c>
      <c r="AK251" s="24">
        <v>17.434511000000001</v>
      </c>
      <c r="AL251" s="24">
        <v>63.130724000000001</v>
      </c>
      <c r="AM251" s="24">
        <v>0</v>
      </c>
      <c r="AN251" s="24">
        <v>4.056349</v>
      </c>
      <c r="AO251" s="26">
        <v>67.187072999999998</v>
      </c>
    </row>
    <row r="252" spans="1:41" x14ac:dyDescent="0.2">
      <c r="A252" s="17" t="s">
        <v>753</v>
      </c>
      <c r="B252" s="18" t="s">
        <v>753</v>
      </c>
      <c r="C252" s="18" t="s">
        <v>12</v>
      </c>
      <c r="D252" s="18" t="s">
        <v>12</v>
      </c>
      <c r="E252" s="19" t="s">
        <v>754</v>
      </c>
      <c r="F252" s="18" t="s">
        <v>6</v>
      </c>
      <c r="G252" s="18" t="s">
        <v>926</v>
      </c>
      <c r="H252" s="18" t="s">
        <v>921</v>
      </c>
      <c r="I252" s="18" t="s">
        <v>920</v>
      </c>
      <c r="J252" s="18" t="s">
        <v>917</v>
      </c>
      <c r="K252" s="18" t="s">
        <v>58</v>
      </c>
      <c r="L252" s="18" t="s">
        <v>58</v>
      </c>
      <c r="M252" s="18" t="s">
        <v>58</v>
      </c>
      <c r="N252" s="19">
        <v>0</v>
      </c>
      <c r="O252" s="18" t="s">
        <v>223</v>
      </c>
      <c r="P252" s="18" t="s">
        <v>9</v>
      </c>
      <c r="Q252" s="19">
        <v>1994</v>
      </c>
      <c r="R252" s="19">
        <v>1.885094</v>
      </c>
      <c r="S252" s="20"/>
      <c r="T252" s="20"/>
      <c r="U252" s="19">
        <v>0</v>
      </c>
      <c r="V252" s="19">
        <v>0</v>
      </c>
      <c r="W252" s="19">
        <v>0</v>
      </c>
      <c r="X252" s="19">
        <v>0</v>
      </c>
      <c r="Y252" s="19">
        <v>0</v>
      </c>
      <c r="Z252" s="19">
        <v>0</v>
      </c>
      <c r="AA252" s="19">
        <v>0</v>
      </c>
      <c r="AB252" s="19">
        <v>0</v>
      </c>
      <c r="AC252" s="19">
        <v>0</v>
      </c>
      <c r="AD252" s="19">
        <v>0</v>
      </c>
      <c r="AE252" s="19">
        <v>0</v>
      </c>
      <c r="AF252" s="19">
        <v>0</v>
      </c>
      <c r="AG252" s="19">
        <v>0</v>
      </c>
      <c r="AH252" s="19">
        <v>0</v>
      </c>
      <c r="AI252" s="19">
        <v>0</v>
      </c>
      <c r="AJ252" s="19">
        <v>0</v>
      </c>
      <c r="AK252" s="19">
        <v>0</v>
      </c>
      <c r="AL252" s="19">
        <v>0</v>
      </c>
      <c r="AM252" s="19">
        <v>0</v>
      </c>
      <c r="AN252" s="19">
        <v>0</v>
      </c>
      <c r="AO252" s="21">
        <v>0</v>
      </c>
    </row>
    <row r="253" spans="1:41" x14ac:dyDescent="0.2">
      <c r="A253" s="22" t="s">
        <v>785</v>
      </c>
      <c r="B253" s="23" t="s">
        <v>785</v>
      </c>
      <c r="C253" s="23" t="s">
        <v>12</v>
      </c>
      <c r="D253" s="23" t="s">
        <v>12</v>
      </c>
      <c r="E253" s="24" t="s">
        <v>786</v>
      </c>
      <c r="F253" s="23" t="s">
        <v>7</v>
      </c>
      <c r="G253" s="23" t="s">
        <v>926</v>
      </c>
      <c r="H253" s="23" t="s">
        <v>10</v>
      </c>
      <c r="I253" s="23" t="s">
        <v>920</v>
      </c>
      <c r="J253" s="23" t="s">
        <v>920</v>
      </c>
      <c r="K253" s="23" t="s">
        <v>919</v>
      </c>
      <c r="L253" s="23" t="s">
        <v>72</v>
      </c>
      <c r="M253" s="23" t="s">
        <v>787</v>
      </c>
      <c r="N253" s="24">
        <v>1967</v>
      </c>
      <c r="O253" s="23" t="s">
        <v>788</v>
      </c>
      <c r="P253" s="23" t="s">
        <v>91</v>
      </c>
      <c r="Q253" s="24">
        <v>1967</v>
      </c>
      <c r="R253" s="24">
        <v>3.5670510000000002</v>
      </c>
      <c r="S253" s="25"/>
      <c r="T253" s="25"/>
      <c r="U253" s="24">
        <v>53.7</v>
      </c>
      <c r="V253" s="24">
        <v>200</v>
      </c>
      <c r="W253" s="24">
        <v>180</v>
      </c>
      <c r="X253" s="24">
        <v>200</v>
      </c>
      <c r="Y253" s="24">
        <v>180</v>
      </c>
      <c r="Z253" s="24">
        <v>200</v>
      </c>
      <c r="AA253" s="24">
        <v>32.884948000000001</v>
      </c>
      <c r="AB253" s="24">
        <v>22.378212999999999</v>
      </c>
      <c r="AC253" s="24">
        <v>22.64</v>
      </c>
      <c r="AD253" s="24">
        <v>15.535302</v>
      </c>
      <c r="AE253" s="24">
        <v>2.6381299999999999</v>
      </c>
      <c r="AF253" s="24">
        <v>2.7019540000000002</v>
      </c>
      <c r="AG253" s="24">
        <v>27.619803999999998</v>
      </c>
      <c r="AH253" s="24">
        <v>211.93990700000001</v>
      </c>
      <c r="AI253" s="24">
        <v>176.65248600000001</v>
      </c>
      <c r="AJ253" s="24">
        <v>52.452060000000003</v>
      </c>
      <c r="AK253" s="24">
        <v>36.598973000000001</v>
      </c>
      <c r="AL253" s="24">
        <v>505.26323000000002</v>
      </c>
      <c r="AM253" s="24">
        <v>0</v>
      </c>
      <c r="AN253" s="24">
        <v>12.223713999999999</v>
      </c>
      <c r="AO253" s="26">
        <v>517.48694399999999</v>
      </c>
    </row>
    <row r="254" spans="1:41" x14ac:dyDescent="0.2">
      <c r="A254" s="17" t="s">
        <v>789</v>
      </c>
      <c r="B254" s="18" t="s">
        <v>789</v>
      </c>
      <c r="C254" s="18" t="s">
        <v>12</v>
      </c>
      <c r="D254" s="18" t="s">
        <v>12</v>
      </c>
      <c r="E254" s="19" t="s">
        <v>382</v>
      </c>
      <c r="F254" s="18" t="s">
        <v>7</v>
      </c>
      <c r="G254" s="18" t="s">
        <v>926</v>
      </c>
      <c r="H254" s="18" t="s">
        <v>10</v>
      </c>
      <c r="I254" s="18" t="s">
        <v>920</v>
      </c>
      <c r="J254" s="18" t="s">
        <v>920</v>
      </c>
      <c r="K254" s="18" t="s">
        <v>918</v>
      </c>
      <c r="L254" s="18" t="s">
        <v>56</v>
      </c>
      <c r="M254" s="18" t="s">
        <v>790</v>
      </c>
      <c r="N254" s="19">
        <v>1986</v>
      </c>
      <c r="O254" s="18" t="s">
        <v>788</v>
      </c>
      <c r="P254" s="18" t="s">
        <v>91</v>
      </c>
      <c r="Q254" s="19">
        <v>1986</v>
      </c>
      <c r="R254" s="19">
        <v>1.882717</v>
      </c>
      <c r="S254" s="20"/>
      <c r="T254" s="20"/>
      <c r="U254" s="19">
        <v>34.700000000000003</v>
      </c>
      <c r="V254" s="19">
        <v>720</v>
      </c>
      <c r="W254" s="19">
        <v>420</v>
      </c>
      <c r="X254" s="19">
        <v>720</v>
      </c>
      <c r="Y254" s="19">
        <v>420</v>
      </c>
      <c r="Z254" s="19">
        <v>720</v>
      </c>
      <c r="AA254" s="19">
        <v>37.210425999999998</v>
      </c>
      <c r="AB254" s="19">
        <v>29.288581000000001</v>
      </c>
      <c r="AC254" s="19">
        <v>29.852</v>
      </c>
      <c r="AD254" s="19">
        <v>48.573680000000003</v>
      </c>
      <c r="AE254" s="19">
        <v>19.137777</v>
      </c>
      <c r="AF254" s="19">
        <v>19.457536000000001</v>
      </c>
      <c r="AG254" s="19">
        <v>487.10589700000003</v>
      </c>
      <c r="AH254" s="19">
        <v>394.70351499999998</v>
      </c>
      <c r="AI254" s="19">
        <v>248.60293799999999</v>
      </c>
      <c r="AJ254" s="19">
        <v>79.607231999999996</v>
      </c>
      <c r="AK254" s="19">
        <v>40.053206000000003</v>
      </c>
      <c r="AL254" s="19">
        <v>1250.0727879999999</v>
      </c>
      <c r="AM254" s="19">
        <v>0</v>
      </c>
      <c r="AN254" s="19">
        <v>20.886551999999998</v>
      </c>
      <c r="AO254" s="21">
        <v>1270.9593400000001</v>
      </c>
    </row>
    <row r="255" spans="1:41" x14ac:dyDescent="0.2">
      <c r="A255" s="22" t="s">
        <v>791</v>
      </c>
      <c r="B255" s="23" t="s">
        <v>791</v>
      </c>
      <c r="C255" s="23" t="s">
        <v>12</v>
      </c>
      <c r="D255" s="23" t="s">
        <v>12</v>
      </c>
      <c r="E255" s="24" t="s">
        <v>384</v>
      </c>
      <c r="F255" s="23" t="s">
        <v>7</v>
      </c>
      <c r="G255" s="23" t="s">
        <v>926</v>
      </c>
      <c r="H255" s="23" t="s">
        <v>10</v>
      </c>
      <c r="I255" s="23" t="s">
        <v>920</v>
      </c>
      <c r="J255" s="23" t="s">
        <v>920</v>
      </c>
      <c r="K255" s="23" t="s">
        <v>919</v>
      </c>
      <c r="L255" s="23" t="s">
        <v>72</v>
      </c>
      <c r="M255" s="23" t="s">
        <v>72</v>
      </c>
      <c r="N255" s="24">
        <v>1969</v>
      </c>
      <c r="O255" s="23" t="s">
        <v>223</v>
      </c>
      <c r="P255" s="23" t="s">
        <v>91</v>
      </c>
      <c r="Q255" s="24">
        <v>1969</v>
      </c>
      <c r="R255" s="24">
        <v>10.08053</v>
      </c>
      <c r="S255" s="25"/>
      <c r="T255" s="25"/>
      <c r="U255" s="24">
        <v>51.71</v>
      </c>
      <c r="V255" s="24">
        <v>130</v>
      </c>
      <c r="W255" s="24">
        <v>130</v>
      </c>
      <c r="X255" s="24">
        <v>130</v>
      </c>
      <c r="Y255" s="24">
        <v>130</v>
      </c>
      <c r="Z255" s="24">
        <v>130</v>
      </c>
      <c r="AA255" s="24">
        <v>41.901076000000003</v>
      </c>
      <c r="AB255" s="24">
        <v>22.763936000000001</v>
      </c>
      <c r="AC255" s="24">
        <v>24.980055</v>
      </c>
      <c r="AD255" s="24">
        <v>19.225083999999999</v>
      </c>
      <c r="AE255" s="24">
        <v>4.7132240000000003</v>
      </c>
      <c r="AF255" s="24">
        <v>4.7863499999999997</v>
      </c>
      <c r="AG255" s="24">
        <v>1706.1104150000001</v>
      </c>
      <c r="AH255" s="24">
        <v>441.98298899999998</v>
      </c>
      <c r="AI255" s="24">
        <v>200.802887</v>
      </c>
      <c r="AJ255" s="24">
        <v>54.702950000000001</v>
      </c>
      <c r="AK255" s="24">
        <v>52.980007999999998</v>
      </c>
      <c r="AL255" s="24">
        <v>2456.5792499999998</v>
      </c>
      <c r="AM255" s="24">
        <v>0</v>
      </c>
      <c r="AN255" s="24">
        <v>38.114510000000003</v>
      </c>
      <c r="AO255" s="26">
        <v>2494.6937600000001</v>
      </c>
    </row>
    <row r="256" spans="1:41" x14ac:dyDescent="0.2">
      <c r="A256" s="17" t="s">
        <v>792</v>
      </c>
      <c r="B256" s="18" t="s">
        <v>792</v>
      </c>
      <c r="C256" s="18" t="s">
        <v>12</v>
      </c>
      <c r="D256" s="18" t="s">
        <v>12</v>
      </c>
      <c r="E256" s="19" t="s">
        <v>391</v>
      </c>
      <c r="F256" s="18" t="s">
        <v>7</v>
      </c>
      <c r="G256" s="18" t="s">
        <v>926</v>
      </c>
      <c r="H256" s="18" t="s">
        <v>10</v>
      </c>
      <c r="I256" s="18" t="s">
        <v>920</v>
      </c>
      <c r="J256" s="18" t="s">
        <v>920</v>
      </c>
      <c r="K256" s="18" t="s">
        <v>919</v>
      </c>
      <c r="L256" s="18" t="s">
        <v>72</v>
      </c>
      <c r="M256" s="18" t="s">
        <v>463</v>
      </c>
      <c r="N256" s="19">
        <v>1968</v>
      </c>
      <c r="O256" s="18" t="s">
        <v>788</v>
      </c>
      <c r="P256" s="18" t="s">
        <v>91</v>
      </c>
      <c r="Q256" s="19">
        <v>1968</v>
      </c>
      <c r="R256" s="19">
        <v>1.0426800000000001</v>
      </c>
      <c r="S256" s="20"/>
      <c r="T256" s="20"/>
      <c r="U256" s="19">
        <v>52.7</v>
      </c>
      <c r="V256" s="19">
        <v>80</v>
      </c>
      <c r="W256" s="19">
        <v>80</v>
      </c>
      <c r="X256" s="19">
        <v>80</v>
      </c>
      <c r="Y256" s="19">
        <v>80</v>
      </c>
      <c r="Z256" s="19">
        <v>80</v>
      </c>
      <c r="AA256" s="19">
        <v>77.468669000000006</v>
      </c>
      <c r="AB256" s="19">
        <v>26.024999999999999</v>
      </c>
      <c r="AC256" s="19">
        <v>26.024999999999999</v>
      </c>
      <c r="AD256" s="19">
        <v>38.890664000000001</v>
      </c>
      <c r="AE256" s="19">
        <v>4.8356019999999997</v>
      </c>
      <c r="AF256" s="19">
        <v>7.9852550000000004</v>
      </c>
      <c r="AG256" s="19">
        <v>231.47363999999999</v>
      </c>
      <c r="AH256" s="19">
        <v>22.731180999999999</v>
      </c>
      <c r="AI256" s="19">
        <v>8.1433929999999997</v>
      </c>
      <c r="AJ256" s="19">
        <v>3.3270810000000002</v>
      </c>
      <c r="AK256" s="19">
        <v>0</v>
      </c>
      <c r="AL256" s="19">
        <v>265.675296</v>
      </c>
      <c r="AM256" s="19">
        <v>0</v>
      </c>
      <c r="AN256" s="19">
        <v>173.04671200000001</v>
      </c>
      <c r="AO256" s="21">
        <v>438.72200700000002</v>
      </c>
    </row>
    <row r="257" spans="1:41" x14ac:dyDescent="0.2">
      <c r="A257" s="22" t="s">
        <v>796</v>
      </c>
      <c r="B257" s="23" t="s">
        <v>796</v>
      </c>
      <c r="C257" s="23" t="s">
        <v>12</v>
      </c>
      <c r="D257" s="23" t="s">
        <v>12</v>
      </c>
      <c r="E257" s="24" t="s">
        <v>288</v>
      </c>
      <c r="F257" s="23" t="s">
        <v>7</v>
      </c>
      <c r="G257" s="23" t="s">
        <v>926</v>
      </c>
      <c r="H257" s="23" t="s">
        <v>10</v>
      </c>
      <c r="I257" s="23" t="s">
        <v>920</v>
      </c>
      <c r="J257" s="23" t="s">
        <v>920</v>
      </c>
      <c r="K257" s="23" t="s">
        <v>919</v>
      </c>
      <c r="L257" s="23" t="s">
        <v>72</v>
      </c>
      <c r="M257" s="23" t="s">
        <v>797</v>
      </c>
      <c r="N257" s="24">
        <v>1967</v>
      </c>
      <c r="O257" s="23" t="s">
        <v>788</v>
      </c>
      <c r="P257" s="23" t="s">
        <v>91</v>
      </c>
      <c r="Q257" s="24">
        <v>1967</v>
      </c>
      <c r="R257" s="24">
        <v>1.4785200000000001</v>
      </c>
      <c r="S257" s="25"/>
      <c r="T257" s="25"/>
      <c r="U257" s="24">
        <v>60.298231999999999</v>
      </c>
      <c r="V257" s="24">
        <v>550.43999699999995</v>
      </c>
      <c r="W257" s="24">
        <v>545.49180699999999</v>
      </c>
      <c r="X257" s="24">
        <v>550.43999699999995</v>
      </c>
      <c r="Y257" s="24">
        <v>550.51419199999998</v>
      </c>
      <c r="Z257" s="24">
        <v>555.46238200000005</v>
      </c>
      <c r="AA257" s="24">
        <v>32.855651999999999</v>
      </c>
      <c r="AB257" s="24">
        <v>24.381993999999999</v>
      </c>
      <c r="AC257" s="24">
        <v>26.518013</v>
      </c>
      <c r="AD257" s="24">
        <v>33.151879000000001</v>
      </c>
      <c r="AE257" s="24">
        <v>6.72098</v>
      </c>
      <c r="AF257" s="24">
        <v>6.8833929999999999</v>
      </c>
      <c r="AG257" s="24">
        <v>286.57609200000002</v>
      </c>
      <c r="AH257" s="24">
        <v>183.45085599999999</v>
      </c>
      <c r="AI257" s="24">
        <v>72.348142999999993</v>
      </c>
      <c r="AJ257" s="24">
        <v>22.521124</v>
      </c>
      <c r="AK257" s="24">
        <v>34.209882</v>
      </c>
      <c r="AL257" s="24">
        <v>599.10609599999998</v>
      </c>
      <c r="AM257" s="24">
        <v>0</v>
      </c>
      <c r="AN257" s="24">
        <v>14.477392</v>
      </c>
      <c r="AO257" s="26">
        <v>613.58348799999999</v>
      </c>
    </row>
    <row r="258" spans="1:41" x14ac:dyDescent="0.2">
      <c r="A258" s="17" t="s">
        <v>798</v>
      </c>
      <c r="B258" s="18" t="s">
        <v>798</v>
      </c>
      <c r="C258" s="18" t="s">
        <v>12</v>
      </c>
      <c r="D258" s="18" t="s">
        <v>12</v>
      </c>
      <c r="E258" s="19" t="s">
        <v>650</v>
      </c>
      <c r="F258" s="18" t="s">
        <v>7</v>
      </c>
      <c r="G258" s="18" t="s">
        <v>926</v>
      </c>
      <c r="H258" s="18" t="s">
        <v>10</v>
      </c>
      <c r="I258" s="18" t="s">
        <v>920</v>
      </c>
      <c r="J258" s="18" t="s">
        <v>920</v>
      </c>
      <c r="K258" s="18" t="s">
        <v>919</v>
      </c>
      <c r="L258" s="18" t="s">
        <v>72</v>
      </c>
      <c r="M258" s="18" t="s">
        <v>799</v>
      </c>
      <c r="N258" s="19">
        <v>2012</v>
      </c>
      <c r="O258" s="18" t="s">
        <v>524</v>
      </c>
      <c r="P258" s="18" t="s">
        <v>91</v>
      </c>
      <c r="Q258" s="19">
        <v>2012</v>
      </c>
      <c r="R258" s="19">
        <v>0.96645199999999998</v>
      </c>
      <c r="S258" s="20"/>
      <c r="T258" s="20"/>
      <c r="U258" s="19">
        <v>8.69</v>
      </c>
      <c r="V258" s="19">
        <v>1120</v>
      </c>
      <c r="W258" s="19">
        <v>1040</v>
      </c>
      <c r="X258" s="19">
        <v>1040</v>
      </c>
      <c r="Y258" s="19">
        <v>1040</v>
      </c>
      <c r="Z258" s="19">
        <v>1040</v>
      </c>
      <c r="AA258" s="19">
        <v>22.057039</v>
      </c>
      <c r="AB258" s="19">
        <v>19.253475000000002</v>
      </c>
      <c r="AC258" s="19">
        <v>20.72</v>
      </c>
      <c r="AD258" s="19">
        <v>40.753461000000001</v>
      </c>
      <c r="AE258" s="19">
        <v>37.063268000000001</v>
      </c>
      <c r="AF258" s="19">
        <v>38.640393000000003</v>
      </c>
      <c r="AG258" s="19">
        <v>0</v>
      </c>
      <c r="AH258" s="19">
        <v>3.7366820000000001</v>
      </c>
      <c r="AI258" s="19">
        <v>116.608383</v>
      </c>
      <c r="AJ258" s="19">
        <v>102.260408</v>
      </c>
      <c r="AK258" s="19">
        <v>88.624300000000005</v>
      </c>
      <c r="AL258" s="19">
        <v>311.22977300000002</v>
      </c>
      <c r="AM258" s="19">
        <v>0</v>
      </c>
      <c r="AN258" s="19">
        <v>13.243516</v>
      </c>
      <c r="AO258" s="21">
        <v>324.47328900000002</v>
      </c>
    </row>
    <row r="259" spans="1:41" x14ac:dyDescent="0.2">
      <c r="A259" s="22" t="s">
        <v>801</v>
      </c>
      <c r="B259" s="23" t="s">
        <v>801</v>
      </c>
      <c r="C259" s="23" t="s">
        <v>12</v>
      </c>
      <c r="D259" s="23" t="s">
        <v>12</v>
      </c>
      <c r="E259" s="24" t="s">
        <v>802</v>
      </c>
      <c r="F259" s="23" t="s">
        <v>7</v>
      </c>
      <c r="G259" s="23" t="s">
        <v>926</v>
      </c>
      <c r="H259" s="23" t="s">
        <v>10</v>
      </c>
      <c r="I259" s="23" t="s">
        <v>920</v>
      </c>
      <c r="J259" s="23" t="s">
        <v>920</v>
      </c>
      <c r="K259" s="23" t="s">
        <v>919</v>
      </c>
      <c r="L259" s="23" t="s">
        <v>72</v>
      </c>
      <c r="M259" s="23" t="s">
        <v>267</v>
      </c>
      <c r="N259" s="24">
        <v>2012</v>
      </c>
      <c r="O259" s="23" t="s">
        <v>524</v>
      </c>
      <c r="P259" s="23" t="s">
        <v>91</v>
      </c>
      <c r="Q259" s="24">
        <v>2012</v>
      </c>
      <c r="R259" s="24">
        <v>0.81556499999999998</v>
      </c>
      <c r="S259" s="25"/>
      <c r="T259" s="25"/>
      <c r="U259" s="24">
        <v>9.7617220000000007</v>
      </c>
      <c r="V259" s="24">
        <v>2040</v>
      </c>
      <c r="W259" s="24">
        <v>210</v>
      </c>
      <c r="X259" s="24">
        <v>2040</v>
      </c>
      <c r="Y259" s="24">
        <v>210</v>
      </c>
      <c r="Z259" s="24">
        <v>2060</v>
      </c>
      <c r="AA259" s="24">
        <v>13.492801999999999</v>
      </c>
      <c r="AB259" s="24">
        <v>13.088889</v>
      </c>
      <c r="AC259" s="24">
        <v>13.123333000000001</v>
      </c>
      <c r="AD259" s="24">
        <v>3.1252550000000001</v>
      </c>
      <c r="AE259" s="24">
        <v>1.8612169999999999</v>
      </c>
      <c r="AF259" s="24">
        <v>2.090246</v>
      </c>
      <c r="AG259" s="24">
        <v>0</v>
      </c>
      <c r="AH259" s="24">
        <v>0</v>
      </c>
      <c r="AI259" s="24">
        <v>0.67206399999999999</v>
      </c>
      <c r="AJ259" s="24">
        <v>1.2662739999999999</v>
      </c>
      <c r="AK259" s="24">
        <v>12.877254000000001</v>
      </c>
      <c r="AL259" s="24">
        <v>14.815592000000001</v>
      </c>
      <c r="AM259" s="24">
        <v>0</v>
      </c>
      <c r="AN259" s="24">
        <v>1.823107</v>
      </c>
      <c r="AO259" s="26">
        <v>16.638698999999999</v>
      </c>
    </row>
    <row r="260" spans="1:41" x14ac:dyDescent="0.2">
      <c r="A260" s="17" t="s">
        <v>827</v>
      </c>
      <c r="B260" s="18" t="s">
        <v>827</v>
      </c>
      <c r="C260" s="18" t="s">
        <v>12</v>
      </c>
      <c r="D260" s="18" t="s">
        <v>12</v>
      </c>
      <c r="E260" s="19" t="s">
        <v>645</v>
      </c>
      <c r="F260" s="18" t="s">
        <v>7</v>
      </c>
      <c r="G260" s="18" t="s">
        <v>926</v>
      </c>
      <c r="H260" s="18" t="s">
        <v>10</v>
      </c>
      <c r="I260" s="18" t="s">
        <v>920</v>
      </c>
      <c r="J260" s="18" t="s">
        <v>920</v>
      </c>
      <c r="K260" s="18" t="s">
        <v>925</v>
      </c>
      <c r="L260" s="18" t="s">
        <v>161</v>
      </c>
      <c r="M260" s="18" t="s">
        <v>244</v>
      </c>
      <c r="N260" s="19">
        <v>2012</v>
      </c>
      <c r="O260" s="18" t="s">
        <v>524</v>
      </c>
      <c r="P260" s="18" t="s">
        <v>91</v>
      </c>
      <c r="Q260" s="19">
        <v>2012</v>
      </c>
      <c r="R260" s="19">
        <v>1.8642430000000001</v>
      </c>
      <c r="S260" s="20"/>
      <c r="T260" s="20"/>
      <c r="U260" s="19">
        <v>9.7617220000000007</v>
      </c>
      <c r="V260" s="19">
        <v>1020</v>
      </c>
      <c r="W260" s="19">
        <v>440</v>
      </c>
      <c r="X260" s="19">
        <v>580</v>
      </c>
      <c r="Y260" s="19">
        <v>460</v>
      </c>
      <c r="Z260" s="19">
        <v>600</v>
      </c>
      <c r="AA260" s="19">
        <v>21.91356</v>
      </c>
      <c r="AB260" s="19">
        <v>23.808350999999998</v>
      </c>
      <c r="AC260" s="19">
        <v>25.42</v>
      </c>
      <c r="AD260" s="19">
        <v>18.952864999999999</v>
      </c>
      <c r="AE260" s="19">
        <v>18.881509999999999</v>
      </c>
      <c r="AF260" s="19">
        <v>19.588704</v>
      </c>
      <c r="AG260" s="19">
        <v>0</v>
      </c>
      <c r="AH260" s="19">
        <v>61.836544000000004</v>
      </c>
      <c r="AI260" s="19">
        <v>111.06026900000001</v>
      </c>
      <c r="AJ260" s="19">
        <v>78.254647000000006</v>
      </c>
      <c r="AK260" s="19">
        <v>92.419894999999997</v>
      </c>
      <c r="AL260" s="19">
        <v>343.57135399999999</v>
      </c>
      <c r="AM260" s="19">
        <v>0</v>
      </c>
      <c r="AN260" s="19">
        <v>12.868221</v>
      </c>
      <c r="AO260" s="21">
        <v>356.43957499999999</v>
      </c>
    </row>
    <row r="261" spans="1:41" x14ac:dyDescent="0.2">
      <c r="A261" s="22" t="s">
        <v>828</v>
      </c>
      <c r="B261" s="23" t="s">
        <v>828</v>
      </c>
      <c r="C261" s="23" t="s">
        <v>12</v>
      </c>
      <c r="D261" s="23" t="s">
        <v>12</v>
      </c>
      <c r="E261" s="24" t="s">
        <v>555</v>
      </c>
      <c r="F261" s="23" t="s">
        <v>7</v>
      </c>
      <c r="G261" s="23" t="s">
        <v>926</v>
      </c>
      <c r="H261" s="23" t="s">
        <v>10</v>
      </c>
      <c r="I261" s="23" t="s">
        <v>920</v>
      </c>
      <c r="J261" s="23" t="s">
        <v>920</v>
      </c>
      <c r="K261" s="23" t="s">
        <v>919</v>
      </c>
      <c r="L261" s="23" t="s">
        <v>72</v>
      </c>
      <c r="M261" s="23" t="s">
        <v>799</v>
      </c>
      <c r="N261" s="24">
        <v>2015</v>
      </c>
      <c r="O261" s="23" t="s">
        <v>524</v>
      </c>
      <c r="P261" s="23" t="s">
        <v>91</v>
      </c>
      <c r="Q261" s="24">
        <v>2015</v>
      </c>
      <c r="R261" s="24">
        <v>0.54148499999999999</v>
      </c>
      <c r="S261" s="25"/>
      <c r="T261" s="25"/>
      <c r="U261" s="24">
        <v>6.3950810000000002</v>
      </c>
      <c r="V261" s="24">
        <v>1120</v>
      </c>
      <c r="W261" s="24">
        <v>1040</v>
      </c>
      <c r="X261" s="24">
        <v>1040</v>
      </c>
      <c r="Y261" s="24">
        <v>1040</v>
      </c>
      <c r="Z261" s="24">
        <v>1040</v>
      </c>
      <c r="AA261" s="24">
        <v>22.057039</v>
      </c>
      <c r="AB261" s="24">
        <v>19.253475000000002</v>
      </c>
      <c r="AC261" s="24">
        <v>20.72</v>
      </c>
      <c r="AD261" s="24">
        <v>40.753461000000001</v>
      </c>
      <c r="AE261" s="24">
        <v>50.363681</v>
      </c>
      <c r="AF261" s="24">
        <v>52.506767000000004</v>
      </c>
      <c r="AG261" s="24">
        <v>0</v>
      </c>
      <c r="AH261" s="24">
        <v>2.0936240000000002</v>
      </c>
      <c r="AI261" s="24">
        <v>65.334451999999999</v>
      </c>
      <c r="AJ261" s="24">
        <v>57.295431999999998</v>
      </c>
      <c r="AK261" s="24">
        <v>49.655264000000003</v>
      </c>
      <c r="AL261" s="24">
        <v>174.378773</v>
      </c>
      <c r="AM261" s="24">
        <v>0</v>
      </c>
      <c r="AN261" s="24">
        <v>7.4202029999999999</v>
      </c>
      <c r="AO261" s="26">
        <v>181.79897600000001</v>
      </c>
    </row>
    <row r="262" spans="1:41" x14ac:dyDescent="0.2">
      <c r="A262" s="17" t="s">
        <v>830</v>
      </c>
      <c r="B262" s="18" t="s">
        <v>830</v>
      </c>
      <c r="C262" s="18" t="s">
        <v>12</v>
      </c>
      <c r="D262" s="18" t="s">
        <v>12</v>
      </c>
      <c r="E262" s="19" t="s">
        <v>592</v>
      </c>
      <c r="F262" s="18" t="s">
        <v>7</v>
      </c>
      <c r="G262" s="18" t="s">
        <v>926</v>
      </c>
      <c r="H262" s="18" t="s">
        <v>10</v>
      </c>
      <c r="I262" s="18" t="s">
        <v>920</v>
      </c>
      <c r="J262" s="18" t="s">
        <v>920</v>
      </c>
      <c r="K262" s="18" t="s">
        <v>919</v>
      </c>
      <c r="L262" s="18" t="s">
        <v>62</v>
      </c>
      <c r="M262" s="18" t="s">
        <v>63</v>
      </c>
      <c r="N262" s="19">
        <v>2003</v>
      </c>
      <c r="O262" s="18" t="s">
        <v>831</v>
      </c>
      <c r="P262" s="18" t="s">
        <v>91</v>
      </c>
      <c r="Q262" s="19">
        <v>2003</v>
      </c>
      <c r="R262" s="19">
        <v>1.221209</v>
      </c>
      <c r="S262" s="20"/>
      <c r="T262" s="20"/>
      <c r="U262" s="19">
        <v>17.71</v>
      </c>
      <c r="V262" s="19">
        <v>300</v>
      </c>
      <c r="W262" s="19">
        <v>300</v>
      </c>
      <c r="X262" s="19">
        <v>300</v>
      </c>
      <c r="Y262" s="19">
        <v>560</v>
      </c>
      <c r="Z262" s="19">
        <v>560</v>
      </c>
      <c r="AA262" s="19">
        <v>21.532527000000002</v>
      </c>
      <c r="AB262" s="19">
        <v>15.490187000000001</v>
      </c>
      <c r="AC262" s="19">
        <v>18.600000000000001</v>
      </c>
      <c r="AD262" s="19">
        <v>23.046506000000001</v>
      </c>
      <c r="AE262" s="19">
        <v>10.734368</v>
      </c>
      <c r="AF262" s="19">
        <v>11.217866000000001</v>
      </c>
      <c r="AG262" s="19">
        <v>0</v>
      </c>
      <c r="AH262" s="19">
        <v>62.791468999999999</v>
      </c>
      <c r="AI262" s="19">
        <v>91.725117999999995</v>
      </c>
      <c r="AJ262" s="19">
        <v>39.924866000000002</v>
      </c>
      <c r="AK262" s="19">
        <v>37.687114000000001</v>
      </c>
      <c r="AL262" s="19">
        <v>232.128567</v>
      </c>
      <c r="AM262" s="19">
        <v>0</v>
      </c>
      <c r="AN262" s="19">
        <v>10.455546999999999</v>
      </c>
      <c r="AO262" s="21">
        <v>242.584114</v>
      </c>
    </row>
    <row r="263" spans="1:41" x14ac:dyDescent="0.2">
      <c r="A263" s="22" t="s">
        <v>833</v>
      </c>
      <c r="B263" s="23" t="s">
        <v>833</v>
      </c>
      <c r="C263" s="23" t="s">
        <v>12</v>
      </c>
      <c r="D263" s="23" t="s">
        <v>12</v>
      </c>
      <c r="E263" s="24" t="s">
        <v>834</v>
      </c>
      <c r="F263" s="23" t="s">
        <v>7</v>
      </c>
      <c r="G263" s="23" t="s">
        <v>926</v>
      </c>
      <c r="H263" s="23" t="s">
        <v>10</v>
      </c>
      <c r="I263" s="23" t="s">
        <v>920</v>
      </c>
      <c r="J263" s="23" t="s">
        <v>920</v>
      </c>
      <c r="K263" s="23" t="s">
        <v>919</v>
      </c>
      <c r="L263" s="23" t="s">
        <v>62</v>
      </c>
      <c r="M263" s="23" t="s">
        <v>63</v>
      </c>
      <c r="N263" s="24">
        <v>1988</v>
      </c>
      <c r="O263" s="23" t="s">
        <v>294</v>
      </c>
      <c r="P263" s="23" t="s">
        <v>91</v>
      </c>
      <c r="Q263" s="24">
        <v>1988</v>
      </c>
      <c r="R263" s="24">
        <v>7.1428229999999999</v>
      </c>
      <c r="S263" s="25"/>
      <c r="T263" s="25"/>
      <c r="U263" s="24">
        <v>32.700000000000003</v>
      </c>
      <c r="V263" s="24">
        <v>520</v>
      </c>
      <c r="W263" s="24">
        <v>480</v>
      </c>
      <c r="X263" s="24">
        <v>500</v>
      </c>
      <c r="Y263" s="24">
        <v>480</v>
      </c>
      <c r="Z263" s="24">
        <v>500</v>
      </c>
      <c r="AA263" s="24">
        <v>36.469028999999999</v>
      </c>
      <c r="AB263" s="24">
        <v>24.151599000000001</v>
      </c>
      <c r="AC263" s="24">
        <v>25.28</v>
      </c>
      <c r="AD263" s="24">
        <v>50.764637999999998</v>
      </c>
      <c r="AE263" s="24">
        <v>15.059327</v>
      </c>
      <c r="AF263" s="24">
        <v>15.395358</v>
      </c>
      <c r="AG263" s="24">
        <v>406.31976800000001</v>
      </c>
      <c r="AH263" s="24">
        <v>1690.3964659999999</v>
      </c>
      <c r="AI263" s="24">
        <v>1007.942336</v>
      </c>
      <c r="AJ263" s="24">
        <v>241.35303500000001</v>
      </c>
      <c r="AK263" s="24">
        <v>170.81631300000001</v>
      </c>
      <c r="AL263" s="24">
        <v>3516.8279170000001</v>
      </c>
      <c r="AM263" s="24">
        <v>0</v>
      </c>
      <c r="AN263" s="24">
        <v>78.473805999999996</v>
      </c>
      <c r="AO263" s="26">
        <v>3595.301723</v>
      </c>
    </row>
    <row r="264" spans="1:41" x14ac:dyDescent="0.2">
      <c r="A264" s="17" t="s">
        <v>863</v>
      </c>
      <c r="B264" s="18" t="s">
        <v>863</v>
      </c>
      <c r="C264" s="18" t="s">
        <v>12</v>
      </c>
      <c r="D264" s="18" t="s">
        <v>12</v>
      </c>
      <c r="E264" s="19" t="s">
        <v>595</v>
      </c>
      <c r="F264" s="18" t="s">
        <v>7</v>
      </c>
      <c r="G264" s="18" t="s">
        <v>926</v>
      </c>
      <c r="H264" s="18" t="s">
        <v>10</v>
      </c>
      <c r="I264" s="18" t="s">
        <v>920</v>
      </c>
      <c r="J264" s="18" t="s">
        <v>920</v>
      </c>
      <c r="K264" s="18" t="s">
        <v>919</v>
      </c>
      <c r="L264" s="18" t="s">
        <v>72</v>
      </c>
      <c r="M264" s="18" t="s">
        <v>460</v>
      </c>
      <c r="N264" s="19">
        <v>2003</v>
      </c>
      <c r="O264" s="18" t="s">
        <v>831</v>
      </c>
      <c r="P264" s="18" t="s">
        <v>91</v>
      </c>
      <c r="Q264" s="19">
        <v>2003</v>
      </c>
      <c r="R264" s="19">
        <v>1.075456</v>
      </c>
      <c r="S264" s="20"/>
      <c r="T264" s="20"/>
      <c r="U264" s="19">
        <v>19.870868999999999</v>
      </c>
      <c r="V264" s="19">
        <v>300</v>
      </c>
      <c r="W264" s="19">
        <v>300</v>
      </c>
      <c r="X264" s="19">
        <v>300</v>
      </c>
      <c r="Y264" s="19">
        <v>560</v>
      </c>
      <c r="Z264" s="19">
        <v>560</v>
      </c>
      <c r="AA264" s="19">
        <v>21.532527000000002</v>
      </c>
      <c r="AB264" s="19">
        <v>15.490187000000001</v>
      </c>
      <c r="AC264" s="19">
        <v>18.600000000000001</v>
      </c>
      <c r="AD264" s="19">
        <v>23.046506000000001</v>
      </c>
      <c r="AE264" s="19">
        <v>9.5670529999999996</v>
      </c>
      <c r="AF264" s="19">
        <v>9.997973</v>
      </c>
      <c r="AG264" s="19">
        <v>0</v>
      </c>
      <c r="AH264" s="19">
        <v>55.297486999999997</v>
      </c>
      <c r="AI264" s="19">
        <v>80.777987999999993</v>
      </c>
      <c r="AJ264" s="19">
        <v>35.159948</v>
      </c>
      <c r="AK264" s="19">
        <v>33.189264000000001</v>
      </c>
      <c r="AL264" s="19">
        <v>204.42468700000001</v>
      </c>
      <c r="AM264" s="19">
        <v>0</v>
      </c>
      <c r="AN264" s="19">
        <v>9.2077069999999992</v>
      </c>
      <c r="AO264" s="21">
        <v>213.63239400000001</v>
      </c>
    </row>
    <row r="265" spans="1:41" x14ac:dyDescent="0.2">
      <c r="A265" s="22" t="s">
        <v>864</v>
      </c>
      <c r="B265" s="23" t="s">
        <v>864</v>
      </c>
      <c r="C265" s="23" t="s">
        <v>12</v>
      </c>
      <c r="D265" s="23" t="s">
        <v>12</v>
      </c>
      <c r="E265" s="24" t="s">
        <v>729</v>
      </c>
      <c r="F265" s="23" t="s">
        <v>7</v>
      </c>
      <c r="G265" s="23" t="s">
        <v>926</v>
      </c>
      <c r="H265" s="23" t="s">
        <v>10</v>
      </c>
      <c r="I265" s="23" t="s">
        <v>920</v>
      </c>
      <c r="J265" s="23" t="s">
        <v>920</v>
      </c>
      <c r="K265" s="23" t="s">
        <v>919</v>
      </c>
      <c r="L265" s="23" t="s">
        <v>62</v>
      </c>
      <c r="M265" s="23" t="s">
        <v>63</v>
      </c>
      <c r="N265" s="24">
        <v>2014</v>
      </c>
      <c r="O265" s="23" t="s">
        <v>865</v>
      </c>
      <c r="P265" s="23" t="s">
        <v>91</v>
      </c>
      <c r="Q265" s="24">
        <v>2014</v>
      </c>
      <c r="R265" s="24">
        <v>6.7367400000000002</v>
      </c>
      <c r="S265" s="25"/>
      <c r="T265" s="25"/>
      <c r="U265" s="24">
        <v>6.7</v>
      </c>
      <c r="V265" s="24">
        <v>1140</v>
      </c>
      <c r="W265" s="24">
        <v>1070</v>
      </c>
      <c r="X265" s="24">
        <v>1080</v>
      </c>
      <c r="Y265" s="24">
        <v>1410</v>
      </c>
      <c r="Z265" s="24">
        <v>1430</v>
      </c>
      <c r="AA265" s="24">
        <v>11.86659</v>
      </c>
      <c r="AB265" s="24">
        <v>6.5990070000000003</v>
      </c>
      <c r="AC265" s="24">
        <v>7.72</v>
      </c>
      <c r="AD265" s="24">
        <v>16.319246</v>
      </c>
      <c r="AE265" s="24">
        <v>6.0133429999999999</v>
      </c>
      <c r="AF265" s="24">
        <v>8.1626019999999997</v>
      </c>
      <c r="AG265" s="24">
        <v>0</v>
      </c>
      <c r="AH265" s="24">
        <v>0</v>
      </c>
      <c r="AI265" s="24">
        <v>0</v>
      </c>
      <c r="AJ265" s="24">
        <v>3.57822</v>
      </c>
      <c r="AK265" s="24">
        <v>267.80369999999999</v>
      </c>
      <c r="AL265" s="24">
        <v>271.38191899999998</v>
      </c>
      <c r="AM265" s="24">
        <v>0</v>
      </c>
      <c r="AN265" s="24">
        <v>96.995960999999994</v>
      </c>
      <c r="AO265" s="26">
        <v>368.377881</v>
      </c>
    </row>
    <row r="266" spans="1:41" x14ac:dyDescent="0.2">
      <c r="A266" s="17" t="s">
        <v>894</v>
      </c>
      <c r="B266" s="18" t="s">
        <v>894</v>
      </c>
      <c r="C266" s="18" t="s">
        <v>12</v>
      </c>
      <c r="D266" s="18" t="s">
        <v>12</v>
      </c>
      <c r="E266" s="19" t="s">
        <v>675</v>
      </c>
      <c r="F266" s="18" t="s">
        <v>7</v>
      </c>
      <c r="G266" s="18" t="s">
        <v>926</v>
      </c>
      <c r="H266" s="18" t="s">
        <v>10</v>
      </c>
      <c r="I266" s="18" t="s">
        <v>920</v>
      </c>
      <c r="J266" s="18" t="s">
        <v>920</v>
      </c>
      <c r="K266" s="18" t="s">
        <v>919</v>
      </c>
      <c r="L266" s="18" t="s">
        <v>72</v>
      </c>
      <c r="M266" s="18" t="s">
        <v>895</v>
      </c>
      <c r="N266" s="19">
        <v>1988</v>
      </c>
      <c r="O266" s="18" t="s">
        <v>745</v>
      </c>
      <c r="P266" s="18" t="s">
        <v>91</v>
      </c>
      <c r="Q266" s="19">
        <v>1988</v>
      </c>
      <c r="R266" s="19">
        <v>0.45899299999999998</v>
      </c>
      <c r="S266" s="20"/>
      <c r="T266" s="20"/>
      <c r="U266" s="19">
        <v>36.713296999999997</v>
      </c>
      <c r="V266" s="19">
        <v>520</v>
      </c>
      <c r="W266" s="19">
        <v>480</v>
      </c>
      <c r="X266" s="19">
        <v>500</v>
      </c>
      <c r="Y266" s="19">
        <v>480</v>
      </c>
      <c r="Z266" s="19">
        <v>500</v>
      </c>
      <c r="AA266" s="19">
        <v>36.469028999999999</v>
      </c>
      <c r="AB266" s="19">
        <v>24.151599000000001</v>
      </c>
      <c r="AC266" s="19">
        <v>25.28</v>
      </c>
      <c r="AD266" s="19">
        <v>50.764637999999998</v>
      </c>
      <c r="AE266" s="19">
        <v>13.413123000000001</v>
      </c>
      <c r="AF266" s="19">
        <v>13.712421000000001</v>
      </c>
      <c r="AG266" s="19">
        <v>26.110652999999999</v>
      </c>
      <c r="AH266" s="19">
        <v>108.627144</v>
      </c>
      <c r="AI266" s="19">
        <v>64.771726999999998</v>
      </c>
      <c r="AJ266" s="19">
        <v>15.50967</v>
      </c>
      <c r="AK266" s="19">
        <v>10.976884999999999</v>
      </c>
      <c r="AL266" s="19">
        <v>225.99608000000001</v>
      </c>
      <c r="AM266" s="19">
        <v>0</v>
      </c>
      <c r="AN266" s="19">
        <v>5.0428319999999998</v>
      </c>
      <c r="AO266" s="21">
        <v>231.03891200000001</v>
      </c>
    </row>
    <row r="267" spans="1:41" x14ac:dyDescent="0.2">
      <c r="A267" s="22" t="s">
        <v>896</v>
      </c>
      <c r="B267" s="23" t="s">
        <v>896</v>
      </c>
      <c r="C267" s="23" t="s">
        <v>12</v>
      </c>
      <c r="D267" s="23" t="s">
        <v>12</v>
      </c>
      <c r="E267" s="24" t="s">
        <v>642</v>
      </c>
      <c r="F267" s="23" t="s">
        <v>7</v>
      </c>
      <c r="G267" s="23" t="s">
        <v>926</v>
      </c>
      <c r="H267" s="23" t="s">
        <v>10</v>
      </c>
      <c r="I267" s="23" t="s">
        <v>920</v>
      </c>
      <c r="J267" s="23" t="s">
        <v>920</v>
      </c>
      <c r="K267" s="23" t="s">
        <v>919</v>
      </c>
      <c r="L267" s="23" t="s">
        <v>62</v>
      </c>
      <c r="M267" s="23" t="s">
        <v>63</v>
      </c>
      <c r="N267" s="24">
        <v>1992</v>
      </c>
      <c r="O267" s="23" t="s">
        <v>865</v>
      </c>
      <c r="P267" s="23" t="s">
        <v>91</v>
      </c>
      <c r="Q267" s="24">
        <v>1992</v>
      </c>
      <c r="R267" s="24">
        <v>3.7274799999999999</v>
      </c>
      <c r="S267" s="25"/>
      <c r="T267" s="25"/>
      <c r="U267" s="24">
        <v>28.7</v>
      </c>
      <c r="V267" s="24">
        <v>360</v>
      </c>
      <c r="W267" s="24">
        <v>360</v>
      </c>
      <c r="X267" s="24">
        <v>360</v>
      </c>
      <c r="Y267" s="24">
        <v>360</v>
      </c>
      <c r="Z267" s="24">
        <v>360</v>
      </c>
      <c r="AA267" s="24">
        <v>21.986370999999998</v>
      </c>
      <c r="AB267" s="24">
        <v>14.685822999999999</v>
      </c>
      <c r="AC267" s="24">
        <v>12.32</v>
      </c>
      <c r="AD267" s="24">
        <v>14.312599000000001</v>
      </c>
      <c r="AE267" s="24">
        <v>3.0273509999999999</v>
      </c>
      <c r="AF267" s="24">
        <v>3.2218680000000002</v>
      </c>
      <c r="AG267" s="24">
        <v>0</v>
      </c>
      <c r="AH267" s="24">
        <v>15.451708</v>
      </c>
      <c r="AI267" s="24">
        <v>131.120983</v>
      </c>
      <c r="AJ267" s="24">
        <v>87.811447999999999</v>
      </c>
      <c r="AK267" s="24">
        <v>89.424761000000004</v>
      </c>
      <c r="AL267" s="24">
        <v>323.80890099999999</v>
      </c>
      <c r="AM267" s="24">
        <v>0</v>
      </c>
      <c r="AN267" s="24">
        <v>20.805745999999999</v>
      </c>
      <c r="AO267" s="26">
        <v>344.61464699999999</v>
      </c>
    </row>
    <row r="268" spans="1:41" x14ac:dyDescent="0.2">
      <c r="A268" s="17"/>
      <c r="B268" s="18" t="s">
        <v>968</v>
      </c>
      <c r="C268" s="18" t="s">
        <v>4</v>
      </c>
      <c r="D268" s="18" t="s">
        <v>4</v>
      </c>
      <c r="E268" s="19" t="s">
        <v>505</v>
      </c>
      <c r="F268" s="18" t="s">
        <v>10</v>
      </c>
      <c r="G268" s="18" t="s">
        <v>1067</v>
      </c>
      <c r="H268" s="18" t="s">
        <v>10</v>
      </c>
      <c r="I268" s="18" t="s">
        <v>917</v>
      </c>
      <c r="J268" s="18" t="s">
        <v>917</v>
      </c>
      <c r="K268" s="18" t="s">
        <v>919</v>
      </c>
      <c r="L268" s="18" t="s">
        <v>62</v>
      </c>
      <c r="M268" s="18" t="s">
        <v>63</v>
      </c>
      <c r="N268" s="19">
        <v>0</v>
      </c>
      <c r="O268" s="18" t="s">
        <v>926</v>
      </c>
      <c r="P268" s="18" t="s">
        <v>926</v>
      </c>
      <c r="Q268" s="19" t="s">
        <v>926</v>
      </c>
      <c r="R268" s="19">
        <v>2.1826120000000002</v>
      </c>
      <c r="S268" s="20"/>
      <c r="T268" s="20"/>
      <c r="U268" s="19">
        <v>0</v>
      </c>
      <c r="V268" s="19">
        <v>0</v>
      </c>
      <c r="W268" s="19">
        <v>0</v>
      </c>
      <c r="X268" s="19">
        <v>0</v>
      </c>
      <c r="Y268" s="19">
        <v>0</v>
      </c>
      <c r="Z268" s="19">
        <v>0</v>
      </c>
      <c r="AA268" s="19">
        <v>0</v>
      </c>
      <c r="AB268" s="19">
        <v>0</v>
      </c>
      <c r="AC268" s="19">
        <v>0</v>
      </c>
      <c r="AD268" s="19">
        <v>0</v>
      </c>
      <c r="AE268" s="19">
        <v>0</v>
      </c>
      <c r="AF268" s="19">
        <v>0</v>
      </c>
      <c r="AG268" s="19">
        <v>0</v>
      </c>
      <c r="AH268" s="19">
        <v>0</v>
      </c>
      <c r="AI268" s="19">
        <v>0</v>
      </c>
      <c r="AJ268" s="19">
        <v>0</v>
      </c>
      <c r="AK268" s="19">
        <v>0</v>
      </c>
      <c r="AL268" s="19">
        <v>0</v>
      </c>
      <c r="AM268" s="19">
        <v>0</v>
      </c>
      <c r="AN268" s="19">
        <v>0</v>
      </c>
      <c r="AO268" s="21">
        <v>0</v>
      </c>
    </row>
    <row r="269" spans="1:41" x14ac:dyDescent="0.2">
      <c r="A269" s="22" t="s">
        <v>144</v>
      </c>
      <c r="B269" s="23" t="s">
        <v>144</v>
      </c>
      <c r="C269" s="23" t="s">
        <v>4</v>
      </c>
      <c r="D269" s="23" t="s">
        <v>4</v>
      </c>
      <c r="E269" s="24">
        <v>1</v>
      </c>
      <c r="F269" s="23" t="s">
        <v>10</v>
      </c>
      <c r="G269" s="23" t="s">
        <v>145</v>
      </c>
      <c r="H269" s="23" t="s">
        <v>10</v>
      </c>
      <c r="I269" s="23" t="s">
        <v>917</v>
      </c>
      <c r="J269" s="23" t="s">
        <v>917</v>
      </c>
      <c r="K269" s="23" t="s">
        <v>919</v>
      </c>
      <c r="L269" s="23" t="s">
        <v>72</v>
      </c>
      <c r="M269" s="23" t="s">
        <v>146</v>
      </c>
      <c r="N269" s="24">
        <v>1977</v>
      </c>
      <c r="O269" s="23" t="s">
        <v>58</v>
      </c>
      <c r="P269" s="23" t="s">
        <v>58</v>
      </c>
      <c r="Q269" s="24" t="s">
        <v>58</v>
      </c>
      <c r="R269" s="24">
        <v>15.486393</v>
      </c>
      <c r="S269" s="25"/>
      <c r="T269" s="25"/>
      <c r="U269" s="24">
        <v>43.67</v>
      </c>
      <c r="V269" s="24">
        <v>446.66666700000002</v>
      </c>
      <c r="W269" s="24">
        <v>426.66666700000002</v>
      </c>
      <c r="X269" s="24">
        <v>426.66666700000002</v>
      </c>
      <c r="Y269" s="24">
        <v>473.33333299999998</v>
      </c>
      <c r="Z269" s="24">
        <v>473.33333299999998</v>
      </c>
      <c r="AA269" s="24">
        <v>39.833317000000001</v>
      </c>
      <c r="AB269" s="24">
        <v>28.474377</v>
      </c>
      <c r="AC269" s="24">
        <v>30.246666999999999</v>
      </c>
      <c r="AD269" s="24">
        <v>35.463236000000002</v>
      </c>
      <c r="AE269" s="24">
        <v>10.19821</v>
      </c>
      <c r="AF269" s="24">
        <v>10.397499</v>
      </c>
      <c r="AG269" s="24">
        <v>3603.010757</v>
      </c>
      <c r="AH269" s="24">
        <v>1456.054936</v>
      </c>
      <c r="AI269" s="24">
        <v>829.95260199999996</v>
      </c>
      <c r="AJ269" s="24">
        <v>390.84770300000002</v>
      </c>
      <c r="AK269" s="24">
        <v>604.16567699999996</v>
      </c>
      <c r="AL269" s="24">
        <v>6884.0316750000002</v>
      </c>
      <c r="AM269" s="24">
        <v>0</v>
      </c>
      <c r="AN269" s="24">
        <v>134.52522099999999</v>
      </c>
      <c r="AO269" s="26">
        <v>7018.5568960000001</v>
      </c>
    </row>
    <row r="270" spans="1:41" x14ac:dyDescent="0.2">
      <c r="A270" s="17" t="s">
        <v>198</v>
      </c>
      <c r="B270" s="18" t="s">
        <v>198</v>
      </c>
      <c r="C270" s="18" t="s">
        <v>4</v>
      </c>
      <c r="D270" s="18" t="s">
        <v>4</v>
      </c>
      <c r="E270" s="19">
        <v>10</v>
      </c>
      <c r="F270" s="18" t="s">
        <v>10</v>
      </c>
      <c r="G270" s="18" t="s">
        <v>145</v>
      </c>
      <c r="H270" s="18" t="s">
        <v>10</v>
      </c>
      <c r="I270" s="18" t="s">
        <v>917</v>
      </c>
      <c r="J270" s="18" t="s">
        <v>917</v>
      </c>
      <c r="K270" s="18" t="s">
        <v>919</v>
      </c>
      <c r="L270" s="18" t="s">
        <v>62</v>
      </c>
      <c r="M270" s="18" t="s">
        <v>63</v>
      </c>
      <c r="N270" s="19">
        <v>1964</v>
      </c>
      <c r="O270" s="18" t="s">
        <v>58</v>
      </c>
      <c r="P270" s="18" t="s">
        <v>58</v>
      </c>
      <c r="Q270" s="19" t="s">
        <v>58</v>
      </c>
      <c r="R270" s="19">
        <v>26.063783000000001</v>
      </c>
      <c r="S270" s="20"/>
      <c r="T270" s="20"/>
      <c r="U270" s="19">
        <v>56.66</v>
      </c>
      <c r="V270" s="19">
        <v>165</v>
      </c>
      <c r="W270" s="19">
        <v>165</v>
      </c>
      <c r="X270" s="19">
        <v>165</v>
      </c>
      <c r="Y270" s="19">
        <v>165</v>
      </c>
      <c r="Z270" s="19">
        <v>165</v>
      </c>
      <c r="AA270" s="19">
        <v>38.437676000000003</v>
      </c>
      <c r="AB270" s="19">
        <v>23.484190000000002</v>
      </c>
      <c r="AC270" s="19">
        <v>24.885000000000002</v>
      </c>
      <c r="AD270" s="19">
        <v>20.402221000000001</v>
      </c>
      <c r="AE270" s="19">
        <v>3.6239080000000001</v>
      </c>
      <c r="AF270" s="19">
        <v>3.700466</v>
      </c>
      <c r="AG270" s="19">
        <v>1759.5249060000001</v>
      </c>
      <c r="AH270" s="19">
        <v>2108.5390240000002</v>
      </c>
      <c r="AI270" s="19">
        <v>948.44745799999998</v>
      </c>
      <c r="AJ270" s="19">
        <v>237.47047599999999</v>
      </c>
      <c r="AK270" s="19">
        <v>219.655034</v>
      </c>
      <c r="AL270" s="19">
        <v>5273.6368990000001</v>
      </c>
      <c r="AM270" s="19">
        <v>0</v>
      </c>
      <c r="AN270" s="19">
        <v>111.409577</v>
      </c>
      <c r="AO270" s="21">
        <v>5385.0464760000004</v>
      </c>
    </row>
    <row r="271" spans="1:41" x14ac:dyDescent="0.2">
      <c r="A271" s="22"/>
      <c r="B271" s="23" t="s">
        <v>1006</v>
      </c>
      <c r="C271" s="23" t="s">
        <v>4</v>
      </c>
      <c r="D271" s="23" t="s">
        <v>4</v>
      </c>
      <c r="E271" s="24" t="s">
        <v>1007</v>
      </c>
      <c r="F271" s="23" t="s">
        <v>10</v>
      </c>
      <c r="G271" s="23" t="s">
        <v>1067</v>
      </c>
      <c r="H271" s="23" t="s">
        <v>10</v>
      </c>
      <c r="I271" s="23" t="s">
        <v>917</v>
      </c>
      <c r="J271" s="23" t="s">
        <v>917</v>
      </c>
      <c r="K271" s="23" t="s">
        <v>919</v>
      </c>
      <c r="L271" s="23" t="s">
        <v>72</v>
      </c>
      <c r="M271" s="23" t="s">
        <v>72</v>
      </c>
      <c r="N271" s="24">
        <v>2012</v>
      </c>
      <c r="O271" s="23" t="s">
        <v>926</v>
      </c>
      <c r="P271" s="23" t="s">
        <v>926</v>
      </c>
      <c r="Q271" s="24" t="s">
        <v>926</v>
      </c>
      <c r="R271" s="24">
        <v>1.420374</v>
      </c>
      <c r="S271" s="25"/>
      <c r="T271" s="25"/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4">
        <v>0</v>
      </c>
      <c r="AM271" s="24">
        <v>0</v>
      </c>
      <c r="AN271" s="24">
        <v>0</v>
      </c>
      <c r="AO271" s="26">
        <v>0</v>
      </c>
    </row>
    <row r="272" spans="1:41" x14ac:dyDescent="0.2">
      <c r="A272" s="17"/>
      <c r="B272" s="18" t="s">
        <v>1072</v>
      </c>
      <c r="C272" s="18" t="s">
        <v>4</v>
      </c>
      <c r="D272" s="18" t="s">
        <v>4</v>
      </c>
      <c r="E272" s="19" t="s">
        <v>1073</v>
      </c>
      <c r="F272" s="18" t="s">
        <v>10</v>
      </c>
      <c r="G272" s="18" t="s">
        <v>1067</v>
      </c>
      <c r="H272" s="18" t="s">
        <v>10</v>
      </c>
      <c r="I272" s="18" t="s">
        <v>917</v>
      </c>
      <c r="J272" s="18" t="s">
        <v>917</v>
      </c>
      <c r="K272" s="18" t="s">
        <v>919</v>
      </c>
      <c r="L272" s="18" t="s">
        <v>72</v>
      </c>
      <c r="M272" s="18" t="s">
        <v>72</v>
      </c>
      <c r="N272" s="19">
        <v>2012</v>
      </c>
      <c r="O272" s="18" t="s">
        <v>926</v>
      </c>
      <c r="P272" s="18" t="s">
        <v>926</v>
      </c>
      <c r="Q272" s="19" t="s">
        <v>926</v>
      </c>
      <c r="R272" s="19">
        <v>8.3438999999999999E-2</v>
      </c>
      <c r="S272" s="20"/>
      <c r="T272" s="20"/>
      <c r="U272" s="19">
        <v>0</v>
      </c>
      <c r="V272" s="19">
        <v>0</v>
      </c>
      <c r="W272" s="19">
        <v>0</v>
      </c>
      <c r="X272" s="19">
        <v>0</v>
      </c>
      <c r="Y272" s="19">
        <v>0</v>
      </c>
      <c r="Z272" s="19">
        <v>0</v>
      </c>
      <c r="AA272" s="19">
        <v>0</v>
      </c>
      <c r="AB272" s="19">
        <v>0</v>
      </c>
      <c r="AC272" s="19">
        <v>0</v>
      </c>
      <c r="AD272" s="19">
        <v>0</v>
      </c>
      <c r="AE272" s="19">
        <v>0</v>
      </c>
      <c r="AF272" s="19">
        <v>0</v>
      </c>
      <c r="AG272" s="19">
        <v>0</v>
      </c>
      <c r="AH272" s="19">
        <v>0</v>
      </c>
      <c r="AI272" s="19">
        <v>0</v>
      </c>
      <c r="AJ272" s="19">
        <v>0</v>
      </c>
      <c r="AK272" s="19">
        <v>0</v>
      </c>
      <c r="AL272" s="19">
        <v>0</v>
      </c>
      <c r="AM272" s="19">
        <v>0</v>
      </c>
      <c r="AN272" s="19">
        <v>0</v>
      </c>
      <c r="AO272" s="21">
        <v>0</v>
      </c>
    </row>
    <row r="273" spans="1:41" x14ac:dyDescent="0.2">
      <c r="A273" s="22" t="s">
        <v>199</v>
      </c>
      <c r="B273" s="23" t="s">
        <v>199</v>
      </c>
      <c r="C273" s="23" t="s">
        <v>4</v>
      </c>
      <c r="D273" s="23" t="s">
        <v>4</v>
      </c>
      <c r="E273" s="24">
        <v>11</v>
      </c>
      <c r="F273" s="23" t="s">
        <v>10</v>
      </c>
      <c r="G273" s="23" t="s">
        <v>145</v>
      </c>
      <c r="H273" s="23" t="s">
        <v>10</v>
      </c>
      <c r="I273" s="23" t="s">
        <v>917</v>
      </c>
      <c r="J273" s="23" t="s">
        <v>917</v>
      </c>
      <c r="K273" s="23" t="s">
        <v>919</v>
      </c>
      <c r="L273" s="23" t="s">
        <v>62</v>
      </c>
      <c r="M273" s="23" t="s">
        <v>63</v>
      </c>
      <c r="N273" s="24">
        <v>1965</v>
      </c>
      <c r="O273" s="23" t="s">
        <v>58</v>
      </c>
      <c r="P273" s="23" t="s">
        <v>58</v>
      </c>
      <c r="Q273" s="24" t="s">
        <v>58</v>
      </c>
      <c r="R273" s="24">
        <v>26.179262999999999</v>
      </c>
      <c r="S273" s="25"/>
      <c r="T273" s="25"/>
      <c r="U273" s="24">
        <v>55.67</v>
      </c>
      <c r="V273" s="24">
        <v>320</v>
      </c>
      <c r="W273" s="24">
        <v>315</v>
      </c>
      <c r="X273" s="24">
        <v>320</v>
      </c>
      <c r="Y273" s="24">
        <v>315</v>
      </c>
      <c r="Z273" s="24">
        <v>320</v>
      </c>
      <c r="AA273" s="24">
        <v>35.797460999999998</v>
      </c>
      <c r="AB273" s="24">
        <v>23.329032999999999</v>
      </c>
      <c r="AC273" s="24">
        <v>24.11</v>
      </c>
      <c r="AD273" s="24">
        <v>32.665565000000001</v>
      </c>
      <c r="AE273" s="24">
        <v>5.6200939999999999</v>
      </c>
      <c r="AF273" s="24">
        <v>5.7465849999999996</v>
      </c>
      <c r="AG273" s="24">
        <v>1327.3873289999999</v>
      </c>
      <c r="AH273" s="24">
        <v>3435.7950099999998</v>
      </c>
      <c r="AI273" s="24">
        <v>2208.7802849999998</v>
      </c>
      <c r="AJ273" s="24">
        <v>615.22014799999999</v>
      </c>
      <c r="AK273" s="24">
        <v>435.48997600000001</v>
      </c>
      <c r="AL273" s="24">
        <v>8022.6727490000003</v>
      </c>
      <c r="AM273" s="24">
        <v>0</v>
      </c>
      <c r="AN273" s="24">
        <v>180.56641500000001</v>
      </c>
      <c r="AO273" s="26">
        <v>8203.2391640000005</v>
      </c>
    </row>
    <row r="274" spans="1:41" x14ac:dyDescent="0.2">
      <c r="A274" s="17"/>
      <c r="B274" s="18" t="s">
        <v>1001</v>
      </c>
      <c r="C274" s="18" t="s">
        <v>4</v>
      </c>
      <c r="D274" s="18" t="s">
        <v>4</v>
      </c>
      <c r="E274" s="19" t="s">
        <v>1002</v>
      </c>
      <c r="F274" s="18" t="s">
        <v>10</v>
      </c>
      <c r="G274" s="18" t="s">
        <v>1067</v>
      </c>
      <c r="H274" s="18" t="s">
        <v>10</v>
      </c>
      <c r="I274" s="18" t="s">
        <v>917</v>
      </c>
      <c r="J274" s="18" t="s">
        <v>917</v>
      </c>
      <c r="K274" s="18" t="s">
        <v>919</v>
      </c>
      <c r="L274" s="18" t="s">
        <v>72</v>
      </c>
      <c r="M274" s="18" t="s">
        <v>72</v>
      </c>
      <c r="N274" s="19">
        <v>2012</v>
      </c>
      <c r="O274" s="18" t="s">
        <v>926</v>
      </c>
      <c r="P274" s="18" t="s">
        <v>926</v>
      </c>
      <c r="Q274" s="19" t="s">
        <v>926</v>
      </c>
      <c r="R274" s="19">
        <v>1.3116509999999999</v>
      </c>
      <c r="S274" s="20"/>
      <c r="T274" s="20"/>
      <c r="U274" s="19">
        <v>0</v>
      </c>
      <c r="V274" s="19">
        <v>0</v>
      </c>
      <c r="W274" s="19">
        <v>0</v>
      </c>
      <c r="X274" s="19">
        <v>0</v>
      </c>
      <c r="Y274" s="19">
        <v>0</v>
      </c>
      <c r="Z274" s="19">
        <v>0</v>
      </c>
      <c r="AA274" s="19">
        <v>0</v>
      </c>
      <c r="AB274" s="19">
        <v>0</v>
      </c>
      <c r="AC274" s="19">
        <v>0</v>
      </c>
      <c r="AD274" s="19">
        <v>0</v>
      </c>
      <c r="AE274" s="19">
        <v>0</v>
      </c>
      <c r="AF274" s="19">
        <v>0</v>
      </c>
      <c r="AG274" s="19">
        <v>0</v>
      </c>
      <c r="AH274" s="19">
        <v>0</v>
      </c>
      <c r="AI274" s="19">
        <v>0</v>
      </c>
      <c r="AJ274" s="19">
        <v>0</v>
      </c>
      <c r="AK274" s="19">
        <v>0</v>
      </c>
      <c r="AL274" s="19">
        <v>0</v>
      </c>
      <c r="AM274" s="19">
        <v>0</v>
      </c>
      <c r="AN274" s="19">
        <v>0</v>
      </c>
      <c r="AO274" s="21">
        <v>0</v>
      </c>
    </row>
    <row r="275" spans="1:41" x14ac:dyDescent="0.2">
      <c r="A275" s="22"/>
      <c r="B275" s="23" t="s">
        <v>1004</v>
      </c>
      <c r="C275" s="23" t="s">
        <v>4</v>
      </c>
      <c r="D275" s="23" t="s">
        <v>4</v>
      </c>
      <c r="E275" s="24" t="s">
        <v>1005</v>
      </c>
      <c r="F275" s="23" t="s">
        <v>10</v>
      </c>
      <c r="G275" s="23" t="s">
        <v>1067</v>
      </c>
      <c r="H275" s="23" t="s">
        <v>10</v>
      </c>
      <c r="I275" s="23" t="s">
        <v>917</v>
      </c>
      <c r="J275" s="23" t="s">
        <v>917</v>
      </c>
      <c r="K275" s="23" t="s">
        <v>919</v>
      </c>
      <c r="L275" s="23" t="s">
        <v>72</v>
      </c>
      <c r="M275" s="23" t="s">
        <v>72</v>
      </c>
      <c r="N275" s="24">
        <v>2012</v>
      </c>
      <c r="O275" s="23" t="s">
        <v>926</v>
      </c>
      <c r="P275" s="23" t="s">
        <v>926</v>
      </c>
      <c r="Q275" s="24" t="s">
        <v>926</v>
      </c>
      <c r="R275" s="24">
        <v>1.613237</v>
      </c>
      <c r="S275" s="25"/>
      <c r="T275" s="25"/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  <c r="AD275" s="24">
        <v>0</v>
      </c>
      <c r="AE275" s="24">
        <v>0</v>
      </c>
      <c r="AF275" s="24">
        <v>0</v>
      </c>
      <c r="AG275" s="24">
        <v>0</v>
      </c>
      <c r="AH275" s="24">
        <v>0</v>
      </c>
      <c r="AI275" s="24">
        <v>0</v>
      </c>
      <c r="AJ275" s="24">
        <v>0</v>
      </c>
      <c r="AK275" s="24">
        <v>0</v>
      </c>
      <c r="AL275" s="24">
        <v>0</v>
      </c>
      <c r="AM275" s="24">
        <v>0</v>
      </c>
      <c r="AN275" s="24">
        <v>0</v>
      </c>
      <c r="AO275" s="26">
        <v>0</v>
      </c>
    </row>
    <row r="276" spans="1:41" x14ac:dyDescent="0.2">
      <c r="A276" s="17"/>
      <c r="B276" s="18" t="s">
        <v>1070</v>
      </c>
      <c r="C276" s="18" t="s">
        <v>4</v>
      </c>
      <c r="D276" s="18" t="s">
        <v>4</v>
      </c>
      <c r="E276" s="19" t="s">
        <v>1071</v>
      </c>
      <c r="F276" s="18" t="s">
        <v>10</v>
      </c>
      <c r="G276" s="18" t="s">
        <v>1067</v>
      </c>
      <c r="H276" s="18" t="s">
        <v>10</v>
      </c>
      <c r="I276" s="18" t="s">
        <v>917</v>
      </c>
      <c r="J276" s="18" t="s">
        <v>917</v>
      </c>
      <c r="K276" s="18" t="s">
        <v>919</v>
      </c>
      <c r="L276" s="18" t="s">
        <v>72</v>
      </c>
      <c r="M276" s="18" t="s">
        <v>72</v>
      </c>
      <c r="N276" s="19">
        <v>2012</v>
      </c>
      <c r="O276" s="18" t="s">
        <v>926</v>
      </c>
      <c r="P276" s="18" t="s">
        <v>926</v>
      </c>
      <c r="Q276" s="19" t="s">
        <v>926</v>
      </c>
      <c r="R276" s="19">
        <v>9.2021000000000006E-2</v>
      </c>
      <c r="S276" s="20"/>
      <c r="T276" s="20"/>
      <c r="U276" s="19">
        <v>0</v>
      </c>
      <c r="V276" s="19">
        <v>0</v>
      </c>
      <c r="W276" s="19">
        <v>0</v>
      </c>
      <c r="X276" s="19">
        <v>0</v>
      </c>
      <c r="Y276" s="19">
        <v>0</v>
      </c>
      <c r="Z276" s="19">
        <v>0</v>
      </c>
      <c r="AA276" s="19">
        <v>0</v>
      </c>
      <c r="AB276" s="19">
        <v>0</v>
      </c>
      <c r="AC276" s="19">
        <v>0</v>
      </c>
      <c r="AD276" s="19">
        <v>0</v>
      </c>
      <c r="AE276" s="19">
        <v>0</v>
      </c>
      <c r="AF276" s="19">
        <v>0</v>
      </c>
      <c r="AG276" s="19">
        <v>0</v>
      </c>
      <c r="AH276" s="19">
        <v>0</v>
      </c>
      <c r="AI276" s="19">
        <v>0</v>
      </c>
      <c r="AJ276" s="19">
        <v>0</v>
      </c>
      <c r="AK276" s="19">
        <v>0</v>
      </c>
      <c r="AL276" s="19">
        <v>0</v>
      </c>
      <c r="AM276" s="19">
        <v>0</v>
      </c>
      <c r="AN276" s="19">
        <v>0</v>
      </c>
      <c r="AO276" s="21">
        <v>0</v>
      </c>
    </row>
    <row r="277" spans="1:41" x14ac:dyDescent="0.2">
      <c r="A277" s="22"/>
      <c r="B277" s="23" t="s">
        <v>1087</v>
      </c>
      <c r="C277" s="23" t="s">
        <v>4</v>
      </c>
      <c r="D277" s="23" t="s">
        <v>4</v>
      </c>
      <c r="E277" s="24" t="s">
        <v>1086</v>
      </c>
      <c r="F277" s="23" t="s">
        <v>9</v>
      </c>
      <c r="G277" s="23" t="s">
        <v>1067</v>
      </c>
      <c r="H277" s="23" t="s">
        <v>921</v>
      </c>
      <c r="I277" s="23" t="s">
        <v>920</v>
      </c>
      <c r="J277" s="23" t="s">
        <v>920</v>
      </c>
      <c r="K277" s="23" t="s">
        <v>58</v>
      </c>
      <c r="L277" s="23" t="s">
        <v>58</v>
      </c>
      <c r="M277" s="23" t="s">
        <v>58</v>
      </c>
      <c r="N277" s="24">
        <v>0</v>
      </c>
      <c r="O277" s="23" t="s">
        <v>926</v>
      </c>
      <c r="P277" s="23" t="s">
        <v>926</v>
      </c>
      <c r="Q277" s="24" t="s">
        <v>926</v>
      </c>
      <c r="R277" s="24">
        <v>0.87018399999999996</v>
      </c>
      <c r="S277" s="25"/>
      <c r="T277" s="25"/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v>0</v>
      </c>
      <c r="AB277" s="24">
        <v>0</v>
      </c>
      <c r="AC277" s="24">
        <v>0</v>
      </c>
      <c r="AD277" s="24">
        <v>0</v>
      </c>
      <c r="AE277" s="24">
        <v>0</v>
      </c>
      <c r="AF277" s="24">
        <v>0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4">
        <v>0</v>
      </c>
      <c r="AM277" s="24">
        <v>0</v>
      </c>
      <c r="AN277" s="24">
        <v>0</v>
      </c>
      <c r="AO277" s="26">
        <v>0</v>
      </c>
    </row>
    <row r="278" spans="1:41" x14ac:dyDescent="0.2">
      <c r="A278" s="17" t="s">
        <v>200</v>
      </c>
      <c r="B278" s="18" t="s">
        <v>200</v>
      </c>
      <c r="C278" s="18" t="s">
        <v>4</v>
      </c>
      <c r="D278" s="18" t="s">
        <v>4</v>
      </c>
      <c r="E278" s="19">
        <v>12</v>
      </c>
      <c r="F278" s="18" t="s">
        <v>10</v>
      </c>
      <c r="G278" s="18" t="s">
        <v>145</v>
      </c>
      <c r="H278" s="18" t="s">
        <v>10</v>
      </c>
      <c r="I278" s="18" t="s">
        <v>917</v>
      </c>
      <c r="J278" s="18" t="s">
        <v>917</v>
      </c>
      <c r="K278" s="18" t="s">
        <v>919</v>
      </c>
      <c r="L278" s="18" t="s">
        <v>72</v>
      </c>
      <c r="M278" s="18" t="s">
        <v>149</v>
      </c>
      <c r="N278" s="19">
        <v>1984</v>
      </c>
      <c r="O278" s="18" t="s">
        <v>58</v>
      </c>
      <c r="P278" s="18" t="s">
        <v>58</v>
      </c>
      <c r="Q278" s="19" t="s">
        <v>58</v>
      </c>
      <c r="R278" s="19">
        <v>25.508005000000001</v>
      </c>
      <c r="S278" s="20"/>
      <c r="T278" s="20"/>
      <c r="U278" s="19">
        <v>36.659999999999997</v>
      </c>
      <c r="V278" s="19">
        <v>465</v>
      </c>
      <c r="W278" s="19">
        <v>460</v>
      </c>
      <c r="X278" s="19">
        <v>465</v>
      </c>
      <c r="Y278" s="19">
        <v>460</v>
      </c>
      <c r="Z278" s="19">
        <v>465</v>
      </c>
      <c r="AA278" s="19">
        <v>34.764820999999998</v>
      </c>
      <c r="AB278" s="19">
        <v>29.851023999999999</v>
      </c>
      <c r="AC278" s="19">
        <v>32.844999999999999</v>
      </c>
      <c r="AD278" s="19">
        <v>45.201130999999997</v>
      </c>
      <c r="AE278" s="19">
        <v>16.438078000000001</v>
      </c>
      <c r="AF278" s="19">
        <v>16.718594</v>
      </c>
      <c r="AG278" s="19">
        <v>3661.5919210000002</v>
      </c>
      <c r="AH278" s="19">
        <v>6242.5984920000001</v>
      </c>
      <c r="AI278" s="19">
        <v>3766.3158250000001</v>
      </c>
      <c r="AJ278" s="19">
        <v>1134.1400570000001</v>
      </c>
      <c r="AK278" s="19">
        <v>719.33009000000004</v>
      </c>
      <c r="AL278" s="19">
        <v>15523.976384</v>
      </c>
      <c r="AM278" s="19">
        <v>0</v>
      </c>
      <c r="AN278" s="19">
        <v>264.91654799999998</v>
      </c>
      <c r="AO278" s="21">
        <v>15788.892932000001</v>
      </c>
    </row>
    <row r="279" spans="1:41" x14ac:dyDescent="0.2">
      <c r="A279" s="22"/>
      <c r="B279" s="23" t="s">
        <v>994</v>
      </c>
      <c r="C279" s="23" t="s">
        <v>4</v>
      </c>
      <c r="D279" s="23" t="s">
        <v>4</v>
      </c>
      <c r="E279" s="24" t="s">
        <v>86</v>
      </c>
      <c r="F279" s="23" t="s">
        <v>9</v>
      </c>
      <c r="G279" s="23" t="s">
        <v>1067</v>
      </c>
      <c r="H279" s="23" t="s">
        <v>928</v>
      </c>
      <c r="I279" s="23" t="s">
        <v>920</v>
      </c>
      <c r="J279" s="23" t="s">
        <v>920</v>
      </c>
      <c r="K279" s="23" t="s">
        <v>58</v>
      </c>
      <c r="L279" s="23" t="s">
        <v>58</v>
      </c>
      <c r="M279" s="23" t="s">
        <v>58</v>
      </c>
      <c r="N279" s="24">
        <v>0</v>
      </c>
      <c r="O279" s="23" t="s">
        <v>926</v>
      </c>
      <c r="P279" s="23" t="s">
        <v>926</v>
      </c>
      <c r="Q279" s="24" t="s">
        <v>926</v>
      </c>
      <c r="R279" s="24">
        <v>1.31036</v>
      </c>
      <c r="S279" s="25"/>
      <c r="T279" s="25"/>
      <c r="U279" s="24">
        <v>0</v>
      </c>
      <c r="V279" s="24">
        <v>0</v>
      </c>
      <c r="W279" s="24">
        <v>0</v>
      </c>
      <c r="X279" s="24">
        <v>0</v>
      </c>
      <c r="Y279" s="24">
        <v>0</v>
      </c>
      <c r="Z279" s="24">
        <v>0</v>
      </c>
      <c r="AA279" s="24">
        <v>0</v>
      </c>
      <c r="AB279" s="24">
        <v>0</v>
      </c>
      <c r="AC279" s="24">
        <v>0</v>
      </c>
      <c r="AD279" s="24">
        <v>0</v>
      </c>
      <c r="AE279" s="24">
        <v>0</v>
      </c>
      <c r="AF279" s="24">
        <v>0</v>
      </c>
      <c r="AG279" s="24">
        <v>0</v>
      </c>
      <c r="AH279" s="24">
        <v>0</v>
      </c>
      <c r="AI279" s="24">
        <v>0</v>
      </c>
      <c r="AJ279" s="24">
        <v>0</v>
      </c>
      <c r="AK279" s="24">
        <v>0</v>
      </c>
      <c r="AL279" s="24">
        <v>0</v>
      </c>
      <c r="AM279" s="24">
        <v>0</v>
      </c>
      <c r="AN279" s="24">
        <v>0</v>
      </c>
      <c r="AO279" s="26">
        <v>0</v>
      </c>
    </row>
    <row r="280" spans="1:41" x14ac:dyDescent="0.2">
      <c r="A280" s="17"/>
      <c r="B280" s="18" t="s">
        <v>997</v>
      </c>
      <c r="C280" s="18" t="s">
        <v>4</v>
      </c>
      <c r="D280" s="18" t="s">
        <v>4</v>
      </c>
      <c r="E280" s="19" t="s">
        <v>82</v>
      </c>
      <c r="F280" s="18" t="s">
        <v>9</v>
      </c>
      <c r="G280" s="18" t="s">
        <v>1067</v>
      </c>
      <c r="H280" s="18" t="s">
        <v>928</v>
      </c>
      <c r="I280" s="18" t="s">
        <v>920</v>
      </c>
      <c r="J280" s="18" t="s">
        <v>920</v>
      </c>
      <c r="K280" s="18" t="s">
        <v>58</v>
      </c>
      <c r="L280" s="18" t="s">
        <v>58</v>
      </c>
      <c r="M280" s="18" t="s">
        <v>58</v>
      </c>
      <c r="N280" s="19">
        <v>0</v>
      </c>
      <c r="O280" s="18" t="s">
        <v>926</v>
      </c>
      <c r="P280" s="18" t="s">
        <v>926</v>
      </c>
      <c r="Q280" s="19" t="s">
        <v>926</v>
      </c>
      <c r="R280" s="19">
        <v>1.679098</v>
      </c>
      <c r="S280" s="20"/>
      <c r="T280" s="20"/>
      <c r="U280" s="19">
        <v>0</v>
      </c>
      <c r="V280" s="19">
        <v>0</v>
      </c>
      <c r="W280" s="19">
        <v>0</v>
      </c>
      <c r="X280" s="19">
        <v>0</v>
      </c>
      <c r="Y280" s="19">
        <v>0</v>
      </c>
      <c r="Z280" s="19">
        <v>0</v>
      </c>
      <c r="AA280" s="19">
        <v>0</v>
      </c>
      <c r="AB280" s="19">
        <v>0</v>
      </c>
      <c r="AC280" s="19">
        <v>0</v>
      </c>
      <c r="AD280" s="19">
        <v>0</v>
      </c>
      <c r="AE280" s="19">
        <v>0</v>
      </c>
      <c r="AF280" s="19">
        <v>0</v>
      </c>
      <c r="AG280" s="19">
        <v>0</v>
      </c>
      <c r="AH280" s="19">
        <v>0</v>
      </c>
      <c r="AI280" s="19">
        <v>0</v>
      </c>
      <c r="AJ280" s="19">
        <v>0</v>
      </c>
      <c r="AK280" s="19">
        <v>0</v>
      </c>
      <c r="AL280" s="19">
        <v>0</v>
      </c>
      <c r="AM280" s="19">
        <v>0</v>
      </c>
      <c r="AN280" s="19">
        <v>0</v>
      </c>
      <c r="AO280" s="21">
        <v>0</v>
      </c>
    </row>
    <row r="281" spans="1:41" x14ac:dyDescent="0.2">
      <c r="A281" s="22"/>
      <c r="B281" s="23" t="s">
        <v>999</v>
      </c>
      <c r="C281" s="23" t="s">
        <v>4</v>
      </c>
      <c r="D281" s="23" t="s">
        <v>4</v>
      </c>
      <c r="E281" s="24" t="s">
        <v>1000</v>
      </c>
      <c r="F281" s="23" t="s">
        <v>10</v>
      </c>
      <c r="G281" s="23" t="s">
        <v>1067</v>
      </c>
      <c r="H281" s="23" t="s">
        <v>10</v>
      </c>
      <c r="I281" s="23" t="s">
        <v>917</v>
      </c>
      <c r="J281" s="23" t="s">
        <v>917</v>
      </c>
      <c r="K281" s="23" t="s">
        <v>919</v>
      </c>
      <c r="L281" s="23" t="s">
        <v>72</v>
      </c>
      <c r="M281" s="23" t="s">
        <v>72</v>
      </c>
      <c r="N281" s="24">
        <v>2012</v>
      </c>
      <c r="O281" s="23" t="s">
        <v>926</v>
      </c>
      <c r="P281" s="23" t="s">
        <v>926</v>
      </c>
      <c r="Q281" s="24" t="s">
        <v>926</v>
      </c>
      <c r="R281" s="24">
        <v>0.55342999999999998</v>
      </c>
      <c r="S281" s="25"/>
      <c r="T281" s="25"/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  <c r="AD281" s="24">
        <v>0</v>
      </c>
      <c r="AE281" s="24">
        <v>0</v>
      </c>
      <c r="AF281" s="24">
        <v>0</v>
      </c>
      <c r="AG281" s="24">
        <v>0</v>
      </c>
      <c r="AH281" s="24">
        <v>0</v>
      </c>
      <c r="AI281" s="24">
        <v>0</v>
      </c>
      <c r="AJ281" s="24">
        <v>0</v>
      </c>
      <c r="AK281" s="24">
        <v>0</v>
      </c>
      <c r="AL281" s="24">
        <v>0</v>
      </c>
      <c r="AM281" s="24">
        <v>0</v>
      </c>
      <c r="AN281" s="24">
        <v>0</v>
      </c>
      <c r="AO281" s="26">
        <v>0</v>
      </c>
    </row>
    <row r="282" spans="1:41" x14ac:dyDescent="0.2">
      <c r="A282" s="17"/>
      <c r="B282" s="18" t="s">
        <v>1079</v>
      </c>
      <c r="C282" s="18" t="s">
        <v>4</v>
      </c>
      <c r="D282" s="18" t="s">
        <v>4</v>
      </c>
      <c r="E282" s="19" t="s">
        <v>1080</v>
      </c>
      <c r="F282" s="18" t="s">
        <v>9</v>
      </c>
      <c r="G282" s="18" t="s">
        <v>1067</v>
      </c>
      <c r="H282" s="18" t="s">
        <v>921</v>
      </c>
      <c r="I282" s="18" t="s">
        <v>920</v>
      </c>
      <c r="J282" s="18" t="s">
        <v>920</v>
      </c>
      <c r="K282" s="18" t="s">
        <v>58</v>
      </c>
      <c r="L282" s="18" t="s">
        <v>58</v>
      </c>
      <c r="M282" s="18" t="s">
        <v>58</v>
      </c>
      <c r="N282" s="19">
        <v>0</v>
      </c>
      <c r="O282" s="18" t="s">
        <v>926</v>
      </c>
      <c r="P282" s="18" t="s">
        <v>926</v>
      </c>
      <c r="Q282" s="19" t="s">
        <v>926</v>
      </c>
      <c r="R282" s="19">
        <v>7.6303999999999997E-2</v>
      </c>
      <c r="S282" s="20"/>
      <c r="T282" s="20"/>
      <c r="U282" s="19">
        <v>0</v>
      </c>
      <c r="V282" s="19">
        <v>0</v>
      </c>
      <c r="W282" s="19">
        <v>0</v>
      </c>
      <c r="X282" s="19">
        <v>0</v>
      </c>
      <c r="Y282" s="19">
        <v>0</v>
      </c>
      <c r="Z282" s="19">
        <v>0</v>
      </c>
      <c r="AA282" s="19">
        <v>0</v>
      </c>
      <c r="AB282" s="19">
        <v>0</v>
      </c>
      <c r="AC282" s="19">
        <v>0</v>
      </c>
      <c r="AD282" s="19">
        <v>0</v>
      </c>
      <c r="AE282" s="19">
        <v>0</v>
      </c>
      <c r="AF282" s="19">
        <v>0</v>
      </c>
      <c r="AG282" s="19">
        <v>0</v>
      </c>
      <c r="AH282" s="19">
        <v>0</v>
      </c>
      <c r="AI282" s="19">
        <v>0</v>
      </c>
      <c r="AJ282" s="19">
        <v>0</v>
      </c>
      <c r="AK282" s="19">
        <v>0</v>
      </c>
      <c r="AL282" s="19">
        <v>0</v>
      </c>
      <c r="AM282" s="19">
        <v>0</v>
      </c>
      <c r="AN282" s="19">
        <v>0</v>
      </c>
      <c r="AO282" s="21">
        <v>0</v>
      </c>
    </row>
    <row r="283" spans="1:41" x14ac:dyDescent="0.2">
      <c r="A283" s="22" t="s">
        <v>202</v>
      </c>
      <c r="B283" s="23" t="s">
        <v>202</v>
      </c>
      <c r="C283" s="23" t="s">
        <v>4</v>
      </c>
      <c r="D283" s="23" t="s">
        <v>4</v>
      </c>
      <c r="E283" s="24">
        <v>13</v>
      </c>
      <c r="F283" s="23" t="s">
        <v>10</v>
      </c>
      <c r="G283" s="23" t="s">
        <v>145</v>
      </c>
      <c r="H283" s="23" t="s">
        <v>10</v>
      </c>
      <c r="I283" s="23" t="s">
        <v>917</v>
      </c>
      <c r="J283" s="23" t="s">
        <v>917</v>
      </c>
      <c r="K283" s="23" t="s">
        <v>919</v>
      </c>
      <c r="L283" s="23" t="s">
        <v>72</v>
      </c>
      <c r="M283" s="23" t="s">
        <v>149</v>
      </c>
      <c r="N283" s="24">
        <v>1984</v>
      </c>
      <c r="O283" s="23" t="s">
        <v>58</v>
      </c>
      <c r="P283" s="23" t="s">
        <v>58</v>
      </c>
      <c r="Q283" s="24" t="s">
        <v>58</v>
      </c>
      <c r="R283" s="24">
        <v>24.582463000000001</v>
      </c>
      <c r="S283" s="25"/>
      <c r="T283" s="25"/>
      <c r="U283" s="24">
        <v>36.659999999999997</v>
      </c>
      <c r="V283" s="24">
        <v>280</v>
      </c>
      <c r="W283" s="24">
        <v>280</v>
      </c>
      <c r="X283" s="24">
        <v>280</v>
      </c>
      <c r="Y283" s="24">
        <v>280</v>
      </c>
      <c r="Z283" s="24">
        <v>280</v>
      </c>
      <c r="AA283" s="24">
        <v>38.689324999999997</v>
      </c>
      <c r="AB283" s="24">
        <v>29.285989000000001</v>
      </c>
      <c r="AC283" s="24">
        <v>31.44</v>
      </c>
      <c r="AD283" s="24">
        <v>34.602488999999998</v>
      </c>
      <c r="AE283" s="24">
        <v>12.424372999999999</v>
      </c>
      <c r="AF283" s="24">
        <v>12.625792000000001</v>
      </c>
      <c r="AG283" s="24">
        <v>4039.4119759999999</v>
      </c>
      <c r="AH283" s="24">
        <v>4757.9248040000002</v>
      </c>
      <c r="AI283" s="24">
        <v>2047.754441</v>
      </c>
      <c r="AJ283" s="24">
        <v>484.44787400000001</v>
      </c>
      <c r="AK283" s="24">
        <v>371.91862200000003</v>
      </c>
      <c r="AL283" s="24">
        <v>11701.457716000001</v>
      </c>
      <c r="AM283" s="24">
        <v>0</v>
      </c>
      <c r="AN283" s="24">
        <v>189.69959700000001</v>
      </c>
      <c r="AO283" s="26">
        <v>11891.157314</v>
      </c>
    </row>
    <row r="284" spans="1:41" x14ac:dyDescent="0.2">
      <c r="A284" s="17"/>
      <c r="B284" s="18" t="s">
        <v>975</v>
      </c>
      <c r="C284" s="18" t="s">
        <v>4</v>
      </c>
      <c r="D284" s="18" t="s">
        <v>4</v>
      </c>
      <c r="E284" s="19" t="s">
        <v>1083</v>
      </c>
      <c r="F284" s="18" t="s">
        <v>10</v>
      </c>
      <c r="G284" s="18" t="s">
        <v>1067</v>
      </c>
      <c r="H284" s="18" t="s">
        <v>10</v>
      </c>
      <c r="I284" s="18" t="s">
        <v>917</v>
      </c>
      <c r="J284" s="18" t="s">
        <v>917</v>
      </c>
      <c r="K284" s="18" t="s">
        <v>919</v>
      </c>
      <c r="L284" s="18" t="s">
        <v>62</v>
      </c>
      <c r="M284" s="18" t="s">
        <v>63</v>
      </c>
      <c r="N284" s="19">
        <v>1989</v>
      </c>
      <c r="O284" s="18" t="s">
        <v>926</v>
      </c>
      <c r="P284" s="18" t="s">
        <v>926</v>
      </c>
      <c r="Q284" s="19" t="s">
        <v>926</v>
      </c>
      <c r="R284" s="19">
        <v>0.72336599999999995</v>
      </c>
      <c r="S284" s="20"/>
      <c r="T284" s="20"/>
      <c r="U284" s="19">
        <v>0</v>
      </c>
      <c r="V284" s="19">
        <v>0</v>
      </c>
      <c r="W284" s="19">
        <v>0</v>
      </c>
      <c r="X284" s="19">
        <v>0</v>
      </c>
      <c r="Y284" s="19">
        <v>0</v>
      </c>
      <c r="Z284" s="19">
        <v>0</v>
      </c>
      <c r="AA284" s="19">
        <v>0</v>
      </c>
      <c r="AB284" s="19">
        <v>0</v>
      </c>
      <c r="AC284" s="19">
        <v>0</v>
      </c>
      <c r="AD284" s="19">
        <v>0</v>
      </c>
      <c r="AE284" s="19">
        <v>0</v>
      </c>
      <c r="AF284" s="19">
        <v>0</v>
      </c>
      <c r="AG284" s="19">
        <v>0</v>
      </c>
      <c r="AH284" s="19">
        <v>0</v>
      </c>
      <c r="AI284" s="19">
        <v>0</v>
      </c>
      <c r="AJ284" s="19">
        <v>0</v>
      </c>
      <c r="AK284" s="19">
        <v>0</v>
      </c>
      <c r="AL284" s="19">
        <v>0</v>
      </c>
      <c r="AM284" s="19">
        <v>0</v>
      </c>
      <c r="AN284" s="19">
        <v>0</v>
      </c>
      <c r="AO284" s="21">
        <v>0</v>
      </c>
    </row>
    <row r="285" spans="1:41" x14ac:dyDescent="0.2">
      <c r="A285" s="22"/>
      <c r="B285" s="23" t="s">
        <v>1084</v>
      </c>
      <c r="C285" s="23" t="s">
        <v>4</v>
      </c>
      <c r="D285" s="23" t="s">
        <v>4</v>
      </c>
      <c r="E285" s="24" t="s">
        <v>1085</v>
      </c>
      <c r="F285" s="23" t="s">
        <v>9</v>
      </c>
      <c r="G285" s="23" t="s">
        <v>1067</v>
      </c>
      <c r="H285" s="23" t="s">
        <v>921</v>
      </c>
      <c r="I285" s="23" t="s">
        <v>920</v>
      </c>
      <c r="J285" s="23" t="s">
        <v>920</v>
      </c>
      <c r="K285" s="23" t="s">
        <v>58</v>
      </c>
      <c r="L285" s="23" t="s">
        <v>58</v>
      </c>
      <c r="M285" s="23" t="s">
        <v>58</v>
      </c>
      <c r="N285" s="24">
        <v>0</v>
      </c>
      <c r="O285" s="23" t="s">
        <v>926</v>
      </c>
      <c r="P285" s="23" t="s">
        <v>926</v>
      </c>
      <c r="Q285" s="24" t="s">
        <v>926</v>
      </c>
      <c r="R285" s="24">
        <v>1.310972</v>
      </c>
      <c r="S285" s="25"/>
      <c r="T285" s="25"/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4">
        <v>0</v>
      </c>
      <c r="AM285" s="24">
        <v>0</v>
      </c>
      <c r="AN285" s="24">
        <v>0</v>
      </c>
      <c r="AO285" s="26">
        <v>0</v>
      </c>
    </row>
    <row r="286" spans="1:41" x14ac:dyDescent="0.2">
      <c r="A286" s="17" t="s">
        <v>205</v>
      </c>
      <c r="B286" s="18" t="s">
        <v>205</v>
      </c>
      <c r="C286" s="18" t="s">
        <v>4</v>
      </c>
      <c r="D286" s="18" t="s">
        <v>4</v>
      </c>
      <c r="E286" s="19">
        <v>14</v>
      </c>
      <c r="F286" s="18" t="s">
        <v>10</v>
      </c>
      <c r="G286" s="18" t="s">
        <v>145</v>
      </c>
      <c r="H286" s="18" t="s">
        <v>10</v>
      </c>
      <c r="I286" s="18" t="s">
        <v>917</v>
      </c>
      <c r="J286" s="18" t="s">
        <v>917</v>
      </c>
      <c r="K286" s="18" t="s">
        <v>919</v>
      </c>
      <c r="L286" s="18" t="s">
        <v>72</v>
      </c>
      <c r="M286" s="18" t="s">
        <v>149</v>
      </c>
      <c r="N286" s="19">
        <v>1983</v>
      </c>
      <c r="O286" s="18" t="s">
        <v>58</v>
      </c>
      <c r="P286" s="18" t="s">
        <v>58</v>
      </c>
      <c r="Q286" s="19" t="s">
        <v>58</v>
      </c>
      <c r="R286" s="19">
        <v>10.077527999999999</v>
      </c>
      <c r="S286" s="20"/>
      <c r="T286" s="20"/>
      <c r="U286" s="19">
        <v>37.67</v>
      </c>
      <c r="V286" s="19">
        <v>370</v>
      </c>
      <c r="W286" s="19">
        <v>370</v>
      </c>
      <c r="X286" s="19">
        <v>370</v>
      </c>
      <c r="Y286" s="19">
        <v>370</v>
      </c>
      <c r="Z286" s="19">
        <v>370</v>
      </c>
      <c r="AA286" s="19">
        <v>36.982975000000003</v>
      </c>
      <c r="AB286" s="19">
        <v>32.777217999999998</v>
      </c>
      <c r="AC286" s="19">
        <v>34.29</v>
      </c>
      <c r="AD286" s="19">
        <v>41.468670000000003</v>
      </c>
      <c r="AE286" s="19">
        <v>15.977573</v>
      </c>
      <c r="AF286" s="19">
        <v>16.203658999999998</v>
      </c>
      <c r="AG286" s="19">
        <v>1644.5258349999999</v>
      </c>
      <c r="AH286" s="19">
        <v>2466.5532389999998</v>
      </c>
      <c r="AI286" s="19">
        <v>1292.4427820000001</v>
      </c>
      <c r="AJ286" s="19">
        <v>304.78170999999998</v>
      </c>
      <c r="AK286" s="19">
        <v>232.931647</v>
      </c>
      <c r="AL286" s="19">
        <v>5941.2352140000003</v>
      </c>
      <c r="AM286" s="19">
        <v>0</v>
      </c>
      <c r="AN286" s="19">
        <v>84.069575</v>
      </c>
      <c r="AO286" s="21">
        <v>6025.3047889999998</v>
      </c>
    </row>
    <row r="287" spans="1:41" x14ac:dyDescent="0.2">
      <c r="A287" s="22"/>
      <c r="B287" s="23" t="s">
        <v>971</v>
      </c>
      <c r="C287" s="23" t="s">
        <v>4</v>
      </c>
      <c r="D287" s="23" t="s">
        <v>4</v>
      </c>
      <c r="E287" s="24" t="s">
        <v>972</v>
      </c>
      <c r="F287" s="23" t="s">
        <v>10</v>
      </c>
      <c r="G287" s="23" t="s">
        <v>1067</v>
      </c>
      <c r="H287" s="23" t="s">
        <v>10</v>
      </c>
      <c r="I287" s="23" t="s">
        <v>917</v>
      </c>
      <c r="J287" s="23" t="s">
        <v>917</v>
      </c>
      <c r="K287" s="23" t="s">
        <v>919</v>
      </c>
      <c r="L287" s="23" t="s">
        <v>62</v>
      </c>
      <c r="M287" s="23" t="s">
        <v>63</v>
      </c>
      <c r="N287" s="24">
        <v>1989</v>
      </c>
      <c r="O287" s="23" t="s">
        <v>926</v>
      </c>
      <c r="P287" s="23" t="s">
        <v>926</v>
      </c>
      <c r="Q287" s="24" t="s">
        <v>926</v>
      </c>
      <c r="R287" s="24">
        <v>1.972685</v>
      </c>
      <c r="S287" s="25"/>
      <c r="T287" s="25"/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4">
        <v>0</v>
      </c>
      <c r="AM287" s="24">
        <v>0</v>
      </c>
      <c r="AN287" s="24">
        <v>0</v>
      </c>
      <c r="AO287" s="26">
        <v>0</v>
      </c>
    </row>
    <row r="288" spans="1:41" x14ac:dyDescent="0.2">
      <c r="A288" s="17" t="s">
        <v>165</v>
      </c>
      <c r="B288" s="18" t="s">
        <v>165</v>
      </c>
      <c r="C288" s="18" t="s">
        <v>4</v>
      </c>
      <c r="D288" s="18" t="s">
        <v>4</v>
      </c>
      <c r="E288" s="19" t="s">
        <v>166</v>
      </c>
      <c r="F288" s="18" t="s">
        <v>10</v>
      </c>
      <c r="G288" s="18" t="s">
        <v>145</v>
      </c>
      <c r="H288" s="18" t="s">
        <v>10</v>
      </c>
      <c r="I288" s="18" t="s">
        <v>917</v>
      </c>
      <c r="J288" s="18" t="s">
        <v>917</v>
      </c>
      <c r="K288" s="18" t="s">
        <v>919</v>
      </c>
      <c r="L288" s="18" t="s">
        <v>62</v>
      </c>
      <c r="M288" s="18" t="s">
        <v>63</v>
      </c>
      <c r="N288" s="19">
        <v>1964</v>
      </c>
      <c r="O288" s="18" t="s">
        <v>58</v>
      </c>
      <c r="P288" s="18" t="s">
        <v>58</v>
      </c>
      <c r="Q288" s="19" t="s">
        <v>58</v>
      </c>
      <c r="R288" s="19">
        <v>6.8724679999999996</v>
      </c>
      <c r="S288" s="20"/>
      <c r="T288" s="20"/>
      <c r="U288" s="19">
        <v>56.66</v>
      </c>
      <c r="V288" s="19">
        <v>293.33333299999998</v>
      </c>
      <c r="W288" s="19">
        <v>273.33333299999998</v>
      </c>
      <c r="X288" s="19">
        <v>293.33333299999998</v>
      </c>
      <c r="Y288" s="19">
        <v>273.33333299999998</v>
      </c>
      <c r="Z288" s="19">
        <v>293.33333299999998</v>
      </c>
      <c r="AA288" s="19">
        <v>35.403540999999997</v>
      </c>
      <c r="AB288" s="19">
        <v>25.726693000000001</v>
      </c>
      <c r="AC288" s="19">
        <v>26.47</v>
      </c>
      <c r="AD288" s="19">
        <v>27.251844999999999</v>
      </c>
      <c r="AE288" s="19">
        <v>5.0790050000000004</v>
      </c>
      <c r="AF288" s="19">
        <v>5.1892420000000001</v>
      </c>
      <c r="AG288" s="19">
        <v>262.218683</v>
      </c>
      <c r="AH288" s="19">
        <v>802.764321</v>
      </c>
      <c r="AI288" s="19">
        <v>528.29964800000005</v>
      </c>
      <c r="AJ288" s="19">
        <v>147.076018</v>
      </c>
      <c r="AK288" s="19">
        <v>103.31988</v>
      </c>
      <c r="AL288" s="19">
        <v>1843.678549</v>
      </c>
      <c r="AM288" s="19">
        <v>0</v>
      </c>
      <c r="AN288" s="19">
        <v>40.015979000000002</v>
      </c>
      <c r="AO288" s="21">
        <v>1883.6945290000001</v>
      </c>
    </row>
    <row r="289" spans="1:41" x14ac:dyDescent="0.2">
      <c r="A289" s="22" t="s">
        <v>167</v>
      </c>
      <c r="B289" s="23" t="s">
        <v>167</v>
      </c>
      <c r="C289" s="23" t="s">
        <v>4</v>
      </c>
      <c r="D289" s="23" t="s">
        <v>4</v>
      </c>
      <c r="E289" s="24" t="s">
        <v>137</v>
      </c>
      <c r="F289" s="23" t="s">
        <v>6</v>
      </c>
      <c r="G289" s="23" t="s">
        <v>145</v>
      </c>
      <c r="H289" s="23" t="s">
        <v>921</v>
      </c>
      <c r="I289" s="23" t="s">
        <v>920</v>
      </c>
      <c r="J289" s="23" t="s">
        <v>917</v>
      </c>
      <c r="K289" s="23" t="s">
        <v>58</v>
      </c>
      <c r="L289" s="23" t="s">
        <v>58</v>
      </c>
      <c r="M289" s="23" t="s">
        <v>58</v>
      </c>
      <c r="N289" s="24">
        <v>0</v>
      </c>
      <c r="O289" s="23" t="s">
        <v>58</v>
      </c>
      <c r="P289" s="23" t="s">
        <v>58</v>
      </c>
      <c r="Q289" s="24" t="s">
        <v>58</v>
      </c>
      <c r="R289" s="24">
        <v>3.7548710000000001</v>
      </c>
      <c r="S289" s="25"/>
      <c r="T289" s="25"/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4">
        <v>0</v>
      </c>
      <c r="AM289" s="24">
        <v>0</v>
      </c>
      <c r="AN289" s="24">
        <v>0</v>
      </c>
      <c r="AO289" s="26">
        <v>0</v>
      </c>
    </row>
    <row r="290" spans="1:41" x14ac:dyDescent="0.2">
      <c r="A290" s="17"/>
      <c r="B290" s="18" t="s">
        <v>1048</v>
      </c>
      <c r="C290" s="18" t="s">
        <v>4</v>
      </c>
      <c r="D290" s="18" t="s">
        <v>4</v>
      </c>
      <c r="E290" s="19" t="s">
        <v>717</v>
      </c>
      <c r="F290" s="18" t="s">
        <v>10</v>
      </c>
      <c r="G290" s="18" t="s">
        <v>1065</v>
      </c>
      <c r="H290" s="18" t="s">
        <v>10</v>
      </c>
      <c r="I290" s="18" t="s">
        <v>920</v>
      </c>
      <c r="J290" s="18" t="s">
        <v>920</v>
      </c>
      <c r="K290" s="18" t="s">
        <v>919</v>
      </c>
      <c r="L290" s="18" t="s">
        <v>62</v>
      </c>
      <c r="M290" s="18" t="s">
        <v>63</v>
      </c>
      <c r="N290" s="19">
        <v>0</v>
      </c>
      <c r="O290" s="18" t="s">
        <v>926</v>
      </c>
      <c r="P290" s="18" t="s">
        <v>926</v>
      </c>
      <c r="Q290" s="19" t="s">
        <v>926</v>
      </c>
      <c r="R290" s="19">
        <v>0.42722300000000002</v>
      </c>
      <c r="S290" s="20"/>
      <c r="T290" s="20"/>
      <c r="U290" s="19">
        <v>0</v>
      </c>
      <c r="V290" s="19">
        <v>0</v>
      </c>
      <c r="W290" s="19">
        <v>0</v>
      </c>
      <c r="X290" s="19">
        <v>0</v>
      </c>
      <c r="Y290" s="19">
        <v>0</v>
      </c>
      <c r="Z290" s="19">
        <v>0</v>
      </c>
      <c r="AA290" s="19">
        <v>0</v>
      </c>
      <c r="AB290" s="19">
        <v>0</v>
      </c>
      <c r="AC290" s="19">
        <v>0</v>
      </c>
      <c r="AD290" s="19">
        <v>0</v>
      </c>
      <c r="AE290" s="19">
        <v>0</v>
      </c>
      <c r="AF290" s="19">
        <v>0</v>
      </c>
      <c r="AG290" s="19">
        <v>0</v>
      </c>
      <c r="AH290" s="19">
        <v>0</v>
      </c>
      <c r="AI290" s="19">
        <v>0</v>
      </c>
      <c r="AJ290" s="19">
        <v>0</v>
      </c>
      <c r="AK290" s="19">
        <v>0</v>
      </c>
      <c r="AL290" s="19">
        <v>0</v>
      </c>
      <c r="AM290" s="19">
        <v>0</v>
      </c>
      <c r="AN290" s="19">
        <v>0</v>
      </c>
      <c r="AO290" s="21">
        <v>0</v>
      </c>
    </row>
    <row r="291" spans="1:41" x14ac:dyDescent="0.2">
      <c r="A291" s="22"/>
      <c r="B291" s="23" t="s">
        <v>1049</v>
      </c>
      <c r="C291" s="23" t="s">
        <v>4</v>
      </c>
      <c r="D291" s="23" t="s">
        <v>4</v>
      </c>
      <c r="E291" s="24" t="s">
        <v>1050</v>
      </c>
      <c r="F291" s="23" t="s">
        <v>10</v>
      </c>
      <c r="G291" s="23" t="s">
        <v>1065</v>
      </c>
      <c r="H291" s="23" t="s">
        <v>10</v>
      </c>
      <c r="I291" s="23" t="s">
        <v>920</v>
      </c>
      <c r="J291" s="23" t="s">
        <v>920</v>
      </c>
      <c r="K291" s="23" t="s">
        <v>919</v>
      </c>
      <c r="L291" s="23" t="s">
        <v>62</v>
      </c>
      <c r="M291" s="23" t="s">
        <v>63</v>
      </c>
      <c r="N291" s="24">
        <v>0</v>
      </c>
      <c r="O291" s="23" t="s">
        <v>926</v>
      </c>
      <c r="P291" s="23" t="s">
        <v>926</v>
      </c>
      <c r="Q291" s="24" t="s">
        <v>926</v>
      </c>
      <c r="R291" s="24">
        <v>1.204636</v>
      </c>
      <c r="S291" s="25"/>
      <c r="T291" s="25"/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4">
        <v>0</v>
      </c>
      <c r="AM291" s="24">
        <v>0</v>
      </c>
      <c r="AN291" s="24">
        <v>0</v>
      </c>
      <c r="AO291" s="26">
        <v>0</v>
      </c>
    </row>
    <row r="292" spans="1:41" x14ac:dyDescent="0.2">
      <c r="A292" s="17" t="s">
        <v>164</v>
      </c>
      <c r="B292" s="18" t="s">
        <v>164</v>
      </c>
      <c r="C292" s="18" t="s">
        <v>4</v>
      </c>
      <c r="D292" s="18" t="s">
        <v>4</v>
      </c>
      <c r="E292" s="19">
        <v>16</v>
      </c>
      <c r="F292" s="18" t="s">
        <v>10</v>
      </c>
      <c r="G292" s="18" t="s">
        <v>145</v>
      </c>
      <c r="H292" s="18" t="s">
        <v>10</v>
      </c>
      <c r="I292" s="18" t="s">
        <v>917</v>
      </c>
      <c r="J292" s="18" t="s">
        <v>917</v>
      </c>
      <c r="K292" s="18" t="s">
        <v>919</v>
      </c>
      <c r="L292" s="18" t="s">
        <v>62</v>
      </c>
      <c r="M292" s="18" t="s">
        <v>63</v>
      </c>
      <c r="N292" s="19">
        <v>1964</v>
      </c>
      <c r="O292" s="18" t="s">
        <v>58</v>
      </c>
      <c r="P292" s="18" t="s">
        <v>58</v>
      </c>
      <c r="Q292" s="19" t="s">
        <v>58</v>
      </c>
      <c r="R292" s="19">
        <v>36.646169</v>
      </c>
      <c r="S292" s="20"/>
      <c r="T292" s="20"/>
      <c r="U292" s="19">
        <v>56.66</v>
      </c>
      <c r="V292" s="19">
        <v>293.33333299999998</v>
      </c>
      <c r="W292" s="19">
        <v>273.33333299999998</v>
      </c>
      <c r="X292" s="19">
        <v>293.33333299999998</v>
      </c>
      <c r="Y292" s="19">
        <v>273.33333299999998</v>
      </c>
      <c r="Z292" s="19">
        <v>293.33333299999998</v>
      </c>
      <c r="AA292" s="19">
        <v>35.403540999999997</v>
      </c>
      <c r="AB292" s="19">
        <v>25.726693000000001</v>
      </c>
      <c r="AC292" s="19">
        <v>26.47</v>
      </c>
      <c r="AD292" s="19">
        <v>27.251844999999999</v>
      </c>
      <c r="AE292" s="19">
        <v>5.0790050000000004</v>
      </c>
      <c r="AF292" s="19">
        <v>5.1892420000000001</v>
      </c>
      <c r="AG292" s="19">
        <v>1458.7588000000001</v>
      </c>
      <c r="AH292" s="19">
        <v>4465.8889490000001</v>
      </c>
      <c r="AI292" s="19">
        <v>2939.0040100000001</v>
      </c>
      <c r="AJ292" s="19">
        <v>818.20423000000005</v>
      </c>
      <c r="AK292" s="19">
        <v>574.78278299999999</v>
      </c>
      <c r="AL292" s="19">
        <v>10256.638773000001</v>
      </c>
      <c r="AM292" s="19">
        <v>0</v>
      </c>
      <c r="AN292" s="19">
        <v>222.61442700000001</v>
      </c>
      <c r="AO292" s="21">
        <v>10479.253199999999</v>
      </c>
    </row>
    <row r="293" spans="1:41" x14ac:dyDescent="0.2">
      <c r="A293" s="22"/>
      <c r="B293" s="23" t="s">
        <v>1046</v>
      </c>
      <c r="C293" s="23" t="s">
        <v>4</v>
      </c>
      <c r="D293" s="23" t="s">
        <v>4</v>
      </c>
      <c r="E293" s="24" t="s">
        <v>1047</v>
      </c>
      <c r="F293" s="23" t="s">
        <v>10</v>
      </c>
      <c r="G293" s="23" t="s">
        <v>1067</v>
      </c>
      <c r="H293" s="23" t="s">
        <v>10</v>
      </c>
      <c r="I293" s="23" t="s">
        <v>917</v>
      </c>
      <c r="J293" s="23" t="s">
        <v>917</v>
      </c>
      <c r="K293" s="23" t="s">
        <v>919</v>
      </c>
      <c r="L293" s="23" t="s">
        <v>62</v>
      </c>
      <c r="M293" s="23" t="s">
        <v>63</v>
      </c>
      <c r="N293" s="24">
        <v>0</v>
      </c>
      <c r="O293" s="23" t="s">
        <v>926</v>
      </c>
      <c r="P293" s="23" t="s">
        <v>926</v>
      </c>
      <c r="Q293" s="24" t="s">
        <v>926</v>
      </c>
      <c r="R293" s="24">
        <v>1.0883160000000001</v>
      </c>
      <c r="S293" s="25"/>
      <c r="T293" s="25"/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4">
        <v>0</v>
      </c>
      <c r="AM293" s="24">
        <v>0</v>
      </c>
      <c r="AN293" s="24">
        <v>0</v>
      </c>
      <c r="AO293" s="26">
        <v>0</v>
      </c>
    </row>
    <row r="294" spans="1:41" x14ac:dyDescent="0.2">
      <c r="A294" s="17" t="s">
        <v>190</v>
      </c>
      <c r="B294" s="18" t="s">
        <v>190</v>
      </c>
      <c r="C294" s="18" t="s">
        <v>4</v>
      </c>
      <c r="D294" s="18" t="s">
        <v>4</v>
      </c>
      <c r="E294" s="19">
        <v>17</v>
      </c>
      <c r="F294" s="18" t="s">
        <v>10</v>
      </c>
      <c r="G294" s="18" t="s">
        <v>145</v>
      </c>
      <c r="H294" s="18" t="s">
        <v>10</v>
      </c>
      <c r="I294" s="18" t="s">
        <v>917</v>
      </c>
      <c r="J294" s="18" t="s">
        <v>917</v>
      </c>
      <c r="K294" s="18" t="s">
        <v>919</v>
      </c>
      <c r="L294" s="18" t="s">
        <v>72</v>
      </c>
      <c r="M294" s="18" t="s">
        <v>149</v>
      </c>
      <c r="N294" s="19">
        <v>1993</v>
      </c>
      <c r="O294" s="18" t="s">
        <v>58</v>
      </c>
      <c r="P294" s="18" t="s">
        <v>58</v>
      </c>
      <c r="Q294" s="19" t="s">
        <v>58</v>
      </c>
      <c r="R294" s="19">
        <v>26.385197000000002</v>
      </c>
      <c r="S294" s="20"/>
      <c r="T294" s="20"/>
      <c r="U294" s="19">
        <v>27.66</v>
      </c>
      <c r="V294" s="19">
        <v>365</v>
      </c>
      <c r="W294" s="19">
        <v>365</v>
      </c>
      <c r="X294" s="19">
        <v>365</v>
      </c>
      <c r="Y294" s="19">
        <v>365</v>
      </c>
      <c r="Z294" s="19">
        <v>365</v>
      </c>
      <c r="AA294" s="19">
        <v>32.607014999999997</v>
      </c>
      <c r="AB294" s="19">
        <v>27.258158000000002</v>
      </c>
      <c r="AC294" s="19">
        <v>28.43</v>
      </c>
      <c r="AD294" s="19">
        <v>30.570933</v>
      </c>
      <c r="AE294" s="19">
        <v>13.466335000000001</v>
      </c>
      <c r="AF294" s="19">
        <v>13.716335000000001</v>
      </c>
      <c r="AG294" s="19">
        <v>726.59245999999996</v>
      </c>
      <c r="AH294" s="19">
        <v>4213.2707959999998</v>
      </c>
      <c r="AI294" s="19">
        <v>2975.128338</v>
      </c>
      <c r="AJ294" s="19">
        <v>912.837895</v>
      </c>
      <c r="AK294" s="19">
        <v>617.56508399999996</v>
      </c>
      <c r="AL294" s="19">
        <v>9445.3945739999999</v>
      </c>
      <c r="AM294" s="19">
        <v>0</v>
      </c>
      <c r="AN294" s="19">
        <v>175.352011</v>
      </c>
      <c r="AO294" s="21">
        <v>9620.7465850000008</v>
      </c>
    </row>
    <row r="295" spans="1:41" x14ac:dyDescent="0.2">
      <c r="A295" s="22"/>
      <c r="B295" s="23" t="s">
        <v>1043</v>
      </c>
      <c r="C295" s="23" t="s">
        <v>4</v>
      </c>
      <c r="D295" s="23" t="s">
        <v>4</v>
      </c>
      <c r="E295" s="24" t="s">
        <v>88</v>
      </c>
      <c r="F295" s="23" t="s">
        <v>10</v>
      </c>
      <c r="G295" s="23" t="s">
        <v>1067</v>
      </c>
      <c r="H295" s="23" t="s">
        <v>10</v>
      </c>
      <c r="I295" s="23" t="s">
        <v>917</v>
      </c>
      <c r="J295" s="23" t="s">
        <v>917</v>
      </c>
      <c r="K295" s="23" t="s">
        <v>919</v>
      </c>
      <c r="L295" s="23" t="s">
        <v>62</v>
      </c>
      <c r="M295" s="23" t="s">
        <v>63</v>
      </c>
      <c r="N295" s="24">
        <v>0</v>
      </c>
      <c r="O295" s="23" t="s">
        <v>926</v>
      </c>
      <c r="P295" s="23" t="s">
        <v>926</v>
      </c>
      <c r="Q295" s="24" t="s">
        <v>926</v>
      </c>
      <c r="R295" s="24">
        <v>1.38724</v>
      </c>
      <c r="S295" s="25"/>
      <c r="T295" s="25"/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4">
        <v>0</v>
      </c>
      <c r="AM295" s="24">
        <v>0</v>
      </c>
      <c r="AN295" s="24">
        <v>0</v>
      </c>
      <c r="AO295" s="26">
        <v>0</v>
      </c>
    </row>
    <row r="296" spans="1:41" x14ac:dyDescent="0.2">
      <c r="A296" s="17"/>
      <c r="B296" s="18" t="s">
        <v>1044</v>
      </c>
      <c r="C296" s="18" t="s">
        <v>4</v>
      </c>
      <c r="D296" s="18" t="s">
        <v>4</v>
      </c>
      <c r="E296" s="19" t="s">
        <v>94</v>
      </c>
      <c r="F296" s="18" t="s">
        <v>10</v>
      </c>
      <c r="G296" s="18" t="s">
        <v>1067</v>
      </c>
      <c r="H296" s="18" t="s">
        <v>10</v>
      </c>
      <c r="I296" s="18" t="s">
        <v>917</v>
      </c>
      <c r="J296" s="18" t="s">
        <v>917</v>
      </c>
      <c r="K296" s="18" t="s">
        <v>919</v>
      </c>
      <c r="L296" s="18" t="s">
        <v>62</v>
      </c>
      <c r="M296" s="18" t="s">
        <v>63</v>
      </c>
      <c r="N296" s="19">
        <v>0</v>
      </c>
      <c r="O296" s="18" t="s">
        <v>926</v>
      </c>
      <c r="P296" s="18" t="s">
        <v>926</v>
      </c>
      <c r="Q296" s="19" t="s">
        <v>926</v>
      </c>
      <c r="R296" s="19">
        <v>1.4111670000000001</v>
      </c>
      <c r="S296" s="20"/>
      <c r="T296" s="20"/>
      <c r="U296" s="19">
        <v>0</v>
      </c>
      <c r="V296" s="19">
        <v>0</v>
      </c>
      <c r="W296" s="19">
        <v>0</v>
      </c>
      <c r="X296" s="19">
        <v>0</v>
      </c>
      <c r="Y296" s="19">
        <v>0</v>
      </c>
      <c r="Z296" s="19">
        <v>0</v>
      </c>
      <c r="AA296" s="19">
        <v>0</v>
      </c>
      <c r="AB296" s="19">
        <v>0</v>
      </c>
      <c r="AC296" s="19">
        <v>0</v>
      </c>
      <c r="AD296" s="19">
        <v>0</v>
      </c>
      <c r="AE296" s="19">
        <v>0</v>
      </c>
      <c r="AF296" s="19">
        <v>0</v>
      </c>
      <c r="AG296" s="19">
        <v>0</v>
      </c>
      <c r="AH296" s="19">
        <v>0</v>
      </c>
      <c r="AI296" s="19">
        <v>0</v>
      </c>
      <c r="AJ296" s="19">
        <v>0</v>
      </c>
      <c r="AK296" s="19">
        <v>0</v>
      </c>
      <c r="AL296" s="19">
        <v>0</v>
      </c>
      <c r="AM296" s="19">
        <v>0</v>
      </c>
      <c r="AN296" s="19">
        <v>0</v>
      </c>
      <c r="AO296" s="21">
        <v>0</v>
      </c>
    </row>
    <row r="297" spans="1:41" x14ac:dyDescent="0.2">
      <c r="A297" s="22" t="s">
        <v>191</v>
      </c>
      <c r="B297" s="23" t="s">
        <v>191</v>
      </c>
      <c r="C297" s="23" t="s">
        <v>4</v>
      </c>
      <c r="D297" s="23" t="s">
        <v>4</v>
      </c>
      <c r="E297" s="24" t="s">
        <v>192</v>
      </c>
      <c r="F297" s="23" t="s">
        <v>10</v>
      </c>
      <c r="G297" s="23" t="s">
        <v>145</v>
      </c>
      <c r="H297" s="23" t="s">
        <v>10</v>
      </c>
      <c r="I297" s="23" t="s">
        <v>917</v>
      </c>
      <c r="J297" s="23" t="s">
        <v>917</v>
      </c>
      <c r="K297" s="23" t="s">
        <v>919</v>
      </c>
      <c r="L297" s="23" t="s">
        <v>62</v>
      </c>
      <c r="M297" s="23" t="s">
        <v>63</v>
      </c>
      <c r="N297" s="24">
        <v>1964</v>
      </c>
      <c r="O297" s="23" t="s">
        <v>58</v>
      </c>
      <c r="P297" s="23" t="s">
        <v>58</v>
      </c>
      <c r="Q297" s="24" t="s">
        <v>58</v>
      </c>
      <c r="R297" s="24">
        <v>22.922073000000001</v>
      </c>
      <c r="S297" s="25"/>
      <c r="T297" s="25"/>
      <c r="U297" s="24">
        <v>56.66</v>
      </c>
      <c r="V297" s="24">
        <v>195</v>
      </c>
      <c r="W297" s="24">
        <v>195</v>
      </c>
      <c r="X297" s="24">
        <v>195</v>
      </c>
      <c r="Y297" s="24">
        <v>195</v>
      </c>
      <c r="Z297" s="24">
        <v>195</v>
      </c>
      <c r="AA297" s="24">
        <v>33.734946000000001</v>
      </c>
      <c r="AB297" s="24">
        <v>26.018066999999999</v>
      </c>
      <c r="AC297" s="24">
        <v>27.545000000000002</v>
      </c>
      <c r="AD297" s="24">
        <v>17.858460000000001</v>
      </c>
      <c r="AE297" s="24">
        <v>3.4473780000000001</v>
      </c>
      <c r="AF297" s="24">
        <v>3.5192920000000001</v>
      </c>
      <c r="AG297" s="24">
        <v>387.45408700000002</v>
      </c>
      <c r="AH297" s="24">
        <v>2064.5445180000002</v>
      </c>
      <c r="AI297" s="24">
        <v>1341.946074</v>
      </c>
      <c r="AJ297" s="24">
        <v>433.37121500000001</v>
      </c>
      <c r="AK297" s="24">
        <v>279.77571899999998</v>
      </c>
      <c r="AL297" s="24">
        <v>4507.0916129999996</v>
      </c>
      <c r="AM297" s="24">
        <v>0</v>
      </c>
      <c r="AN297" s="24">
        <v>94.019773000000001</v>
      </c>
      <c r="AO297" s="26">
        <v>4601.1113859999996</v>
      </c>
    </row>
    <row r="298" spans="1:41" x14ac:dyDescent="0.2">
      <c r="A298" s="17" t="s">
        <v>898</v>
      </c>
      <c r="B298" s="18" t="s">
        <v>898</v>
      </c>
      <c r="C298" s="18" t="s">
        <v>4</v>
      </c>
      <c r="D298" s="18" t="s">
        <v>4</v>
      </c>
      <c r="E298" s="19" t="s">
        <v>899</v>
      </c>
      <c r="F298" s="18" t="s">
        <v>6</v>
      </c>
      <c r="G298" s="18" t="s">
        <v>217</v>
      </c>
      <c r="H298" s="18" t="s">
        <v>921</v>
      </c>
      <c r="I298" s="18" t="s">
        <v>920</v>
      </c>
      <c r="J298" s="18" t="s">
        <v>920</v>
      </c>
      <c r="K298" s="18" t="s">
        <v>58</v>
      </c>
      <c r="L298" s="18" t="s">
        <v>58</v>
      </c>
      <c r="M298" s="18" t="s">
        <v>58</v>
      </c>
      <c r="N298" s="19">
        <v>0</v>
      </c>
      <c r="O298" s="18" t="s">
        <v>58</v>
      </c>
      <c r="P298" s="18" t="s">
        <v>58</v>
      </c>
      <c r="Q298" s="19" t="s">
        <v>58</v>
      </c>
      <c r="R298" s="19">
        <v>1.1707749999999999</v>
      </c>
      <c r="S298" s="20"/>
      <c r="T298" s="20"/>
      <c r="U298" s="19">
        <v>0</v>
      </c>
      <c r="V298" s="19">
        <v>0</v>
      </c>
      <c r="W298" s="19">
        <v>0</v>
      </c>
      <c r="X298" s="19">
        <v>0</v>
      </c>
      <c r="Y298" s="19">
        <v>0</v>
      </c>
      <c r="Z298" s="19">
        <v>0</v>
      </c>
      <c r="AA298" s="19">
        <v>0</v>
      </c>
      <c r="AB298" s="19">
        <v>0</v>
      </c>
      <c r="AC298" s="19">
        <v>0</v>
      </c>
      <c r="AD298" s="19">
        <v>0</v>
      </c>
      <c r="AE298" s="19">
        <v>0</v>
      </c>
      <c r="AF298" s="19">
        <v>0</v>
      </c>
      <c r="AG298" s="19">
        <v>0</v>
      </c>
      <c r="AH298" s="19">
        <v>0</v>
      </c>
      <c r="AI298" s="19">
        <v>0</v>
      </c>
      <c r="AJ298" s="19">
        <v>0</v>
      </c>
      <c r="AK298" s="19">
        <v>0</v>
      </c>
      <c r="AL298" s="19">
        <v>0</v>
      </c>
      <c r="AM298" s="19">
        <v>0</v>
      </c>
      <c r="AN298" s="19">
        <v>0</v>
      </c>
      <c r="AO298" s="21">
        <v>0</v>
      </c>
    </row>
    <row r="299" spans="1:41" x14ac:dyDescent="0.2">
      <c r="A299" s="22"/>
      <c r="B299" s="23" t="s">
        <v>1068</v>
      </c>
      <c r="C299" s="23" t="s">
        <v>4</v>
      </c>
      <c r="D299" s="23" t="s">
        <v>4</v>
      </c>
      <c r="E299" s="24" t="s">
        <v>1069</v>
      </c>
      <c r="F299" s="23" t="s">
        <v>10</v>
      </c>
      <c r="G299" s="23" t="s">
        <v>1067</v>
      </c>
      <c r="H299" s="23" t="s">
        <v>10</v>
      </c>
      <c r="I299" s="23" t="s">
        <v>917</v>
      </c>
      <c r="J299" s="23" t="s">
        <v>917</v>
      </c>
      <c r="K299" s="23" t="s">
        <v>919</v>
      </c>
      <c r="L299" s="23" t="s">
        <v>62</v>
      </c>
      <c r="M299" s="23" t="s">
        <v>63</v>
      </c>
      <c r="N299" s="24">
        <v>1963</v>
      </c>
      <c r="O299" s="23" t="s">
        <v>926</v>
      </c>
      <c r="P299" s="23" t="s">
        <v>926</v>
      </c>
      <c r="Q299" s="24" t="s">
        <v>926</v>
      </c>
      <c r="R299" s="24">
        <v>1.401464</v>
      </c>
      <c r="S299" s="25"/>
      <c r="T299" s="25"/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4">
        <v>0</v>
      </c>
      <c r="AM299" s="24">
        <v>0</v>
      </c>
      <c r="AN299" s="24">
        <v>0</v>
      </c>
      <c r="AO299" s="26">
        <v>0</v>
      </c>
    </row>
    <row r="300" spans="1:41" x14ac:dyDescent="0.2">
      <c r="A300" s="17" t="s">
        <v>193</v>
      </c>
      <c r="B300" s="18" t="s">
        <v>193</v>
      </c>
      <c r="C300" s="18" t="s">
        <v>4</v>
      </c>
      <c r="D300" s="18" t="s">
        <v>4</v>
      </c>
      <c r="E300" s="19">
        <v>19</v>
      </c>
      <c r="F300" s="18" t="s">
        <v>10</v>
      </c>
      <c r="G300" s="18" t="s">
        <v>145</v>
      </c>
      <c r="H300" s="18" t="s">
        <v>10</v>
      </c>
      <c r="I300" s="18" t="s">
        <v>917</v>
      </c>
      <c r="J300" s="18" t="s">
        <v>917</v>
      </c>
      <c r="K300" s="18" t="s">
        <v>919</v>
      </c>
      <c r="L300" s="18" t="s">
        <v>62</v>
      </c>
      <c r="M300" s="18" t="s">
        <v>63</v>
      </c>
      <c r="N300" s="19">
        <v>1964</v>
      </c>
      <c r="O300" s="18" t="s">
        <v>58</v>
      </c>
      <c r="P300" s="18" t="s">
        <v>58</v>
      </c>
      <c r="Q300" s="19" t="s">
        <v>58</v>
      </c>
      <c r="R300" s="19">
        <v>25.672713999999999</v>
      </c>
      <c r="S300" s="20"/>
      <c r="T300" s="20"/>
      <c r="U300" s="19">
        <v>56.66</v>
      </c>
      <c r="V300" s="19">
        <v>305</v>
      </c>
      <c r="W300" s="19">
        <v>265</v>
      </c>
      <c r="X300" s="19">
        <v>305</v>
      </c>
      <c r="Y300" s="19">
        <v>265</v>
      </c>
      <c r="Z300" s="19">
        <v>305</v>
      </c>
      <c r="AA300" s="19">
        <v>32.410919999999997</v>
      </c>
      <c r="AB300" s="19">
        <v>25.263683</v>
      </c>
      <c r="AC300" s="19">
        <v>27.895</v>
      </c>
      <c r="AD300" s="19">
        <v>22.822952999999998</v>
      </c>
      <c r="AE300" s="19">
        <v>4.2960479999999999</v>
      </c>
      <c r="AF300" s="19">
        <v>4.3891720000000003</v>
      </c>
      <c r="AG300" s="19">
        <v>604.52136599999994</v>
      </c>
      <c r="AH300" s="19">
        <v>2502.5833830000001</v>
      </c>
      <c r="AI300" s="19">
        <v>2035.237435</v>
      </c>
      <c r="AJ300" s="19">
        <v>632.616085</v>
      </c>
      <c r="AK300" s="19">
        <v>435.20779800000003</v>
      </c>
      <c r="AL300" s="19">
        <v>6210.1660670000001</v>
      </c>
      <c r="AM300" s="19">
        <v>0</v>
      </c>
      <c r="AN300" s="19">
        <v>134.61648700000001</v>
      </c>
      <c r="AO300" s="21">
        <v>6344.7825540000003</v>
      </c>
    </row>
    <row r="301" spans="1:41" x14ac:dyDescent="0.2">
      <c r="A301" s="22"/>
      <c r="B301" s="23" t="s">
        <v>1020</v>
      </c>
      <c r="C301" s="23" t="s">
        <v>4</v>
      </c>
      <c r="D301" s="23" t="s">
        <v>4</v>
      </c>
      <c r="E301" s="24" t="s">
        <v>68</v>
      </c>
      <c r="F301" s="23" t="s">
        <v>10</v>
      </c>
      <c r="G301" s="23" t="s">
        <v>1067</v>
      </c>
      <c r="H301" s="23" t="s">
        <v>10</v>
      </c>
      <c r="I301" s="23" t="s">
        <v>917</v>
      </c>
      <c r="J301" s="23" t="s">
        <v>917</v>
      </c>
      <c r="K301" s="23" t="s">
        <v>919</v>
      </c>
      <c r="L301" s="23" t="s">
        <v>72</v>
      </c>
      <c r="M301" s="23" t="s">
        <v>72</v>
      </c>
      <c r="N301" s="24">
        <v>2012</v>
      </c>
      <c r="O301" s="23" t="s">
        <v>926</v>
      </c>
      <c r="P301" s="23" t="s">
        <v>926</v>
      </c>
      <c r="Q301" s="24" t="s">
        <v>926</v>
      </c>
      <c r="R301" s="24">
        <v>1.6226560000000001</v>
      </c>
      <c r="S301" s="25"/>
      <c r="T301" s="25"/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0</v>
      </c>
      <c r="AH301" s="24">
        <v>0</v>
      </c>
      <c r="AI301" s="24">
        <v>0</v>
      </c>
      <c r="AJ301" s="24">
        <v>0</v>
      </c>
      <c r="AK301" s="24">
        <v>0</v>
      </c>
      <c r="AL301" s="24">
        <v>0</v>
      </c>
      <c r="AM301" s="24">
        <v>0</v>
      </c>
      <c r="AN301" s="24">
        <v>0</v>
      </c>
      <c r="AO301" s="26">
        <v>0</v>
      </c>
    </row>
    <row r="302" spans="1:41" x14ac:dyDescent="0.2">
      <c r="A302" s="17"/>
      <c r="B302" s="18" t="s">
        <v>982</v>
      </c>
      <c r="C302" s="18" t="s">
        <v>4</v>
      </c>
      <c r="D302" s="18" t="s">
        <v>4</v>
      </c>
      <c r="E302" s="19" t="s">
        <v>983</v>
      </c>
      <c r="F302" s="18" t="s">
        <v>10</v>
      </c>
      <c r="G302" s="18" t="s">
        <v>1067</v>
      </c>
      <c r="H302" s="18" t="s">
        <v>10</v>
      </c>
      <c r="I302" s="18" t="s">
        <v>917</v>
      </c>
      <c r="J302" s="18" t="s">
        <v>917</v>
      </c>
      <c r="K302" s="18" t="s">
        <v>919</v>
      </c>
      <c r="L302" s="18" t="s">
        <v>62</v>
      </c>
      <c r="M302" s="18" t="s">
        <v>63</v>
      </c>
      <c r="N302" s="19">
        <v>0</v>
      </c>
      <c r="O302" s="18" t="s">
        <v>926</v>
      </c>
      <c r="P302" s="18" t="s">
        <v>926</v>
      </c>
      <c r="Q302" s="19" t="s">
        <v>926</v>
      </c>
      <c r="R302" s="19">
        <v>1.8357399999999999</v>
      </c>
      <c r="S302" s="20"/>
      <c r="T302" s="20"/>
      <c r="U302" s="19">
        <v>0</v>
      </c>
      <c r="V302" s="19">
        <v>0</v>
      </c>
      <c r="W302" s="19">
        <v>0</v>
      </c>
      <c r="X302" s="19">
        <v>0</v>
      </c>
      <c r="Y302" s="19">
        <v>0</v>
      </c>
      <c r="Z302" s="19">
        <v>0</v>
      </c>
      <c r="AA302" s="19">
        <v>0</v>
      </c>
      <c r="AB302" s="19">
        <v>0</v>
      </c>
      <c r="AC302" s="19">
        <v>0</v>
      </c>
      <c r="AD302" s="19">
        <v>0</v>
      </c>
      <c r="AE302" s="19">
        <v>0</v>
      </c>
      <c r="AF302" s="19">
        <v>0</v>
      </c>
      <c r="AG302" s="19">
        <v>0</v>
      </c>
      <c r="AH302" s="19">
        <v>0</v>
      </c>
      <c r="AI302" s="19">
        <v>0</v>
      </c>
      <c r="AJ302" s="19">
        <v>0</v>
      </c>
      <c r="AK302" s="19">
        <v>0</v>
      </c>
      <c r="AL302" s="19">
        <v>0</v>
      </c>
      <c r="AM302" s="19">
        <v>0</v>
      </c>
      <c r="AN302" s="19">
        <v>0</v>
      </c>
      <c r="AO302" s="21">
        <v>0</v>
      </c>
    </row>
    <row r="303" spans="1:41" x14ac:dyDescent="0.2">
      <c r="A303" s="22"/>
      <c r="B303" s="23" t="s">
        <v>984</v>
      </c>
      <c r="C303" s="23" t="s">
        <v>4</v>
      </c>
      <c r="D303" s="23" t="s">
        <v>4</v>
      </c>
      <c r="E303" s="24" t="s">
        <v>985</v>
      </c>
      <c r="F303" s="23" t="s">
        <v>10</v>
      </c>
      <c r="G303" s="23" t="s">
        <v>1067</v>
      </c>
      <c r="H303" s="23" t="s">
        <v>10</v>
      </c>
      <c r="I303" s="23" t="s">
        <v>917</v>
      </c>
      <c r="J303" s="23" t="s">
        <v>917</v>
      </c>
      <c r="K303" s="23" t="s">
        <v>919</v>
      </c>
      <c r="L303" s="23" t="s">
        <v>62</v>
      </c>
      <c r="M303" s="23" t="s">
        <v>63</v>
      </c>
      <c r="N303" s="24">
        <v>0</v>
      </c>
      <c r="O303" s="23" t="s">
        <v>926</v>
      </c>
      <c r="P303" s="23" t="s">
        <v>926</v>
      </c>
      <c r="Q303" s="24" t="s">
        <v>926</v>
      </c>
      <c r="R303" s="24">
        <v>0.76095699999999999</v>
      </c>
      <c r="S303" s="25"/>
      <c r="T303" s="25"/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4">
        <v>0</v>
      </c>
      <c r="AM303" s="24">
        <v>0</v>
      </c>
      <c r="AN303" s="24">
        <v>0</v>
      </c>
      <c r="AO303" s="26">
        <v>0</v>
      </c>
    </row>
    <row r="304" spans="1:41" x14ac:dyDescent="0.2">
      <c r="A304" s="17" t="s">
        <v>147</v>
      </c>
      <c r="B304" s="18" t="s">
        <v>147</v>
      </c>
      <c r="C304" s="18" t="s">
        <v>4</v>
      </c>
      <c r="D304" s="18" t="s">
        <v>4</v>
      </c>
      <c r="E304" s="19">
        <v>2</v>
      </c>
      <c r="F304" s="18" t="s">
        <v>10</v>
      </c>
      <c r="G304" s="18" t="s">
        <v>145</v>
      </c>
      <c r="H304" s="18" t="s">
        <v>10</v>
      </c>
      <c r="I304" s="18" t="s">
        <v>917</v>
      </c>
      <c r="J304" s="18" t="s">
        <v>917</v>
      </c>
      <c r="K304" s="18" t="s">
        <v>919</v>
      </c>
      <c r="L304" s="18" t="s">
        <v>72</v>
      </c>
      <c r="M304" s="18" t="s">
        <v>146</v>
      </c>
      <c r="N304" s="19">
        <v>1977</v>
      </c>
      <c r="O304" s="18" t="s">
        <v>58</v>
      </c>
      <c r="P304" s="18" t="s">
        <v>58</v>
      </c>
      <c r="Q304" s="19" t="s">
        <v>58</v>
      </c>
      <c r="R304" s="19">
        <v>6.6819410000000001</v>
      </c>
      <c r="S304" s="20"/>
      <c r="T304" s="20"/>
      <c r="U304" s="19">
        <v>43.66</v>
      </c>
      <c r="V304" s="19">
        <v>270</v>
      </c>
      <c r="W304" s="19">
        <v>260</v>
      </c>
      <c r="X304" s="19">
        <v>270</v>
      </c>
      <c r="Y304" s="19">
        <v>260</v>
      </c>
      <c r="Z304" s="19">
        <v>270</v>
      </c>
      <c r="AA304" s="19">
        <v>42.012949999999996</v>
      </c>
      <c r="AB304" s="19">
        <v>29.209149</v>
      </c>
      <c r="AC304" s="19">
        <v>30.72</v>
      </c>
      <c r="AD304" s="19">
        <v>38.290573000000002</v>
      </c>
      <c r="AE304" s="19">
        <v>10.858342</v>
      </c>
      <c r="AF304" s="19">
        <v>11.029159999999999</v>
      </c>
      <c r="AG304" s="19">
        <v>1361.437312</v>
      </c>
      <c r="AH304" s="19">
        <v>998.91098799999997</v>
      </c>
      <c r="AI304" s="19">
        <v>491.77634999999998</v>
      </c>
      <c r="AJ304" s="19">
        <v>108.101153</v>
      </c>
      <c r="AK304" s="19">
        <v>74.405227999999994</v>
      </c>
      <c r="AL304" s="19">
        <v>3034.6310309999999</v>
      </c>
      <c r="AM304" s="19">
        <v>0</v>
      </c>
      <c r="AN304" s="19">
        <v>47.739193999999998</v>
      </c>
      <c r="AO304" s="21">
        <v>3082.3702250000001</v>
      </c>
    </row>
    <row r="305" spans="1:41" x14ac:dyDescent="0.2">
      <c r="A305" s="22" t="s">
        <v>197</v>
      </c>
      <c r="B305" s="23" t="s">
        <v>197</v>
      </c>
      <c r="C305" s="23" t="s">
        <v>4</v>
      </c>
      <c r="D305" s="23" t="s">
        <v>4</v>
      </c>
      <c r="E305" s="24">
        <v>20</v>
      </c>
      <c r="F305" s="23" t="s">
        <v>10</v>
      </c>
      <c r="G305" s="23" t="s">
        <v>145</v>
      </c>
      <c r="H305" s="23" t="s">
        <v>10</v>
      </c>
      <c r="I305" s="23" t="s">
        <v>917</v>
      </c>
      <c r="J305" s="23" t="s">
        <v>917</v>
      </c>
      <c r="K305" s="23" t="s">
        <v>919</v>
      </c>
      <c r="L305" s="23" t="s">
        <v>62</v>
      </c>
      <c r="M305" s="23" t="s">
        <v>63</v>
      </c>
      <c r="N305" s="24">
        <v>2006</v>
      </c>
      <c r="O305" s="23" t="s">
        <v>58</v>
      </c>
      <c r="P305" s="23" t="s">
        <v>58</v>
      </c>
      <c r="Q305" s="24" t="s">
        <v>58</v>
      </c>
      <c r="R305" s="24">
        <v>24.928308999999999</v>
      </c>
      <c r="S305" s="25"/>
      <c r="T305" s="25"/>
      <c r="U305" s="24">
        <v>14.66</v>
      </c>
      <c r="V305" s="24">
        <v>810</v>
      </c>
      <c r="W305" s="24">
        <v>760</v>
      </c>
      <c r="X305" s="24">
        <v>760</v>
      </c>
      <c r="Y305" s="24">
        <v>765</v>
      </c>
      <c r="Z305" s="24">
        <v>765</v>
      </c>
      <c r="AA305" s="24">
        <v>18.720959000000001</v>
      </c>
      <c r="AB305" s="24">
        <v>11.928188</v>
      </c>
      <c r="AC305" s="24">
        <v>14.46</v>
      </c>
      <c r="AD305" s="24">
        <v>22.216248</v>
      </c>
      <c r="AE305" s="24">
        <v>9.0062180000000005</v>
      </c>
      <c r="AF305" s="24">
        <v>9.6253740000000008</v>
      </c>
      <c r="AG305" s="24">
        <v>0</v>
      </c>
      <c r="AH305" s="24">
        <v>359.18806799999999</v>
      </c>
      <c r="AI305" s="24">
        <v>846.42717000000005</v>
      </c>
      <c r="AJ305" s="24">
        <v>1023.820661</v>
      </c>
      <c r="AK305" s="24">
        <v>1090.367931</v>
      </c>
      <c r="AL305" s="24">
        <v>3319.8038299999998</v>
      </c>
      <c r="AM305" s="24">
        <v>0</v>
      </c>
      <c r="AN305" s="24">
        <v>228.22855300000001</v>
      </c>
      <c r="AO305" s="26">
        <v>3548.0323830000002</v>
      </c>
    </row>
    <row r="306" spans="1:41" x14ac:dyDescent="0.2">
      <c r="A306" s="17"/>
      <c r="B306" s="18" t="s">
        <v>1003</v>
      </c>
      <c r="C306" s="18" t="s">
        <v>4</v>
      </c>
      <c r="D306" s="18" t="s">
        <v>4</v>
      </c>
      <c r="E306" s="19" t="s">
        <v>65</v>
      </c>
      <c r="F306" s="18" t="s">
        <v>10</v>
      </c>
      <c r="G306" s="18" t="s">
        <v>1067</v>
      </c>
      <c r="H306" s="18" t="s">
        <v>10</v>
      </c>
      <c r="I306" s="18" t="s">
        <v>917</v>
      </c>
      <c r="J306" s="18" t="s">
        <v>917</v>
      </c>
      <c r="K306" s="18" t="s">
        <v>919</v>
      </c>
      <c r="L306" s="18" t="s">
        <v>72</v>
      </c>
      <c r="M306" s="18" t="s">
        <v>72</v>
      </c>
      <c r="N306" s="19">
        <v>2012</v>
      </c>
      <c r="O306" s="18" t="s">
        <v>926</v>
      </c>
      <c r="P306" s="18" t="s">
        <v>926</v>
      </c>
      <c r="Q306" s="19" t="s">
        <v>926</v>
      </c>
      <c r="R306" s="19">
        <v>1.310297</v>
      </c>
      <c r="S306" s="20"/>
      <c r="T306" s="20"/>
      <c r="U306" s="19">
        <v>0</v>
      </c>
      <c r="V306" s="19">
        <v>0</v>
      </c>
      <c r="W306" s="19">
        <v>0</v>
      </c>
      <c r="X306" s="19">
        <v>0</v>
      </c>
      <c r="Y306" s="19">
        <v>0</v>
      </c>
      <c r="Z306" s="19">
        <v>0</v>
      </c>
      <c r="AA306" s="19">
        <v>0</v>
      </c>
      <c r="AB306" s="19">
        <v>0</v>
      </c>
      <c r="AC306" s="19">
        <v>0</v>
      </c>
      <c r="AD306" s="19">
        <v>0</v>
      </c>
      <c r="AE306" s="19">
        <v>0</v>
      </c>
      <c r="AF306" s="19">
        <v>0</v>
      </c>
      <c r="AG306" s="19">
        <v>0</v>
      </c>
      <c r="AH306" s="19">
        <v>0</v>
      </c>
      <c r="AI306" s="19">
        <v>0</v>
      </c>
      <c r="AJ306" s="19">
        <v>0</v>
      </c>
      <c r="AK306" s="19">
        <v>0</v>
      </c>
      <c r="AL306" s="19">
        <v>0</v>
      </c>
      <c r="AM306" s="19">
        <v>0</v>
      </c>
      <c r="AN306" s="19">
        <v>0</v>
      </c>
      <c r="AO306" s="21">
        <v>0</v>
      </c>
    </row>
    <row r="307" spans="1:41" x14ac:dyDescent="0.2">
      <c r="A307" s="22" t="s">
        <v>201</v>
      </c>
      <c r="B307" s="23" t="s">
        <v>201</v>
      </c>
      <c r="C307" s="23" t="s">
        <v>4</v>
      </c>
      <c r="D307" s="23" t="s">
        <v>4</v>
      </c>
      <c r="E307" s="24">
        <v>21</v>
      </c>
      <c r="F307" s="23" t="s">
        <v>10</v>
      </c>
      <c r="G307" s="23" t="s">
        <v>145</v>
      </c>
      <c r="H307" s="23" t="s">
        <v>10</v>
      </c>
      <c r="I307" s="23" t="s">
        <v>917</v>
      </c>
      <c r="J307" s="23" t="s">
        <v>917</v>
      </c>
      <c r="K307" s="23" t="s">
        <v>919</v>
      </c>
      <c r="L307" s="23" t="s">
        <v>62</v>
      </c>
      <c r="M307" s="23" t="s">
        <v>63</v>
      </c>
      <c r="N307" s="24">
        <v>1964</v>
      </c>
      <c r="O307" s="23" t="s">
        <v>58</v>
      </c>
      <c r="P307" s="23" t="s">
        <v>58</v>
      </c>
      <c r="Q307" s="24" t="s">
        <v>58</v>
      </c>
      <c r="R307" s="24">
        <v>26.222899999999999</v>
      </c>
      <c r="S307" s="25"/>
      <c r="T307" s="25"/>
      <c r="U307" s="24">
        <v>56.66</v>
      </c>
      <c r="V307" s="24">
        <v>310</v>
      </c>
      <c r="W307" s="24">
        <v>290</v>
      </c>
      <c r="X307" s="24">
        <v>310</v>
      </c>
      <c r="Y307" s="24">
        <v>290</v>
      </c>
      <c r="Z307" s="24">
        <v>310</v>
      </c>
      <c r="AA307" s="24">
        <v>33.581958</v>
      </c>
      <c r="AB307" s="24">
        <v>21.622332</v>
      </c>
      <c r="AC307" s="24">
        <v>23.515000000000001</v>
      </c>
      <c r="AD307" s="24">
        <v>26.932383000000002</v>
      </c>
      <c r="AE307" s="24">
        <v>4.3045720000000003</v>
      </c>
      <c r="AF307" s="24">
        <v>4.4123020000000004</v>
      </c>
      <c r="AG307" s="24">
        <v>687.71445800000004</v>
      </c>
      <c r="AH307" s="24">
        <v>2791.119111</v>
      </c>
      <c r="AI307" s="24">
        <v>1897.6623549999999</v>
      </c>
      <c r="AJ307" s="24">
        <v>540.04521799999998</v>
      </c>
      <c r="AK307" s="24">
        <v>437.51665000000003</v>
      </c>
      <c r="AL307" s="24">
        <v>6354.0577919999996</v>
      </c>
      <c r="AM307" s="24">
        <v>0</v>
      </c>
      <c r="AN307" s="24">
        <v>159.02177399999999</v>
      </c>
      <c r="AO307" s="26">
        <v>6513.0795669999998</v>
      </c>
    </row>
    <row r="308" spans="1:41" x14ac:dyDescent="0.2">
      <c r="A308" s="17"/>
      <c r="B308" s="18" t="s">
        <v>998</v>
      </c>
      <c r="C308" s="18" t="s">
        <v>4</v>
      </c>
      <c r="D308" s="18" t="s">
        <v>4</v>
      </c>
      <c r="E308" s="19" t="s">
        <v>119</v>
      </c>
      <c r="F308" s="18" t="s">
        <v>9</v>
      </c>
      <c r="G308" s="18" t="s">
        <v>1067</v>
      </c>
      <c r="H308" s="18" t="s">
        <v>928</v>
      </c>
      <c r="I308" s="18" t="s">
        <v>920</v>
      </c>
      <c r="J308" s="18" t="s">
        <v>920</v>
      </c>
      <c r="K308" s="18" t="s">
        <v>58</v>
      </c>
      <c r="L308" s="18" t="s">
        <v>58</v>
      </c>
      <c r="M308" s="18" t="s">
        <v>58</v>
      </c>
      <c r="N308" s="19">
        <v>0</v>
      </c>
      <c r="O308" s="18" t="s">
        <v>926</v>
      </c>
      <c r="P308" s="18" t="s">
        <v>926</v>
      </c>
      <c r="Q308" s="19" t="s">
        <v>926</v>
      </c>
      <c r="R308" s="19">
        <v>1.585531</v>
      </c>
      <c r="S308" s="20"/>
      <c r="T308" s="20"/>
      <c r="U308" s="19">
        <v>0</v>
      </c>
      <c r="V308" s="19">
        <v>0</v>
      </c>
      <c r="W308" s="19">
        <v>0</v>
      </c>
      <c r="X308" s="19">
        <v>0</v>
      </c>
      <c r="Y308" s="19">
        <v>0</v>
      </c>
      <c r="Z308" s="19">
        <v>0</v>
      </c>
      <c r="AA308" s="19">
        <v>0</v>
      </c>
      <c r="AB308" s="19">
        <v>0</v>
      </c>
      <c r="AC308" s="19">
        <v>0</v>
      </c>
      <c r="AD308" s="19">
        <v>0</v>
      </c>
      <c r="AE308" s="19">
        <v>0</v>
      </c>
      <c r="AF308" s="19">
        <v>0</v>
      </c>
      <c r="AG308" s="19">
        <v>0</v>
      </c>
      <c r="AH308" s="19">
        <v>0</v>
      </c>
      <c r="AI308" s="19">
        <v>0</v>
      </c>
      <c r="AJ308" s="19">
        <v>0</v>
      </c>
      <c r="AK308" s="19">
        <v>0</v>
      </c>
      <c r="AL308" s="19">
        <v>0</v>
      </c>
      <c r="AM308" s="19">
        <v>0</v>
      </c>
      <c r="AN308" s="19">
        <v>0</v>
      </c>
      <c r="AO308" s="21">
        <v>0</v>
      </c>
    </row>
    <row r="309" spans="1:41" x14ac:dyDescent="0.2">
      <c r="A309" s="22" t="s">
        <v>203</v>
      </c>
      <c r="B309" s="23" t="s">
        <v>203</v>
      </c>
      <c r="C309" s="23" t="s">
        <v>4</v>
      </c>
      <c r="D309" s="23" t="s">
        <v>4</v>
      </c>
      <c r="E309" s="24">
        <v>22</v>
      </c>
      <c r="F309" s="23" t="s">
        <v>10</v>
      </c>
      <c r="G309" s="23" t="s">
        <v>145</v>
      </c>
      <c r="H309" s="23" t="s">
        <v>10</v>
      </c>
      <c r="I309" s="23" t="s">
        <v>917</v>
      </c>
      <c r="J309" s="23" t="s">
        <v>917</v>
      </c>
      <c r="K309" s="23" t="s">
        <v>919</v>
      </c>
      <c r="L309" s="23" t="s">
        <v>72</v>
      </c>
      <c r="M309" s="23" t="s">
        <v>149</v>
      </c>
      <c r="N309" s="24">
        <v>1983</v>
      </c>
      <c r="O309" s="23" t="s">
        <v>58</v>
      </c>
      <c r="P309" s="23" t="s">
        <v>58</v>
      </c>
      <c r="Q309" s="24" t="s">
        <v>58</v>
      </c>
      <c r="R309" s="24">
        <v>24.941627</v>
      </c>
      <c r="S309" s="25"/>
      <c r="T309" s="25"/>
      <c r="U309" s="24">
        <v>37.67</v>
      </c>
      <c r="V309" s="24">
        <v>475</v>
      </c>
      <c r="W309" s="24">
        <v>475</v>
      </c>
      <c r="X309" s="24">
        <v>475</v>
      </c>
      <c r="Y309" s="24">
        <v>490</v>
      </c>
      <c r="Z309" s="24">
        <v>490</v>
      </c>
      <c r="AA309" s="24">
        <v>28.668275999999999</v>
      </c>
      <c r="AB309" s="24">
        <v>25.114761999999999</v>
      </c>
      <c r="AC309" s="24">
        <v>29.855</v>
      </c>
      <c r="AD309" s="24">
        <v>35.020617000000001</v>
      </c>
      <c r="AE309" s="24">
        <v>11.395339999999999</v>
      </c>
      <c r="AF309" s="24">
        <v>11.633285000000001</v>
      </c>
      <c r="AG309" s="24">
        <v>1850.1798269999999</v>
      </c>
      <c r="AH309" s="24">
        <v>4155.6204690000004</v>
      </c>
      <c r="AI309" s="24">
        <v>3150.0506169999999</v>
      </c>
      <c r="AJ309" s="24">
        <v>1218.23235</v>
      </c>
      <c r="AK309" s="24">
        <v>892.82648099999994</v>
      </c>
      <c r="AL309" s="24">
        <v>11266.909744000001</v>
      </c>
      <c r="AM309" s="24">
        <v>0</v>
      </c>
      <c r="AN309" s="24">
        <v>235.26370199999999</v>
      </c>
      <c r="AO309" s="26">
        <v>11502.173446000001</v>
      </c>
    </row>
    <row r="310" spans="1:41" x14ac:dyDescent="0.2">
      <c r="A310" s="17"/>
      <c r="B310" s="18" t="s">
        <v>970</v>
      </c>
      <c r="C310" s="18" t="s">
        <v>4</v>
      </c>
      <c r="D310" s="18" t="s">
        <v>4</v>
      </c>
      <c r="E310" s="19" t="s">
        <v>509</v>
      </c>
      <c r="F310" s="18" t="s">
        <v>10</v>
      </c>
      <c r="G310" s="18" t="s">
        <v>1067</v>
      </c>
      <c r="H310" s="18" t="s">
        <v>10</v>
      </c>
      <c r="I310" s="18" t="s">
        <v>917</v>
      </c>
      <c r="J310" s="18" t="s">
        <v>917</v>
      </c>
      <c r="K310" s="18" t="s">
        <v>919</v>
      </c>
      <c r="L310" s="18" t="s">
        <v>62</v>
      </c>
      <c r="M310" s="18" t="s">
        <v>63</v>
      </c>
      <c r="N310" s="19">
        <v>0</v>
      </c>
      <c r="O310" s="18" t="s">
        <v>926</v>
      </c>
      <c r="P310" s="18" t="s">
        <v>926</v>
      </c>
      <c r="Q310" s="19" t="s">
        <v>926</v>
      </c>
      <c r="R310" s="19">
        <v>2.1612290000000001</v>
      </c>
      <c r="S310" s="20"/>
      <c r="T310" s="20"/>
      <c r="U310" s="19">
        <v>0</v>
      </c>
      <c r="V310" s="19">
        <v>0</v>
      </c>
      <c r="W310" s="19">
        <v>0</v>
      </c>
      <c r="X310" s="19">
        <v>0</v>
      </c>
      <c r="Y310" s="19">
        <v>0</v>
      </c>
      <c r="Z310" s="19">
        <v>0</v>
      </c>
      <c r="AA310" s="19">
        <v>0</v>
      </c>
      <c r="AB310" s="19">
        <v>0</v>
      </c>
      <c r="AC310" s="19">
        <v>0</v>
      </c>
      <c r="AD310" s="19">
        <v>0</v>
      </c>
      <c r="AE310" s="19">
        <v>0</v>
      </c>
      <c r="AF310" s="19">
        <v>0</v>
      </c>
      <c r="AG310" s="19">
        <v>0</v>
      </c>
      <c r="AH310" s="19">
        <v>0</v>
      </c>
      <c r="AI310" s="19">
        <v>0</v>
      </c>
      <c r="AJ310" s="19">
        <v>0</v>
      </c>
      <c r="AK310" s="19">
        <v>0</v>
      </c>
      <c r="AL310" s="19">
        <v>0</v>
      </c>
      <c r="AM310" s="19">
        <v>0</v>
      </c>
      <c r="AN310" s="19">
        <v>0</v>
      </c>
      <c r="AO310" s="21">
        <v>0</v>
      </c>
    </row>
    <row r="311" spans="1:41" x14ac:dyDescent="0.2">
      <c r="A311" s="22"/>
      <c r="B311" s="23" t="s">
        <v>995</v>
      </c>
      <c r="C311" s="23" t="s">
        <v>4</v>
      </c>
      <c r="D311" s="23" t="s">
        <v>4</v>
      </c>
      <c r="E311" s="24" t="s">
        <v>996</v>
      </c>
      <c r="F311" s="23" t="s">
        <v>9</v>
      </c>
      <c r="G311" s="23" t="s">
        <v>1067</v>
      </c>
      <c r="H311" s="23" t="s">
        <v>928</v>
      </c>
      <c r="I311" s="23" t="s">
        <v>920</v>
      </c>
      <c r="J311" s="23" t="s">
        <v>920</v>
      </c>
      <c r="K311" s="23" t="s">
        <v>58</v>
      </c>
      <c r="L311" s="23" t="s">
        <v>58</v>
      </c>
      <c r="M311" s="23" t="s">
        <v>58</v>
      </c>
      <c r="N311" s="24">
        <v>0</v>
      </c>
      <c r="O311" s="23" t="s">
        <v>926</v>
      </c>
      <c r="P311" s="23" t="s">
        <v>926</v>
      </c>
      <c r="Q311" s="24" t="s">
        <v>926</v>
      </c>
      <c r="R311" s="24">
        <v>1.3826689999999999</v>
      </c>
      <c r="S311" s="25"/>
      <c r="T311" s="25"/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4">
        <v>0</v>
      </c>
      <c r="AM311" s="24">
        <v>0</v>
      </c>
      <c r="AN311" s="24">
        <v>0</v>
      </c>
      <c r="AO311" s="26">
        <v>0</v>
      </c>
    </row>
    <row r="312" spans="1:41" x14ac:dyDescent="0.2">
      <c r="A312" s="17"/>
      <c r="B312" s="18" t="s">
        <v>1081</v>
      </c>
      <c r="C312" s="18" t="s">
        <v>4</v>
      </c>
      <c r="D312" s="18" t="s">
        <v>4</v>
      </c>
      <c r="E312" s="19" t="s">
        <v>1082</v>
      </c>
      <c r="F312" s="18" t="s">
        <v>9</v>
      </c>
      <c r="G312" s="18" t="s">
        <v>1067</v>
      </c>
      <c r="H312" s="18" t="s">
        <v>928</v>
      </c>
      <c r="I312" s="18" t="s">
        <v>920</v>
      </c>
      <c r="J312" s="18" t="s">
        <v>920</v>
      </c>
      <c r="K312" s="18" t="s">
        <v>58</v>
      </c>
      <c r="L312" s="18" t="s">
        <v>58</v>
      </c>
      <c r="M312" s="18" t="s">
        <v>58</v>
      </c>
      <c r="N312" s="19">
        <v>0</v>
      </c>
      <c r="O312" s="18" t="s">
        <v>926</v>
      </c>
      <c r="P312" s="18" t="s">
        <v>926</v>
      </c>
      <c r="Q312" s="19" t="s">
        <v>926</v>
      </c>
      <c r="R312" s="19">
        <v>0.108735</v>
      </c>
      <c r="S312" s="20"/>
      <c r="T312" s="20"/>
      <c r="U312" s="19">
        <v>0</v>
      </c>
      <c r="V312" s="19">
        <v>0</v>
      </c>
      <c r="W312" s="19">
        <v>0</v>
      </c>
      <c r="X312" s="19">
        <v>0</v>
      </c>
      <c r="Y312" s="19">
        <v>0</v>
      </c>
      <c r="Z312" s="19">
        <v>0</v>
      </c>
      <c r="AA312" s="19">
        <v>0</v>
      </c>
      <c r="AB312" s="19">
        <v>0</v>
      </c>
      <c r="AC312" s="19">
        <v>0</v>
      </c>
      <c r="AD312" s="19">
        <v>0</v>
      </c>
      <c r="AE312" s="19">
        <v>0</v>
      </c>
      <c r="AF312" s="19">
        <v>0</v>
      </c>
      <c r="AG312" s="19">
        <v>0</v>
      </c>
      <c r="AH312" s="19">
        <v>0</v>
      </c>
      <c r="AI312" s="19">
        <v>0</v>
      </c>
      <c r="AJ312" s="19">
        <v>0</v>
      </c>
      <c r="AK312" s="19">
        <v>0</v>
      </c>
      <c r="AL312" s="19">
        <v>0</v>
      </c>
      <c r="AM312" s="19">
        <v>0</v>
      </c>
      <c r="AN312" s="19">
        <v>0</v>
      </c>
      <c r="AO312" s="21">
        <v>0</v>
      </c>
    </row>
    <row r="313" spans="1:41" x14ac:dyDescent="0.2">
      <c r="A313" s="22" t="s">
        <v>204</v>
      </c>
      <c r="B313" s="23" t="s">
        <v>204</v>
      </c>
      <c r="C313" s="23" t="s">
        <v>4</v>
      </c>
      <c r="D313" s="23" t="s">
        <v>4</v>
      </c>
      <c r="E313" s="24">
        <v>23</v>
      </c>
      <c r="F313" s="23" t="s">
        <v>10</v>
      </c>
      <c r="G313" s="23" t="s">
        <v>145</v>
      </c>
      <c r="H313" s="23" t="s">
        <v>10</v>
      </c>
      <c r="I313" s="23" t="s">
        <v>917</v>
      </c>
      <c r="J313" s="23" t="s">
        <v>917</v>
      </c>
      <c r="K313" s="23" t="s">
        <v>919</v>
      </c>
      <c r="L313" s="23" t="s">
        <v>72</v>
      </c>
      <c r="M313" s="23" t="s">
        <v>149</v>
      </c>
      <c r="N313" s="24">
        <v>1984</v>
      </c>
      <c r="O313" s="23" t="s">
        <v>58</v>
      </c>
      <c r="P313" s="23" t="s">
        <v>58</v>
      </c>
      <c r="Q313" s="24" t="s">
        <v>58</v>
      </c>
      <c r="R313" s="24">
        <v>21.735659999999999</v>
      </c>
      <c r="S313" s="25"/>
      <c r="T313" s="25"/>
      <c r="U313" s="24">
        <v>36.67</v>
      </c>
      <c r="V313" s="24">
        <v>255</v>
      </c>
      <c r="W313" s="24">
        <v>255</v>
      </c>
      <c r="X313" s="24">
        <v>255</v>
      </c>
      <c r="Y313" s="24">
        <v>255</v>
      </c>
      <c r="Z313" s="24">
        <v>255</v>
      </c>
      <c r="AA313" s="24">
        <v>39.284571</v>
      </c>
      <c r="AB313" s="24">
        <v>29.039957999999999</v>
      </c>
      <c r="AC313" s="24">
        <v>29.995000000000001</v>
      </c>
      <c r="AD313" s="24">
        <v>31.392859000000001</v>
      </c>
      <c r="AE313" s="24">
        <v>10.826610000000001</v>
      </c>
      <c r="AF313" s="24">
        <v>11.008782</v>
      </c>
      <c r="AG313" s="24">
        <v>2496.4010130000001</v>
      </c>
      <c r="AH313" s="24">
        <v>3958.2827120000002</v>
      </c>
      <c r="AI313" s="24">
        <v>1584.4066519999999</v>
      </c>
      <c r="AJ313" s="24">
        <v>434.242752</v>
      </c>
      <c r="AK313" s="24">
        <v>254.13976</v>
      </c>
      <c r="AL313" s="24">
        <v>8727.4728890000006</v>
      </c>
      <c r="AM313" s="24">
        <v>0</v>
      </c>
      <c r="AN313" s="24">
        <v>146.85115099999999</v>
      </c>
      <c r="AO313" s="26">
        <v>8874.3240399999995</v>
      </c>
    </row>
    <row r="314" spans="1:41" x14ac:dyDescent="0.2">
      <c r="A314" s="17"/>
      <c r="B314" s="18" t="s">
        <v>969</v>
      </c>
      <c r="C314" s="18" t="s">
        <v>4</v>
      </c>
      <c r="D314" s="18" t="s">
        <v>4</v>
      </c>
      <c r="E314" s="19" t="s">
        <v>932</v>
      </c>
      <c r="F314" s="18" t="s">
        <v>10</v>
      </c>
      <c r="G314" s="18" t="s">
        <v>1067</v>
      </c>
      <c r="H314" s="18" t="s">
        <v>10</v>
      </c>
      <c r="I314" s="18" t="s">
        <v>917</v>
      </c>
      <c r="J314" s="18" t="s">
        <v>917</v>
      </c>
      <c r="K314" s="18" t="s">
        <v>919</v>
      </c>
      <c r="L314" s="18" t="s">
        <v>62</v>
      </c>
      <c r="M314" s="18" t="s">
        <v>63</v>
      </c>
      <c r="N314" s="19">
        <v>0</v>
      </c>
      <c r="O314" s="18" t="s">
        <v>926</v>
      </c>
      <c r="P314" s="18" t="s">
        <v>926</v>
      </c>
      <c r="Q314" s="19" t="s">
        <v>926</v>
      </c>
      <c r="R314" s="19">
        <v>0.62814300000000001</v>
      </c>
      <c r="S314" s="20"/>
      <c r="T314" s="20"/>
      <c r="U314" s="19">
        <v>0</v>
      </c>
      <c r="V314" s="19">
        <v>0</v>
      </c>
      <c r="W314" s="19">
        <v>0</v>
      </c>
      <c r="X314" s="19">
        <v>0</v>
      </c>
      <c r="Y314" s="19">
        <v>0</v>
      </c>
      <c r="Z314" s="19">
        <v>0</v>
      </c>
      <c r="AA314" s="19">
        <v>0</v>
      </c>
      <c r="AB314" s="19">
        <v>0</v>
      </c>
      <c r="AC314" s="19">
        <v>0</v>
      </c>
      <c r="AD314" s="19">
        <v>0</v>
      </c>
      <c r="AE314" s="19">
        <v>0</v>
      </c>
      <c r="AF314" s="19">
        <v>0</v>
      </c>
      <c r="AG314" s="19">
        <v>0</v>
      </c>
      <c r="AH314" s="19">
        <v>0</v>
      </c>
      <c r="AI314" s="19">
        <v>0</v>
      </c>
      <c r="AJ314" s="19">
        <v>0</v>
      </c>
      <c r="AK314" s="19">
        <v>0</v>
      </c>
      <c r="AL314" s="19">
        <v>0</v>
      </c>
      <c r="AM314" s="19">
        <v>0</v>
      </c>
      <c r="AN314" s="19">
        <v>0</v>
      </c>
      <c r="AO314" s="21">
        <v>0</v>
      </c>
    </row>
    <row r="315" spans="1:41" x14ac:dyDescent="0.2">
      <c r="A315" s="22"/>
      <c r="B315" s="23" t="s">
        <v>1105</v>
      </c>
      <c r="C315" s="23" t="s">
        <v>4</v>
      </c>
      <c r="D315" s="23" t="s">
        <v>4</v>
      </c>
      <c r="E315" s="24" t="s">
        <v>1106</v>
      </c>
      <c r="F315" s="23" t="s">
        <v>9</v>
      </c>
      <c r="G315" s="23" t="s">
        <v>1067</v>
      </c>
      <c r="H315" s="23" t="s">
        <v>921</v>
      </c>
      <c r="I315" s="23" t="s">
        <v>920</v>
      </c>
      <c r="J315" s="23" t="s">
        <v>920</v>
      </c>
      <c r="K315" s="23" t="s">
        <v>58</v>
      </c>
      <c r="L315" s="23" t="s">
        <v>58</v>
      </c>
      <c r="M315" s="23" t="s">
        <v>58</v>
      </c>
      <c r="N315" s="24">
        <v>0</v>
      </c>
      <c r="O315" s="23" t="s">
        <v>926</v>
      </c>
      <c r="P315" s="23" t="s">
        <v>926</v>
      </c>
      <c r="Q315" s="24" t="s">
        <v>926</v>
      </c>
      <c r="R315" s="24">
        <v>0.74185299999999998</v>
      </c>
      <c r="S315" s="25"/>
      <c r="T315" s="25"/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4">
        <v>0</v>
      </c>
      <c r="AM315" s="24">
        <v>0</v>
      </c>
      <c r="AN315" s="24">
        <v>0</v>
      </c>
      <c r="AO315" s="26">
        <v>0</v>
      </c>
    </row>
    <row r="316" spans="1:41" x14ac:dyDescent="0.2">
      <c r="A316" s="17" t="s">
        <v>168</v>
      </c>
      <c r="B316" s="18" t="s">
        <v>168</v>
      </c>
      <c r="C316" s="18" t="s">
        <v>4</v>
      </c>
      <c r="D316" s="18" t="s">
        <v>4</v>
      </c>
      <c r="E316" s="19">
        <v>24</v>
      </c>
      <c r="F316" s="18" t="s">
        <v>10</v>
      </c>
      <c r="G316" s="18" t="s">
        <v>1065</v>
      </c>
      <c r="H316" s="18" t="s">
        <v>10</v>
      </c>
      <c r="I316" s="18" t="s">
        <v>920</v>
      </c>
      <c r="J316" s="18" t="s">
        <v>920</v>
      </c>
      <c r="K316" s="18" t="s">
        <v>919</v>
      </c>
      <c r="L316" s="18" t="s">
        <v>62</v>
      </c>
      <c r="M316" s="18" t="s">
        <v>63</v>
      </c>
      <c r="N316" s="19">
        <v>1960</v>
      </c>
      <c r="O316" s="18" t="s">
        <v>58</v>
      </c>
      <c r="P316" s="18" t="s">
        <v>58</v>
      </c>
      <c r="Q316" s="19" t="s">
        <v>58</v>
      </c>
      <c r="R316" s="19">
        <v>7.1560350000000001</v>
      </c>
      <c r="S316" s="20"/>
      <c r="T316" s="20"/>
      <c r="U316" s="19">
        <v>60.68</v>
      </c>
      <c r="V316" s="19">
        <v>280</v>
      </c>
      <c r="W316" s="19">
        <v>260</v>
      </c>
      <c r="X316" s="19">
        <v>280</v>
      </c>
      <c r="Y316" s="19">
        <v>260</v>
      </c>
      <c r="Z316" s="19">
        <v>280</v>
      </c>
      <c r="AA316" s="19">
        <v>38.175150000000002</v>
      </c>
      <c r="AB316" s="19">
        <v>25.696148999999998</v>
      </c>
      <c r="AC316" s="19">
        <v>28.6</v>
      </c>
      <c r="AD316" s="19">
        <v>30.734120000000001</v>
      </c>
      <c r="AE316" s="19">
        <v>5.5220089999999997</v>
      </c>
      <c r="AF316" s="19">
        <v>5.6267310000000004</v>
      </c>
      <c r="AG316" s="19">
        <v>505.20374299999997</v>
      </c>
      <c r="AH316" s="19">
        <v>1059.0785020000001</v>
      </c>
      <c r="AI316" s="19">
        <v>401.94783100000001</v>
      </c>
      <c r="AJ316" s="19">
        <v>124.697188</v>
      </c>
      <c r="AK316" s="19">
        <v>92.678120000000007</v>
      </c>
      <c r="AL316" s="19">
        <v>2183.605384</v>
      </c>
      <c r="AM316" s="19">
        <v>0</v>
      </c>
      <c r="AN316" s="19">
        <v>41.411104999999999</v>
      </c>
      <c r="AO316" s="21">
        <v>2225.0164890000001</v>
      </c>
    </row>
    <row r="317" spans="1:41" x14ac:dyDescent="0.2">
      <c r="A317" s="22" t="s">
        <v>171</v>
      </c>
      <c r="B317" s="23" t="s">
        <v>171</v>
      </c>
      <c r="C317" s="23" t="s">
        <v>4</v>
      </c>
      <c r="D317" s="23" t="s">
        <v>4</v>
      </c>
      <c r="E317" s="24" t="s">
        <v>172</v>
      </c>
      <c r="F317" s="23" t="s">
        <v>7</v>
      </c>
      <c r="G317" s="23" t="s">
        <v>145</v>
      </c>
      <c r="H317" s="23" t="s">
        <v>10</v>
      </c>
      <c r="I317" s="23" t="s">
        <v>920</v>
      </c>
      <c r="J317" s="23" t="s">
        <v>920</v>
      </c>
      <c r="K317" s="23" t="s">
        <v>919</v>
      </c>
      <c r="L317" s="23" t="s">
        <v>72</v>
      </c>
      <c r="M317" s="23" t="s">
        <v>173</v>
      </c>
      <c r="N317" s="24">
        <v>1989</v>
      </c>
      <c r="O317" s="23" t="s">
        <v>174</v>
      </c>
      <c r="P317" s="23" t="s">
        <v>91</v>
      </c>
      <c r="Q317" s="24">
        <v>1980</v>
      </c>
      <c r="R317" s="24">
        <v>14.069704</v>
      </c>
      <c r="S317" s="25"/>
      <c r="T317" s="25"/>
      <c r="U317" s="24">
        <v>31.66</v>
      </c>
      <c r="V317" s="24">
        <v>230</v>
      </c>
      <c r="W317" s="24">
        <v>220</v>
      </c>
      <c r="X317" s="24">
        <v>230</v>
      </c>
      <c r="Y317" s="24">
        <v>220</v>
      </c>
      <c r="Z317" s="24">
        <v>230</v>
      </c>
      <c r="AA317" s="24">
        <v>40.930311000000003</v>
      </c>
      <c r="AB317" s="24">
        <v>27.277162000000001</v>
      </c>
      <c r="AC317" s="24">
        <v>27.22</v>
      </c>
      <c r="AD317" s="24">
        <v>30.474461999999999</v>
      </c>
      <c r="AE317" s="24">
        <v>9.9931479999999997</v>
      </c>
      <c r="AF317" s="24">
        <v>10.188503000000001</v>
      </c>
      <c r="AG317" s="24">
        <v>1372.745148</v>
      </c>
      <c r="AH317" s="24">
        <v>1511.49341</v>
      </c>
      <c r="AI317" s="24">
        <v>791.23020799999995</v>
      </c>
      <c r="AJ317" s="24">
        <v>247.771692</v>
      </c>
      <c r="AK317" s="24">
        <v>159.30990800000001</v>
      </c>
      <c r="AL317" s="24">
        <v>4082.5503659999999</v>
      </c>
      <c r="AM317" s="24">
        <v>0</v>
      </c>
      <c r="AN317" s="24">
        <v>79.809351000000007</v>
      </c>
      <c r="AO317" s="26">
        <v>4162.3597170000003</v>
      </c>
    </row>
    <row r="318" spans="1:41" x14ac:dyDescent="0.2">
      <c r="A318" s="17" t="s">
        <v>169</v>
      </c>
      <c r="B318" s="18" t="s">
        <v>169</v>
      </c>
      <c r="C318" s="18" t="s">
        <v>4</v>
      </c>
      <c r="D318" s="18" t="s">
        <v>4</v>
      </c>
      <c r="E318" s="19" t="s">
        <v>170</v>
      </c>
      <c r="F318" s="18" t="s">
        <v>10</v>
      </c>
      <c r="G318" s="18" t="s">
        <v>145</v>
      </c>
      <c r="H318" s="18" t="s">
        <v>10</v>
      </c>
      <c r="I318" s="18" t="s">
        <v>917</v>
      </c>
      <c r="J318" s="18" t="s">
        <v>917</v>
      </c>
      <c r="K318" s="18" t="s">
        <v>919</v>
      </c>
      <c r="L318" s="18" t="s">
        <v>72</v>
      </c>
      <c r="M318" s="18" t="s">
        <v>89</v>
      </c>
      <c r="N318" s="19">
        <v>1980</v>
      </c>
      <c r="O318" s="18" t="s">
        <v>58</v>
      </c>
      <c r="P318" s="18" t="s">
        <v>58</v>
      </c>
      <c r="Q318" s="19" t="s">
        <v>58</v>
      </c>
      <c r="R318" s="19">
        <v>2.9553410000000002</v>
      </c>
      <c r="S318" s="20"/>
      <c r="T318" s="20"/>
      <c r="U318" s="19">
        <v>40.659999999999997</v>
      </c>
      <c r="V318" s="19">
        <v>640</v>
      </c>
      <c r="W318" s="19">
        <v>640</v>
      </c>
      <c r="X318" s="19">
        <v>640</v>
      </c>
      <c r="Y318" s="19">
        <v>640</v>
      </c>
      <c r="Z318" s="19">
        <v>640</v>
      </c>
      <c r="AA318" s="19">
        <v>27.992370000000001</v>
      </c>
      <c r="AB318" s="19">
        <v>28.473966999999998</v>
      </c>
      <c r="AC318" s="19">
        <v>30.1</v>
      </c>
      <c r="AD318" s="19">
        <v>40.973449000000002</v>
      </c>
      <c r="AE318" s="19">
        <v>10.904712999999999</v>
      </c>
      <c r="AF318" s="19">
        <v>11.151783</v>
      </c>
      <c r="AG318" s="19">
        <v>97.649212000000006</v>
      </c>
      <c r="AH318" s="19">
        <v>339.32915800000001</v>
      </c>
      <c r="AI318" s="19">
        <v>731.21706200000006</v>
      </c>
      <c r="AJ318" s="19">
        <v>285.27640000000002</v>
      </c>
      <c r="AK318" s="19">
        <v>245.748718</v>
      </c>
      <c r="AL318" s="19">
        <v>1699.22055</v>
      </c>
      <c r="AM318" s="19">
        <v>0</v>
      </c>
      <c r="AN318" s="19">
        <v>38.499577000000002</v>
      </c>
      <c r="AO318" s="21">
        <v>1737.7201279999999</v>
      </c>
    </row>
    <row r="319" spans="1:41" x14ac:dyDescent="0.2">
      <c r="A319" s="22" t="s">
        <v>178</v>
      </c>
      <c r="B319" s="23" t="s">
        <v>178</v>
      </c>
      <c r="C319" s="23" t="s">
        <v>4</v>
      </c>
      <c r="D319" s="23" t="s">
        <v>4</v>
      </c>
      <c r="E319" s="24" t="s">
        <v>179</v>
      </c>
      <c r="F319" s="23" t="s">
        <v>7</v>
      </c>
      <c r="G319" s="23" t="s">
        <v>145</v>
      </c>
      <c r="H319" s="23" t="s">
        <v>10</v>
      </c>
      <c r="I319" s="23" t="s">
        <v>920</v>
      </c>
      <c r="J319" s="23" t="s">
        <v>920</v>
      </c>
      <c r="K319" s="23" t="s">
        <v>919</v>
      </c>
      <c r="L319" s="23" t="s">
        <v>72</v>
      </c>
      <c r="M319" s="23" t="s">
        <v>73</v>
      </c>
      <c r="N319" s="24">
        <v>1971</v>
      </c>
      <c r="O319" s="23" t="s">
        <v>180</v>
      </c>
      <c r="P319" s="23" t="s">
        <v>91</v>
      </c>
      <c r="Q319" s="24">
        <v>1971</v>
      </c>
      <c r="R319" s="24">
        <v>1.5268919999999999</v>
      </c>
      <c r="S319" s="25"/>
      <c r="T319" s="25"/>
      <c r="U319" s="24">
        <v>55.806303</v>
      </c>
      <c r="V319" s="24">
        <v>120</v>
      </c>
      <c r="W319" s="24">
        <v>120</v>
      </c>
      <c r="X319" s="24">
        <v>120</v>
      </c>
      <c r="Y319" s="24">
        <v>120</v>
      </c>
      <c r="Z319" s="24">
        <v>120</v>
      </c>
      <c r="AA319" s="24">
        <v>62.314464999999998</v>
      </c>
      <c r="AB319" s="24">
        <v>34.200000000000003</v>
      </c>
      <c r="AC319" s="24">
        <v>35.18</v>
      </c>
      <c r="AD319" s="24">
        <v>37.190874999999998</v>
      </c>
      <c r="AE319" s="24">
        <v>10.184806999999999</v>
      </c>
      <c r="AF319" s="24">
        <v>10.283533</v>
      </c>
      <c r="AG319" s="24">
        <v>572.06564700000001</v>
      </c>
      <c r="AH319" s="24">
        <v>79.232495</v>
      </c>
      <c r="AI319" s="24">
        <v>19.131889000000001</v>
      </c>
      <c r="AJ319" s="24">
        <v>6.6521939999999997</v>
      </c>
      <c r="AK319" s="24">
        <v>4.0431530000000002</v>
      </c>
      <c r="AL319" s="24">
        <v>681.12537899999995</v>
      </c>
      <c r="AM319" s="24">
        <v>0</v>
      </c>
      <c r="AN319" s="24">
        <v>6.6024890000000003</v>
      </c>
      <c r="AO319" s="26">
        <v>687.72786799999994</v>
      </c>
    </row>
    <row r="320" spans="1:41" x14ac:dyDescent="0.2">
      <c r="A320" s="17" t="s">
        <v>176</v>
      </c>
      <c r="B320" s="18" t="s">
        <v>176</v>
      </c>
      <c r="C320" s="18" t="s">
        <v>4</v>
      </c>
      <c r="D320" s="18" t="s">
        <v>4</v>
      </c>
      <c r="E320" s="19" t="s">
        <v>177</v>
      </c>
      <c r="F320" s="18" t="s">
        <v>7</v>
      </c>
      <c r="G320" s="18" t="s">
        <v>145</v>
      </c>
      <c r="H320" s="18" t="s">
        <v>10</v>
      </c>
      <c r="I320" s="18" t="s">
        <v>920</v>
      </c>
      <c r="J320" s="18" t="s">
        <v>920</v>
      </c>
      <c r="K320" s="18" t="s">
        <v>919</v>
      </c>
      <c r="L320" s="18" t="s">
        <v>72</v>
      </c>
      <c r="M320" s="18" t="s">
        <v>146</v>
      </c>
      <c r="N320" s="19">
        <v>1980</v>
      </c>
      <c r="O320" s="18" t="s">
        <v>174</v>
      </c>
      <c r="P320" s="18" t="s">
        <v>91</v>
      </c>
      <c r="Q320" s="19">
        <v>1980</v>
      </c>
      <c r="R320" s="19">
        <v>3.504807</v>
      </c>
      <c r="S320" s="20"/>
      <c r="T320" s="20"/>
      <c r="U320" s="19">
        <v>40.659999999999997</v>
      </c>
      <c r="V320" s="19">
        <v>120</v>
      </c>
      <c r="W320" s="19">
        <v>120</v>
      </c>
      <c r="X320" s="19">
        <v>120</v>
      </c>
      <c r="Y320" s="19">
        <v>120</v>
      </c>
      <c r="Z320" s="19">
        <v>120</v>
      </c>
      <c r="AA320" s="19">
        <v>48.669581999999998</v>
      </c>
      <c r="AB320" s="19">
        <v>31.943643000000002</v>
      </c>
      <c r="AC320" s="19">
        <v>31.66</v>
      </c>
      <c r="AD320" s="19">
        <v>22.414628</v>
      </c>
      <c r="AE320" s="19">
        <v>7.2927390000000001</v>
      </c>
      <c r="AF320" s="19">
        <v>7.3935050000000002</v>
      </c>
      <c r="AG320" s="19">
        <v>419.48514299999999</v>
      </c>
      <c r="AH320" s="19">
        <v>286.07284900000002</v>
      </c>
      <c r="AI320" s="19">
        <v>93.914188999999993</v>
      </c>
      <c r="AJ320" s="19">
        <v>17.358281000000002</v>
      </c>
      <c r="AK320" s="19">
        <v>12.123564</v>
      </c>
      <c r="AL320" s="19">
        <v>828.954025</v>
      </c>
      <c r="AM320" s="19">
        <v>0</v>
      </c>
      <c r="AN320" s="19">
        <v>11.453821</v>
      </c>
      <c r="AO320" s="21">
        <v>840.40784599999995</v>
      </c>
    </row>
    <row r="321" spans="1:41" x14ac:dyDescent="0.2">
      <c r="A321" s="22" t="s">
        <v>182</v>
      </c>
      <c r="B321" s="23" t="s">
        <v>182</v>
      </c>
      <c r="C321" s="23" t="s">
        <v>4</v>
      </c>
      <c r="D321" s="23" t="s">
        <v>4</v>
      </c>
      <c r="E321" s="24" t="s">
        <v>183</v>
      </c>
      <c r="F321" s="23" t="s">
        <v>10</v>
      </c>
      <c r="G321" s="23" t="s">
        <v>145</v>
      </c>
      <c r="H321" s="23" t="s">
        <v>10</v>
      </c>
      <c r="I321" s="23" t="s">
        <v>917</v>
      </c>
      <c r="J321" s="23" t="s">
        <v>917</v>
      </c>
      <c r="K321" s="23" t="s">
        <v>918</v>
      </c>
      <c r="L321" s="23" t="s">
        <v>56</v>
      </c>
      <c r="M321" s="23" t="s">
        <v>152</v>
      </c>
      <c r="N321" s="24">
        <v>1989</v>
      </c>
      <c r="O321" s="23" t="s">
        <v>58</v>
      </c>
      <c r="P321" s="23" t="s">
        <v>58</v>
      </c>
      <c r="Q321" s="24" t="s">
        <v>58</v>
      </c>
      <c r="R321" s="24">
        <v>23.353777000000001</v>
      </c>
      <c r="S321" s="25"/>
      <c r="T321" s="25"/>
      <c r="U321" s="24">
        <v>31.66</v>
      </c>
      <c r="V321" s="24">
        <v>506.66666700000002</v>
      </c>
      <c r="W321" s="24">
        <v>460</v>
      </c>
      <c r="X321" s="24">
        <v>506.66666700000002</v>
      </c>
      <c r="Y321" s="24">
        <v>513.33333300000004</v>
      </c>
      <c r="Z321" s="24">
        <v>560</v>
      </c>
      <c r="AA321" s="24">
        <v>24.832853</v>
      </c>
      <c r="AB321" s="24">
        <v>33.200274</v>
      </c>
      <c r="AC321" s="24">
        <v>44.12</v>
      </c>
      <c r="AD321" s="24">
        <v>28.424956000000002</v>
      </c>
      <c r="AE321" s="24">
        <v>17.848436</v>
      </c>
      <c r="AF321" s="24">
        <v>18.186078999999999</v>
      </c>
      <c r="AG321" s="24">
        <v>2993.7090159999998</v>
      </c>
      <c r="AH321" s="24">
        <v>4270.0030349999997</v>
      </c>
      <c r="AI321" s="24">
        <v>2770.5610150000002</v>
      </c>
      <c r="AJ321" s="24">
        <v>836.12652800000001</v>
      </c>
      <c r="AK321" s="24">
        <v>749.988877</v>
      </c>
      <c r="AL321" s="24">
        <v>11620.388471</v>
      </c>
      <c r="AM321" s="24">
        <v>0</v>
      </c>
      <c r="AN321" s="24">
        <v>219.82563999999999</v>
      </c>
      <c r="AO321" s="26">
        <v>11840.214110999999</v>
      </c>
    </row>
    <row r="322" spans="1:41" x14ac:dyDescent="0.2">
      <c r="A322" s="17"/>
      <c r="B322" s="18" t="s">
        <v>1039</v>
      </c>
      <c r="C322" s="18" t="s">
        <v>4</v>
      </c>
      <c r="D322" s="18" t="s">
        <v>4</v>
      </c>
      <c r="E322" s="19" t="s">
        <v>1040</v>
      </c>
      <c r="F322" s="18" t="s">
        <v>10</v>
      </c>
      <c r="G322" s="18" t="s">
        <v>1067</v>
      </c>
      <c r="H322" s="18" t="s">
        <v>10</v>
      </c>
      <c r="I322" s="18" t="s">
        <v>917</v>
      </c>
      <c r="J322" s="18" t="s">
        <v>917</v>
      </c>
      <c r="K322" s="18" t="s">
        <v>918</v>
      </c>
      <c r="L322" s="18" t="s">
        <v>56</v>
      </c>
      <c r="M322" s="18" t="s">
        <v>152</v>
      </c>
      <c r="N322" s="19">
        <v>1989</v>
      </c>
      <c r="O322" s="18" t="s">
        <v>926</v>
      </c>
      <c r="P322" s="18" t="s">
        <v>926</v>
      </c>
      <c r="Q322" s="19" t="s">
        <v>926</v>
      </c>
      <c r="R322" s="19">
        <v>1.4266939999999999</v>
      </c>
      <c r="S322" s="20"/>
      <c r="T322" s="20"/>
      <c r="U322" s="19">
        <v>0</v>
      </c>
      <c r="V322" s="19">
        <v>0</v>
      </c>
      <c r="W322" s="19">
        <v>0</v>
      </c>
      <c r="X322" s="19">
        <v>0</v>
      </c>
      <c r="Y322" s="19">
        <v>0</v>
      </c>
      <c r="Z322" s="19">
        <v>0</v>
      </c>
      <c r="AA322" s="19">
        <v>0</v>
      </c>
      <c r="AB322" s="19">
        <v>0</v>
      </c>
      <c r="AC322" s="19">
        <v>0</v>
      </c>
      <c r="AD322" s="19">
        <v>0</v>
      </c>
      <c r="AE322" s="19">
        <v>0</v>
      </c>
      <c r="AF322" s="19">
        <v>0</v>
      </c>
      <c r="AG322" s="19">
        <v>0</v>
      </c>
      <c r="AH322" s="19">
        <v>0</v>
      </c>
      <c r="AI322" s="19">
        <v>0</v>
      </c>
      <c r="AJ322" s="19">
        <v>0</v>
      </c>
      <c r="AK322" s="19">
        <v>0</v>
      </c>
      <c r="AL322" s="19">
        <v>0</v>
      </c>
      <c r="AM322" s="19">
        <v>0</v>
      </c>
      <c r="AN322" s="19">
        <v>0</v>
      </c>
      <c r="AO322" s="21">
        <v>0</v>
      </c>
    </row>
    <row r="323" spans="1:41" x14ac:dyDescent="0.2">
      <c r="A323" s="22"/>
      <c r="B323" s="23" t="s">
        <v>1041</v>
      </c>
      <c r="C323" s="23" t="s">
        <v>4</v>
      </c>
      <c r="D323" s="23" t="s">
        <v>4</v>
      </c>
      <c r="E323" s="24" t="s">
        <v>1042</v>
      </c>
      <c r="F323" s="23" t="s">
        <v>10</v>
      </c>
      <c r="G323" s="23" t="s">
        <v>1067</v>
      </c>
      <c r="H323" s="23" t="s">
        <v>10</v>
      </c>
      <c r="I323" s="23" t="s">
        <v>917</v>
      </c>
      <c r="J323" s="23" t="s">
        <v>917</v>
      </c>
      <c r="K323" s="23" t="s">
        <v>918</v>
      </c>
      <c r="L323" s="23" t="s">
        <v>56</v>
      </c>
      <c r="M323" s="23" t="s">
        <v>152</v>
      </c>
      <c r="N323" s="24">
        <v>1989</v>
      </c>
      <c r="O323" s="23" t="s">
        <v>926</v>
      </c>
      <c r="P323" s="23" t="s">
        <v>926</v>
      </c>
      <c r="Q323" s="24" t="s">
        <v>926</v>
      </c>
      <c r="R323" s="24">
        <v>0.49235499999999999</v>
      </c>
      <c r="S323" s="25"/>
      <c r="T323" s="25"/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4">
        <v>0</v>
      </c>
      <c r="AM323" s="24">
        <v>0</v>
      </c>
      <c r="AN323" s="24">
        <v>0</v>
      </c>
      <c r="AO323" s="26">
        <v>0</v>
      </c>
    </row>
    <row r="324" spans="1:41" x14ac:dyDescent="0.2">
      <c r="A324" s="17" t="s">
        <v>184</v>
      </c>
      <c r="B324" s="18" t="s">
        <v>184</v>
      </c>
      <c r="C324" s="18" t="s">
        <v>4</v>
      </c>
      <c r="D324" s="18" t="s">
        <v>4</v>
      </c>
      <c r="E324" s="19" t="s">
        <v>185</v>
      </c>
      <c r="F324" s="18" t="s">
        <v>10</v>
      </c>
      <c r="G324" s="18" t="s">
        <v>145</v>
      </c>
      <c r="H324" s="18" t="s">
        <v>10</v>
      </c>
      <c r="I324" s="18" t="s">
        <v>917</v>
      </c>
      <c r="J324" s="18" t="s">
        <v>917</v>
      </c>
      <c r="K324" s="18" t="s">
        <v>918</v>
      </c>
      <c r="L324" s="18" t="s">
        <v>56</v>
      </c>
      <c r="M324" s="18" t="s">
        <v>57</v>
      </c>
      <c r="N324" s="19">
        <v>1988</v>
      </c>
      <c r="O324" s="18" t="s">
        <v>58</v>
      </c>
      <c r="P324" s="18" t="s">
        <v>58</v>
      </c>
      <c r="Q324" s="19" t="s">
        <v>58</v>
      </c>
      <c r="R324" s="19">
        <v>3.581512</v>
      </c>
      <c r="S324" s="20"/>
      <c r="T324" s="20"/>
      <c r="U324" s="19">
        <v>32.659999999999997</v>
      </c>
      <c r="V324" s="19">
        <v>760</v>
      </c>
      <c r="W324" s="19">
        <v>640</v>
      </c>
      <c r="X324" s="19">
        <v>760</v>
      </c>
      <c r="Y324" s="19">
        <v>780</v>
      </c>
      <c r="Z324" s="19">
        <v>940</v>
      </c>
      <c r="AA324" s="19">
        <v>11.297552</v>
      </c>
      <c r="AB324" s="19">
        <v>15.191684</v>
      </c>
      <c r="AC324" s="19">
        <v>18.82</v>
      </c>
      <c r="AD324" s="19">
        <v>8.9095829999999996</v>
      </c>
      <c r="AE324" s="19">
        <v>1.867548</v>
      </c>
      <c r="AF324" s="19">
        <v>2.2093419999999999</v>
      </c>
      <c r="AG324" s="19">
        <v>0</v>
      </c>
      <c r="AH324" s="19">
        <v>0</v>
      </c>
      <c r="AI324" s="19">
        <v>34.944629999999997</v>
      </c>
      <c r="AJ324" s="19">
        <v>33.379390000000001</v>
      </c>
      <c r="AK324" s="19">
        <v>139.948071</v>
      </c>
      <c r="AL324" s="19">
        <v>208.27209099999999</v>
      </c>
      <c r="AM324" s="19">
        <v>0</v>
      </c>
      <c r="AN324" s="19">
        <v>38.117378000000002</v>
      </c>
      <c r="AO324" s="21">
        <v>246.38946799999999</v>
      </c>
    </row>
    <row r="325" spans="1:41" x14ac:dyDescent="0.2">
      <c r="A325" s="22" t="s">
        <v>186</v>
      </c>
      <c r="B325" s="23" t="s">
        <v>186</v>
      </c>
      <c r="C325" s="23" t="s">
        <v>4</v>
      </c>
      <c r="D325" s="23" t="s">
        <v>4</v>
      </c>
      <c r="E325" s="24" t="s">
        <v>187</v>
      </c>
      <c r="F325" s="23" t="s">
        <v>10</v>
      </c>
      <c r="G325" s="23" t="s">
        <v>145</v>
      </c>
      <c r="H325" s="23" t="s">
        <v>10</v>
      </c>
      <c r="I325" s="23" t="s">
        <v>917</v>
      </c>
      <c r="J325" s="23" t="s">
        <v>917</v>
      </c>
      <c r="K325" s="23" t="s">
        <v>918</v>
      </c>
      <c r="L325" s="23" t="s">
        <v>56</v>
      </c>
      <c r="M325" s="23" t="s">
        <v>57</v>
      </c>
      <c r="N325" s="24">
        <v>1989</v>
      </c>
      <c r="O325" s="23" t="s">
        <v>58</v>
      </c>
      <c r="P325" s="23" t="s">
        <v>58</v>
      </c>
      <c r="Q325" s="24" t="s">
        <v>58</v>
      </c>
      <c r="R325" s="24">
        <v>6.4968669999999999</v>
      </c>
      <c r="S325" s="25"/>
      <c r="T325" s="25"/>
      <c r="U325" s="24">
        <v>31.67</v>
      </c>
      <c r="V325" s="24">
        <v>570</v>
      </c>
      <c r="W325" s="24">
        <v>470</v>
      </c>
      <c r="X325" s="24">
        <v>570</v>
      </c>
      <c r="Y325" s="24">
        <v>470</v>
      </c>
      <c r="Z325" s="24">
        <v>570</v>
      </c>
      <c r="AA325" s="24">
        <v>21.332839</v>
      </c>
      <c r="AB325" s="24">
        <v>22.099464000000001</v>
      </c>
      <c r="AC325" s="24">
        <v>25.94</v>
      </c>
      <c r="AD325" s="24">
        <v>22.386938000000001</v>
      </c>
      <c r="AE325" s="24">
        <v>8.268554</v>
      </c>
      <c r="AF325" s="24">
        <v>8.5384630000000001</v>
      </c>
      <c r="AG325" s="24">
        <v>95.448052000000004</v>
      </c>
      <c r="AH325" s="24">
        <v>753.31964900000003</v>
      </c>
      <c r="AI325" s="24">
        <v>703.43075499999998</v>
      </c>
      <c r="AJ325" s="24">
        <v>213.49804499999999</v>
      </c>
      <c r="AK325" s="24">
        <v>218.09396100000001</v>
      </c>
      <c r="AL325" s="24">
        <v>1983.7904619999999</v>
      </c>
      <c r="AM325" s="24">
        <v>0</v>
      </c>
      <c r="AN325" s="24">
        <v>64.756676999999996</v>
      </c>
      <c r="AO325" s="26">
        <v>2048.5471389999998</v>
      </c>
    </row>
    <row r="326" spans="1:41" x14ac:dyDescent="0.2">
      <c r="A326" s="17" t="s">
        <v>188</v>
      </c>
      <c r="B326" s="18" t="s">
        <v>188</v>
      </c>
      <c r="C326" s="18" t="s">
        <v>4</v>
      </c>
      <c r="D326" s="18" t="s">
        <v>4</v>
      </c>
      <c r="E326" s="19" t="s">
        <v>189</v>
      </c>
      <c r="F326" s="18" t="s">
        <v>10</v>
      </c>
      <c r="G326" s="18" t="s">
        <v>145</v>
      </c>
      <c r="H326" s="18" t="s">
        <v>10</v>
      </c>
      <c r="I326" s="18" t="s">
        <v>917</v>
      </c>
      <c r="J326" s="18" t="s">
        <v>917</v>
      </c>
      <c r="K326" s="18" t="s">
        <v>919</v>
      </c>
      <c r="L326" s="18" t="s">
        <v>72</v>
      </c>
      <c r="M326" s="18" t="s">
        <v>149</v>
      </c>
      <c r="N326" s="19">
        <v>1993</v>
      </c>
      <c r="O326" s="18" t="s">
        <v>58</v>
      </c>
      <c r="P326" s="18" t="s">
        <v>58</v>
      </c>
      <c r="Q326" s="19" t="s">
        <v>58</v>
      </c>
      <c r="R326" s="19">
        <v>14.636246</v>
      </c>
      <c r="S326" s="20"/>
      <c r="T326" s="20"/>
      <c r="U326" s="19">
        <v>27.66</v>
      </c>
      <c r="V326" s="19">
        <v>540</v>
      </c>
      <c r="W326" s="19">
        <v>530</v>
      </c>
      <c r="X326" s="19">
        <v>540</v>
      </c>
      <c r="Y326" s="19">
        <v>530</v>
      </c>
      <c r="Z326" s="19">
        <v>540</v>
      </c>
      <c r="AA326" s="19">
        <v>31.061510999999999</v>
      </c>
      <c r="AB326" s="19">
        <v>27.911187000000002</v>
      </c>
      <c r="AC326" s="19">
        <v>30.93</v>
      </c>
      <c r="AD326" s="19">
        <v>41.300350000000002</v>
      </c>
      <c r="AE326" s="19">
        <v>18.418012999999998</v>
      </c>
      <c r="AF326" s="19">
        <v>18.776885</v>
      </c>
      <c r="AG326" s="19">
        <v>213.15181799999999</v>
      </c>
      <c r="AH326" s="19">
        <v>2968.722863</v>
      </c>
      <c r="AI326" s="19">
        <v>2332.8381979999999</v>
      </c>
      <c r="AJ326" s="19">
        <v>685.43014500000004</v>
      </c>
      <c r="AK326" s="19">
        <v>475.01072699999997</v>
      </c>
      <c r="AL326" s="19">
        <v>6675.1537509999998</v>
      </c>
      <c r="AM326" s="19">
        <v>0</v>
      </c>
      <c r="AN326" s="19">
        <v>130.064099</v>
      </c>
      <c r="AO326" s="21">
        <v>6805.21785</v>
      </c>
    </row>
    <row r="327" spans="1:41" x14ac:dyDescent="0.2">
      <c r="A327" s="22"/>
      <c r="B327" s="23" t="s">
        <v>1035</v>
      </c>
      <c r="C327" s="23" t="s">
        <v>4</v>
      </c>
      <c r="D327" s="23" t="s">
        <v>4</v>
      </c>
      <c r="E327" s="24" t="s">
        <v>1036</v>
      </c>
      <c r="F327" s="23" t="s">
        <v>9</v>
      </c>
      <c r="G327" s="23" t="s">
        <v>1067</v>
      </c>
      <c r="H327" s="23" t="s">
        <v>921</v>
      </c>
      <c r="I327" s="23" t="s">
        <v>920</v>
      </c>
      <c r="J327" s="23" t="s">
        <v>920</v>
      </c>
      <c r="K327" s="23" t="s">
        <v>58</v>
      </c>
      <c r="L327" s="23" t="s">
        <v>58</v>
      </c>
      <c r="M327" s="23" t="s">
        <v>58</v>
      </c>
      <c r="N327" s="24">
        <v>0</v>
      </c>
      <c r="O327" s="23" t="s">
        <v>926</v>
      </c>
      <c r="P327" s="23" t="s">
        <v>926</v>
      </c>
      <c r="Q327" s="24" t="s">
        <v>926</v>
      </c>
      <c r="R327" s="24">
        <v>1.958191</v>
      </c>
      <c r="S327" s="25"/>
      <c r="T327" s="25"/>
      <c r="U327" s="24">
        <v>0</v>
      </c>
      <c r="V327" s="24">
        <v>0</v>
      </c>
      <c r="W327" s="24">
        <v>0</v>
      </c>
      <c r="X327" s="24">
        <v>0</v>
      </c>
      <c r="Y327" s="24">
        <v>0</v>
      </c>
      <c r="Z327" s="24">
        <v>0</v>
      </c>
      <c r="AA327" s="24">
        <v>0</v>
      </c>
      <c r="AB327" s="24">
        <v>0</v>
      </c>
      <c r="AC327" s="24">
        <v>0</v>
      </c>
      <c r="AD327" s="24">
        <v>0</v>
      </c>
      <c r="AE327" s="24">
        <v>0</v>
      </c>
      <c r="AF327" s="24">
        <v>0</v>
      </c>
      <c r="AG327" s="24">
        <v>0</v>
      </c>
      <c r="AH327" s="24">
        <v>0</v>
      </c>
      <c r="AI327" s="24">
        <v>0</v>
      </c>
      <c r="AJ327" s="24">
        <v>0</v>
      </c>
      <c r="AK327" s="24">
        <v>0</v>
      </c>
      <c r="AL327" s="24">
        <v>0</v>
      </c>
      <c r="AM327" s="24">
        <v>0</v>
      </c>
      <c r="AN327" s="24">
        <v>0</v>
      </c>
      <c r="AO327" s="26">
        <v>0</v>
      </c>
    </row>
    <row r="328" spans="1:41" x14ac:dyDescent="0.2">
      <c r="A328" s="17" t="s">
        <v>216</v>
      </c>
      <c r="B328" s="18" t="s">
        <v>216</v>
      </c>
      <c r="C328" s="18" t="s">
        <v>4</v>
      </c>
      <c r="D328" s="18" t="s">
        <v>4</v>
      </c>
      <c r="E328" s="19">
        <v>28</v>
      </c>
      <c r="F328" s="18" t="s">
        <v>6</v>
      </c>
      <c r="G328" s="18" t="s">
        <v>217</v>
      </c>
      <c r="H328" s="18" t="s">
        <v>921</v>
      </c>
      <c r="I328" s="18" t="s">
        <v>920</v>
      </c>
      <c r="J328" s="18" t="s">
        <v>920</v>
      </c>
      <c r="K328" s="18" t="s">
        <v>58</v>
      </c>
      <c r="L328" s="18" t="s">
        <v>58</v>
      </c>
      <c r="M328" s="18" t="s">
        <v>58</v>
      </c>
      <c r="N328" s="19">
        <v>0</v>
      </c>
      <c r="O328" s="18" t="s">
        <v>58</v>
      </c>
      <c r="P328" s="18" t="s">
        <v>58</v>
      </c>
      <c r="Q328" s="19" t="s">
        <v>58</v>
      </c>
      <c r="R328" s="19">
        <v>7.8635570000000001</v>
      </c>
      <c r="S328" s="20"/>
      <c r="T328" s="20"/>
      <c r="U328" s="19">
        <v>0</v>
      </c>
      <c r="V328" s="19">
        <v>0</v>
      </c>
      <c r="W328" s="19">
        <v>0</v>
      </c>
      <c r="X328" s="19">
        <v>0</v>
      </c>
      <c r="Y328" s="19">
        <v>0</v>
      </c>
      <c r="Z328" s="19">
        <v>0</v>
      </c>
      <c r="AA328" s="19">
        <v>0</v>
      </c>
      <c r="AB328" s="19">
        <v>0</v>
      </c>
      <c r="AC328" s="19">
        <v>0</v>
      </c>
      <c r="AD328" s="19">
        <v>0</v>
      </c>
      <c r="AE328" s="19">
        <v>0</v>
      </c>
      <c r="AF328" s="19">
        <v>0</v>
      </c>
      <c r="AG328" s="19">
        <v>0</v>
      </c>
      <c r="AH328" s="19">
        <v>0</v>
      </c>
      <c r="AI328" s="19">
        <v>0</v>
      </c>
      <c r="AJ328" s="19">
        <v>0</v>
      </c>
      <c r="AK328" s="19">
        <v>0</v>
      </c>
      <c r="AL328" s="19">
        <v>0</v>
      </c>
      <c r="AM328" s="19">
        <v>0</v>
      </c>
      <c r="AN328" s="19">
        <v>0</v>
      </c>
      <c r="AO328" s="21">
        <v>0</v>
      </c>
    </row>
    <row r="329" spans="1:41" x14ac:dyDescent="0.2">
      <c r="A329" s="22" t="s">
        <v>213</v>
      </c>
      <c r="B329" s="23" t="s">
        <v>213</v>
      </c>
      <c r="C329" s="23" t="s">
        <v>4</v>
      </c>
      <c r="D329" s="23" t="s">
        <v>4</v>
      </c>
      <c r="E329" s="24" t="s">
        <v>214</v>
      </c>
      <c r="F329" s="23" t="s">
        <v>10</v>
      </c>
      <c r="G329" s="23" t="s">
        <v>145</v>
      </c>
      <c r="H329" s="23" t="s">
        <v>10</v>
      </c>
      <c r="I329" s="23" t="s">
        <v>917</v>
      </c>
      <c r="J329" s="23" t="s">
        <v>917</v>
      </c>
      <c r="K329" s="23" t="s">
        <v>919</v>
      </c>
      <c r="L329" s="23" t="s">
        <v>62</v>
      </c>
      <c r="M329" s="23" t="s">
        <v>63</v>
      </c>
      <c r="N329" s="24">
        <v>1958</v>
      </c>
      <c r="O329" s="23" t="s">
        <v>58</v>
      </c>
      <c r="P329" s="23" t="s">
        <v>58</v>
      </c>
      <c r="Q329" s="24" t="s">
        <v>58</v>
      </c>
      <c r="R329" s="24">
        <v>14.62806</v>
      </c>
      <c r="S329" s="25"/>
      <c r="T329" s="25"/>
      <c r="U329" s="24">
        <v>62.67</v>
      </c>
      <c r="V329" s="24">
        <v>246.66666699999999</v>
      </c>
      <c r="W329" s="24">
        <v>246.66666699999999</v>
      </c>
      <c r="X329" s="24">
        <v>246.66666699999999</v>
      </c>
      <c r="Y329" s="24">
        <v>246.66666699999999</v>
      </c>
      <c r="Z329" s="24">
        <v>246.66666699999999</v>
      </c>
      <c r="AA329" s="24">
        <v>38.139369000000002</v>
      </c>
      <c r="AB329" s="24">
        <v>24.473341999999999</v>
      </c>
      <c r="AC329" s="24">
        <v>25.106667000000002</v>
      </c>
      <c r="AD329" s="24">
        <v>28.478138000000001</v>
      </c>
      <c r="AE329" s="24">
        <v>4.5528230000000001</v>
      </c>
      <c r="AF329" s="24">
        <v>4.6522670000000002</v>
      </c>
      <c r="AG329" s="24">
        <v>719.05435599999998</v>
      </c>
      <c r="AH329" s="24">
        <v>2089.2071409999999</v>
      </c>
      <c r="AI329" s="24">
        <v>915.35016499999995</v>
      </c>
      <c r="AJ329" s="24">
        <v>272.147333</v>
      </c>
      <c r="AK329" s="24">
        <v>170.286756</v>
      </c>
      <c r="AL329" s="24">
        <v>4166.0457530000003</v>
      </c>
      <c r="AM329" s="24">
        <v>0</v>
      </c>
      <c r="AN329" s="24">
        <v>90.996015999999997</v>
      </c>
      <c r="AO329" s="26">
        <v>4257.0417690000004</v>
      </c>
    </row>
    <row r="330" spans="1:41" x14ac:dyDescent="0.2">
      <c r="A330" s="17" t="s">
        <v>215</v>
      </c>
      <c r="B330" s="18" t="s">
        <v>215</v>
      </c>
      <c r="C330" s="18" t="s">
        <v>4</v>
      </c>
      <c r="D330" s="18" t="s">
        <v>4</v>
      </c>
      <c r="E330" s="19" t="s">
        <v>109</v>
      </c>
      <c r="F330" s="18" t="s">
        <v>10</v>
      </c>
      <c r="G330" s="18" t="s">
        <v>145</v>
      </c>
      <c r="H330" s="18" t="s">
        <v>10</v>
      </c>
      <c r="I330" s="18" t="s">
        <v>917</v>
      </c>
      <c r="J330" s="18" t="s">
        <v>917</v>
      </c>
      <c r="K330" s="18" t="s">
        <v>919</v>
      </c>
      <c r="L330" s="18" t="s">
        <v>62</v>
      </c>
      <c r="M330" s="18" t="s">
        <v>63</v>
      </c>
      <c r="N330" s="19">
        <v>1961</v>
      </c>
      <c r="O330" s="18" t="s">
        <v>58</v>
      </c>
      <c r="P330" s="18" t="s">
        <v>58</v>
      </c>
      <c r="Q330" s="19" t="s">
        <v>58</v>
      </c>
      <c r="R330" s="19">
        <v>11.863937999999999</v>
      </c>
      <c r="S330" s="20"/>
      <c r="T330" s="20"/>
      <c r="U330" s="19">
        <v>59.67</v>
      </c>
      <c r="V330" s="19">
        <v>510</v>
      </c>
      <c r="W330" s="19">
        <v>500</v>
      </c>
      <c r="X330" s="19">
        <v>500</v>
      </c>
      <c r="Y330" s="19">
        <v>560</v>
      </c>
      <c r="Z330" s="19">
        <v>560</v>
      </c>
      <c r="AA330" s="19">
        <v>28.950188000000001</v>
      </c>
      <c r="AB330" s="19">
        <v>23.446351</v>
      </c>
      <c r="AC330" s="19">
        <v>25.05</v>
      </c>
      <c r="AD330" s="19">
        <v>28.942665000000002</v>
      </c>
      <c r="AE330" s="19">
        <v>4.6960699999999997</v>
      </c>
      <c r="AF330" s="19">
        <v>4.8542690000000004</v>
      </c>
      <c r="AG330" s="19">
        <v>149.02891399999999</v>
      </c>
      <c r="AH330" s="19">
        <v>869.79001400000004</v>
      </c>
      <c r="AI330" s="19">
        <v>1153.762336</v>
      </c>
      <c r="AJ330" s="19">
        <v>615.89135099999999</v>
      </c>
      <c r="AK330" s="19">
        <v>529.824838</v>
      </c>
      <c r="AL330" s="19">
        <v>3318.2974530000001</v>
      </c>
      <c r="AM330" s="19">
        <v>0</v>
      </c>
      <c r="AN330" s="19">
        <v>111.785686</v>
      </c>
      <c r="AO330" s="21">
        <v>3430.083138</v>
      </c>
    </row>
    <row r="331" spans="1:41" x14ac:dyDescent="0.2">
      <c r="A331" s="22"/>
      <c r="B331" s="23" t="s">
        <v>1018</v>
      </c>
      <c r="C331" s="23" t="s">
        <v>4</v>
      </c>
      <c r="D331" s="23" t="s">
        <v>4</v>
      </c>
      <c r="E331" s="24" t="s">
        <v>1019</v>
      </c>
      <c r="F331" s="23" t="s">
        <v>10</v>
      </c>
      <c r="G331" s="23" t="s">
        <v>926</v>
      </c>
      <c r="H331" s="23" t="s">
        <v>10</v>
      </c>
      <c r="I331" s="23" t="s">
        <v>917</v>
      </c>
      <c r="J331" s="23" t="s">
        <v>917</v>
      </c>
      <c r="K331" s="23" t="s">
        <v>919</v>
      </c>
      <c r="L331" s="23" t="s">
        <v>62</v>
      </c>
      <c r="M331" s="23" t="s">
        <v>63</v>
      </c>
      <c r="N331" s="24">
        <v>0</v>
      </c>
      <c r="O331" s="23" t="s">
        <v>926</v>
      </c>
      <c r="P331" s="23" t="s">
        <v>926</v>
      </c>
      <c r="Q331" s="24" t="s">
        <v>926</v>
      </c>
      <c r="R331" s="24">
        <v>4.9703359999999996</v>
      </c>
      <c r="S331" s="25"/>
      <c r="T331" s="25"/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4">
        <v>0</v>
      </c>
      <c r="AM331" s="24">
        <v>0</v>
      </c>
      <c r="AN331" s="24">
        <v>0</v>
      </c>
      <c r="AO331" s="26">
        <v>0</v>
      </c>
    </row>
    <row r="332" spans="1:41" x14ac:dyDescent="0.2">
      <c r="A332" s="17"/>
      <c r="B332" s="18" t="s">
        <v>978</v>
      </c>
      <c r="C332" s="18" t="s">
        <v>4</v>
      </c>
      <c r="D332" s="18" t="s">
        <v>4</v>
      </c>
      <c r="E332" s="19" t="s">
        <v>979</v>
      </c>
      <c r="F332" s="18" t="s">
        <v>10</v>
      </c>
      <c r="G332" s="18" t="s">
        <v>1067</v>
      </c>
      <c r="H332" s="18" t="s">
        <v>10</v>
      </c>
      <c r="I332" s="18" t="s">
        <v>917</v>
      </c>
      <c r="J332" s="18" t="s">
        <v>917</v>
      </c>
      <c r="K332" s="18" t="s">
        <v>919</v>
      </c>
      <c r="L332" s="18" t="s">
        <v>62</v>
      </c>
      <c r="M332" s="18" t="s">
        <v>63</v>
      </c>
      <c r="N332" s="19">
        <v>0</v>
      </c>
      <c r="O332" s="18" t="s">
        <v>926</v>
      </c>
      <c r="P332" s="18" t="s">
        <v>926</v>
      </c>
      <c r="Q332" s="19" t="s">
        <v>926</v>
      </c>
      <c r="R332" s="19">
        <v>1.4501580000000001</v>
      </c>
      <c r="S332" s="20"/>
      <c r="T332" s="20"/>
      <c r="U332" s="19">
        <v>0</v>
      </c>
      <c r="V332" s="19">
        <v>0</v>
      </c>
      <c r="W332" s="19">
        <v>0</v>
      </c>
      <c r="X332" s="19">
        <v>0</v>
      </c>
      <c r="Y332" s="19">
        <v>0</v>
      </c>
      <c r="Z332" s="19">
        <v>0</v>
      </c>
      <c r="AA332" s="19">
        <v>0</v>
      </c>
      <c r="AB332" s="19">
        <v>0</v>
      </c>
      <c r="AC332" s="19">
        <v>0</v>
      </c>
      <c r="AD332" s="19">
        <v>0</v>
      </c>
      <c r="AE332" s="19">
        <v>0</v>
      </c>
      <c r="AF332" s="19">
        <v>0</v>
      </c>
      <c r="AG332" s="19">
        <v>0</v>
      </c>
      <c r="AH332" s="19">
        <v>0</v>
      </c>
      <c r="AI332" s="19">
        <v>0</v>
      </c>
      <c r="AJ332" s="19">
        <v>0</v>
      </c>
      <c r="AK332" s="19">
        <v>0</v>
      </c>
      <c r="AL332" s="19">
        <v>0</v>
      </c>
      <c r="AM332" s="19">
        <v>0</v>
      </c>
      <c r="AN332" s="19">
        <v>0</v>
      </c>
      <c r="AO332" s="21">
        <v>0</v>
      </c>
    </row>
    <row r="333" spans="1:41" x14ac:dyDescent="0.2">
      <c r="A333" s="22"/>
      <c r="B333" s="23" t="s">
        <v>980</v>
      </c>
      <c r="C333" s="23" t="s">
        <v>4</v>
      </c>
      <c r="D333" s="23" t="s">
        <v>4</v>
      </c>
      <c r="E333" s="24" t="s">
        <v>981</v>
      </c>
      <c r="F333" s="23" t="s">
        <v>10</v>
      </c>
      <c r="G333" s="23" t="s">
        <v>1067</v>
      </c>
      <c r="H333" s="23" t="s">
        <v>10</v>
      </c>
      <c r="I333" s="23" t="s">
        <v>917</v>
      </c>
      <c r="J333" s="23" t="s">
        <v>917</v>
      </c>
      <c r="K333" s="23" t="s">
        <v>919</v>
      </c>
      <c r="L333" s="23" t="s">
        <v>62</v>
      </c>
      <c r="M333" s="23" t="s">
        <v>63</v>
      </c>
      <c r="N333" s="24">
        <v>0</v>
      </c>
      <c r="O333" s="23" t="s">
        <v>926</v>
      </c>
      <c r="P333" s="23" t="s">
        <v>926</v>
      </c>
      <c r="Q333" s="24" t="s">
        <v>926</v>
      </c>
      <c r="R333" s="24">
        <v>0.67285499999999998</v>
      </c>
      <c r="S333" s="25"/>
      <c r="T333" s="25"/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4">
        <v>0</v>
      </c>
      <c r="AM333" s="24">
        <v>0</v>
      </c>
      <c r="AN333" s="24">
        <v>0</v>
      </c>
      <c r="AO333" s="26">
        <v>0</v>
      </c>
    </row>
    <row r="334" spans="1:41" x14ac:dyDescent="0.2">
      <c r="A334" s="17" t="s">
        <v>212</v>
      </c>
      <c r="B334" s="18" t="s">
        <v>212</v>
      </c>
      <c r="C334" s="18" t="s">
        <v>4</v>
      </c>
      <c r="D334" s="18" t="s">
        <v>4</v>
      </c>
      <c r="E334" s="19">
        <v>30</v>
      </c>
      <c r="F334" s="18" t="s">
        <v>10</v>
      </c>
      <c r="G334" s="18" t="s">
        <v>145</v>
      </c>
      <c r="H334" s="18" t="s">
        <v>10</v>
      </c>
      <c r="I334" s="18" t="s">
        <v>917</v>
      </c>
      <c r="J334" s="18" t="s">
        <v>917</v>
      </c>
      <c r="K334" s="18" t="s">
        <v>919</v>
      </c>
      <c r="L334" s="18" t="s">
        <v>62</v>
      </c>
      <c r="M334" s="18" t="s">
        <v>63</v>
      </c>
      <c r="N334" s="19">
        <v>1965</v>
      </c>
      <c r="O334" s="18" t="s">
        <v>58</v>
      </c>
      <c r="P334" s="18" t="s">
        <v>58</v>
      </c>
      <c r="Q334" s="19" t="s">
        <v>58</v>
      </c>
      <c r="R334" s="19">
        <v>26.181975999999999</v>
      </c>
      <c r="S334" s="20"/>
      <c r="T334" s="20"/>
      <c r="U334" s="19">
        <v>55.66</v>
      </c>
      <c r="V334" s="19">
        <v>305</v>
      </c>
      <c r="W334" s="19">
        <v>290</v>
      </c>
      <c r="X334" s="19">
        <v>305</v>
      </c>
      <c r="Y334" s="19">
        <v>290</v>
      </c>
      <c r="Z334" s="19">
        <v>305</v>
      </c>
      <c r="AA334" s="19">
        <v>32.774518999999998</v>
      </c>
      <c r="AB334" s="19">
        <v>21.391936000000001</v>
      </c>
      <c r="AC334" s="19">
        <v>22.195</v>
      </c>
      <c r="AD334" s="19">
        <v>24.412354000000001</v>
      </c>
      <c r="AE334" s="19">
        <v>3.9043369999999999</v>
      </c>
      <c r="AF334" s="19">
        <v>3.9998450000000001</v>
      </c>
      <c r="AG334" s="19">
        <v>297.05728499999998</v>
      </c>
      <c r="AH334" s="19">
        <v>2289.4280349999999</v>
      </c>
      <c r="AI334" s="19">
        <v>2025.5255629999999</v>
      </c>
      <c r="AJ334" s="19">
        <v>543.28212599999995</v>
      </c>
      <c r="AK334" s="19">
        <v>430.56485199999997</v>
      </c>
      <c r="AL334" s="19">
        <v>5585.8578610000004</v>
      </c>
      <c r="AM334" s="19">
        <v>0</v>
      </c>
      <c r="AN334" s="19">
        <v>136.64041</v>
      </c>
      <c r="AO334" s="21">
        <v>5722.49827</v>
      </c>
    </row>
    <row r="335" spans="1:41" x14ac:dyDescent="0.2">
      <c r="A335" s="22" t="s">
        <v>211</v>
      </c>
      <c r="B335" s="23" t="s">
        <v>211</v>
      </c>
      <c r="C335" s="23" t="s">
        <v>4</v>
      </c>
      <c r="D335" s="23" t="s">
        <v>4</v>
      </c>
      <c r="E335" s="24">
        <v>31</v>
      </c>
      <c r="F335" s="23" t="s">
        <v>10</v>
      </c>
      <c r="G335" s="23" t="s">
        <v>145</v>
      </c>
      <c r="H335" s="23" t="s">
        <v>10</v>
      </c>
      <c r="I335" s="23" t="s">
        <v>917</v>
      </c>
      <c r="J335" s="23" t="s">
        <v>917</v>
      </c>
      <c r="K335" s="23" t="s">
        <v>919</v>
      </c>
      <c r="L335" s="23" t="s">
        <v>62</v>
      </c>
      <c r="M335" s="23" t="s">
        <v>63</v>
      </c>
      <c r="N335" s="24">
        <v>1965</v>
      </c>
      <c r="O335" s="23" t="s">
        <v>58</v>
      </c>
      <c r="P335" s="23" t="s">
        <v>58</v>
      </c>
      <c r="Q335" s="24" t="s">
        <v>58</v>
      </c>
      <c r="R335" s="24">
        <v>26.139263</v>
      </c>
      <c r="S335" s="25"/>
      <c r="T335" s="25"/>
      <c r="U335" s="24">
        <v>55.66</v>
      </c>
      <c r="V335" s="24">
        <v>335</v>
      </c>
      <c r="W335" s="24">
        <v>335</v>
      </c>
      <c r="X335" s="24">
        <v>335</v>
      </c>
      <c r="Y335" s="24">
        <v>335</v>
      </c>
      <c r="Z335" s="24">
        <v>335</v>
      </c>
      <c r="AA335" s="24">
        <v>32.348120000000002</v>
      </c>
      <c r="AB335" s="24">
        <v>20.963794</v>
      </c>
      <c r="AC335" s="24">
        <v>22.125</v>
      </c>
      <c r="AD335" s="24">
        <v>28.407276</v>
      </c>
      <c r="AE335" s="24">
        <v>4.4504609999999998</v>
      </c>
      <c r="AF335" s="24">
        <v>4.5692440000000003</v>
      </c>
      <c r="AG335" s="24">
        <v>571.130225</v>
      </c>
      <c r="AH335" s="24">
        <v>2233.5241860000001</v>
      </c>
      <c r="AI335" s="24">
        <v>2478.1927780000001</v>
      </c>
      <c r="AJ335" s="24">
        <v>688.80943000000002</v>
      </c>
      <c r="AK335" s="24">
        <v>498.80485800000002</v>
      </c>
      <c r="AL335" s="24">
        <v>6470.4614760000004</v>
      </c>
      <c r="AM335" s="24">
        <v>0</v>
      </c>
      <c r="AN335" s="24">
        <v>172.696755</v>
      </c>
      <c r="AO335" s="26">
        <v>6643.1582310000003</v>
      </c>
    </row>
    <row r="336" spans="1:41" x14ac:dyDescent="0.2">
      <c r="A336" s="17"/>
      <c r="B336" s="18" t="s">
        <v>1008</v>
      </c>
      <c r="C336" s="18" t="s">
        <v>4</v>
      </c>
      <c r="D336" s="18" t="s">
        <v>4</v>
      </c>
      <c r="E336" s="19" t="s">
        <v>1009</v>
      </c>
      <c r="F336" s="18" t="s">
        <v>9</v>
      </c>
      <c r="G336" s="18" t="s">
        <v>1067</v>
      </c>
      <c r="H336" s="18" t="s">
        <v>928</v>
      </c>
      <c r="I336" s="18" t="s">
        <v>920</v>
      </c>
      <c r="J336" s="18" t="s">
        <v>920</v>
      </c>
      <c r="K336" s="18" t="s">
        <v>58</v>
      </c>
      <c r="L336" s="18" t="s">
        <v>58</v>
      </c>
      <c r="M336" s="18" t="s">
        <v>58</v>
      </c>
      <c r="N336" s="19">
        <v>0</v>
      </c>
      <c r="O336" s="18" t="s">
        <v>926</v>
      </c>
      <c r="P336" s="18" t="s">
        <v>926</v>
      </c>
      <c r="Q336" s="19" t="s">
        <v>926</v>
      </c>
      <c r="R336" s="19">
        <v>1.1510069999999999</v>
      </c>
      <c r="S336" s="20"/>
      <c r="T336" s="20"/>
      <c r="U336" s="19">
        <v>0</v>
      </c>
      <c r="V336" s="19">
        <v>0</v>
      </c>
      <c r="W336" s="19">
        <v>0</v>
      </c>
      <c r="X336" s="19">
        <v>0</v>
      </c>
      <c r="Y336" s="19">
        <v>0</v>
      </c>
      <c r="Z336" s="19">
        <v>0</v>
      </c>
      <c r="AA336" s="19">
        <v>0</v>
      </c>
      <c r="AB336" s="19">
        <v>0</v>
      </c>
      <c r="AC336" s="19">
        <v>0</v>
      </c>
      <c r="AD336" s="19">
        <v>0</v>
      </c>
      <c r="AE336" s="19">
        <v>0</v>
      </c>
      <c r="AF336" s="19">
        <v>0</v>
      </c>
      <c r="AG336" s="19">
        <v>0</v>
      </c>
      <c r="AH336" s="19">
        <v>0</v>
      </c>
      <c r="AI336" s="19">
        <v>0</v>
      </c>
      <c r="AJ336" s="19">
        <v>0</v>
      </c>
      <c r="AK336" s="19">
        <v>0</v>
      </c>
      <c r="AL336" s="19">
        <v>0</v>
      </c>
      <c r="AM336" s="19">
        <v>0</v>
      </c>
      <c r="AN336" s="19">
        <v>0</v>
      </c>
      <c r="AO336" s="21">
        <v>0</v>
      </c>
    </row>
    <row r="337" spans="1:41" x14ac:dyDescent="0.2">
      <c r="A337" s="22" t="s">
        <v>210</v>
      </c>
      <c r="B337" s="23" t="s">
        <v>210</v>
      </c>
      <c r="C337" s="23" t="s">
        <v>4</v>
      </c>
      <c r="D337" s="23" t="s">
        <v>4</v>
      </c>
      <c r="E337" s="24">
        <v>32</v>
      </c>
      <c r="F337" s="23" t="s">
        <v>10</v>
      </c>
      <c r="G337" s="23" t="s">
        <v>145</v>
      </c>
      <c r="H337" s="23" t="s">
        <v>10</v>
      </c>
      <c r="I337" s="23" t="s">
        <v>917</v>
      </c>
      <c r="J337" s="23" t="s">
        <v>917</v>
      </c>
      <c r="K337" s="23" t="s">
        <v>919</v>
      </c>
      <c r="L337" s="23" t="s">
        <v>62</v>
      </c>
      <c r="M337" s="23" t="s">
        <v>63</v>
      </c>
      <c r="N337" s="24">
        <v>1965</v>
      </c>
      <c r="O337" s="23" t="s">
        <v>58</v>
      </c>
      <c r="P337" s="23" t="s">
        <v>58</v>
      </c>
      <c r="Q337" s="24" t="s">
        <v>58</v>
      </c>
      <c r="R337" s="24">
        <v>26.610828999999999</v>
      </c>
      <c r="S337" s="25"/>
      <c r="T337" s="25"/>
      <c r="U337" s="24">
        <v>55.66</v>
      </c>
      <c r="V337" s="24">
        <v>375</v>
      </c>
      <c r="W337" s="24">
        <v>340</v>
      </c>
      <c r="X337" s="24">
        <v>375</v>
      </c>
      <c r="Y337" s="24">
        <v>340</v>
      </c>
      <c r="Z337" s="24">
        <v>375</v>
      </c>
      <c r="AA337" s="24">
        <v>31.593551999999999</v>
      </c>
      <c r="AB337" s="24">
        <v>20.842811999999999</v>
      </c>
      <c r="AC337" s="24">
        <v>21.625</v>
      </c>
      <c r="AD337" s="24">
        <v>28.065313</v>
      </c>
      <c r="AE337" s="24">
        <v>4.3514600000000003</v>
      </c>
      <c r="AF337" s="24">
        <v>4.473465</v>
      </c>
      <c r="AG337" s="24">
        <v>349.47501499999998</v>
      </c>
      <c r="AH337" s="24">
        <v>2513.466778</v>
      </c>
      <c r="AI337" s="24">
        <v>2356.4241350000002</v>
      </c>
      <c r="AJ337" s="24">
        <v>734.26088200000004</v>
      </c>
      <c r="AK337" s="24">
        <v>518.81042400000001</v>
      </c>
      <c r="AL337" s="24">
        <v>6472.4372329999997</v>
      </c>
      <c r="AM337" s="24">
        <v>0</v>
      </c>
      <c r="AN337" s="24">
        <v>181.472477</v>
      </c>
      <c r="AO337" s="26">
        <v>6653.9097099999999</v>
      </c>
    </row>
    <row r="338" spans="1:41" x14ac:dyDescent="0.2">
      <c r="A338" s="17"/>
      <c r="B338" s="18" t="s">
        <v>967</v>
      </c>
      <c r="C338" s="18" t="s">
        <v>4</v>
      </c>
      <c r="D338" s="18" t="s">
        <v>4</v>
      </c>
      <c r="E338" s="19" t="s">
        <v>513</v>
      </c>
      <c r="F338" s="18" t="s">
        <v>10</v>
      </c>
      <c r="G338" s="18" t="s">
        <v>1067</v>
      </c>
      <c r="H338" s="18" t="s">
        <v>10</v>
      </c>
      <c r="I338" s="18" t="s">
        <v>917</v>
      </c>
      <c r="J338" s="18" t="s">
        <v>917</v>
      </c>
      <c r="K338" s="18" t="s">
        <v>919</v>
      </c>
      <c r="L338" s="18" t="s">
        <v>62</v>
      </c>
      <c r="M338" s="18" t="s">
        <v>63</v>
      </c>
      <c r="N338" s="19">
        <v>0</v>
      </c>
      <c r="O338" s="18" t="s">
        <v>926</v>
      </c>
      <c r="P338" s="18" t="s">
        <v>926</v>
      </c>
      <c r="Q338" s="19" t="s">
        <v>926</v>
      </c>
      <c r="R338" s="19">
        <v>1.017328</v>
      </c>
      <c r="S338" s="20"/>
      <c r="T338" s="20"/>
      <c r="U338" s="19">
        <v>0</v>
      </c>
      <c r="V338" s="19">
        <v>0</v>
      </c>
      <c r="W338" s="19">
        <v>0</v>
      </c>
      <c r="X338" s="19">
        <v>0</v>
      </c>
      <c r="Y338" s="19">
        <v>0</v>
      </c>
      <c r="Z338" s="19">
        <v>0</v>
      </c>
      <c r="AA338" s="19">
        <v>0</v>
      </c>
      <c r="AB338" s="19">
        <v>0</v>
      </c>
      <c r="AC338" s="19">
        <v>0</v>
      </c>
      <c r="AD338" s="19">
        <v>0</v>
      </c>
      <c r="AE338" s="19">
        <v>0</v>
      </c>
      <c r="AF338" s="19">
        <v>0</v>
      </c>
      <c r="AG338" s="19">
        <v>0</v>
      </c>
      <c r="AH338" s="19">
        <v>0</v>
      </c>
      <c r="AI338" s="19">
        <v>0</v>
      </c>
      <c r="AJ338" s="19">
        <v>0</v>
      </c>
      <c r="AK338" s="19">
        <v>0</v>
      </c>
      <c r="AL338" s="19">
        <v>0</v>
      </c>
      <c r="AM338" s="19">
        <v>0</v>
      </c>
      <c r="AN338" s="19">
        <v>0</v>
      </c>
      <c r="AO338" s="21">
        <v>0</v>
      </c>
    </row>
    <row r="339" spans="1:41" x14ac:dyDescent="0.2">
      <c r="A339" s="22"/>
      <c r="B339" s="23" t="s">
        <v>958</v>
      </c>
      <c r="C339" s="23" t="s">
        <v>4</v>
      </c>
      <c r="D339" s="23" t="s">
        <v>4</v>
      </c>
      <c r="E339" s="24" t="s">
        <v>515</v>
      </c>
      <c r="F339" s="23" t="s">
        <v>10</v>
      </c>
      <c r="G339" s="23" t="s">
        <v>1067</v>
      </c>
      <c r="H339" s="23" t="s">
        <v>10</v>
      </c>
      <c r="I339" s="23" t="s">
        <v>917</v>
      </c>
      <c r="J339" s="23" t="s">
        <v>917</v>
      </c>
      <c r="K339" s="23" t="s">
        <v>919</v>
      </c>
      <c r="L339" s="23" t="s">
        <v>62</v>
      </c>
      <c r="M339" s="23" t="s">
        <v>63</v>
      </c>
      <c r="N339" s="24">
        <v>0</v>
      </c>
      <c r="O339" s="23" t="s">
        <v>926</v>
      </c>
      <c r="P339" s="23" t="s">
        <v>926</v>
      </c>
      <c r="Q339" s="24" t="s">
        <v>926</v>
      </c>
      <c r="R339" s="24">
        <v>2.3015490000000001</v>
      </c>
      <c r="S339" s="25"/>
      <c r="T339" s="25"/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4">
        <v>0</v>
      </c>
      <c r="AM339" s="24">
        <v>0</v>
      </c>
      <c r="AN339" s="24">
        <v>0</v>
      </c>
      <c r="AO339" s="26">
        <v>0</v>
      </c>
    </row>
    <row r="340" spans="1:41" x14ac:dyDescent="0.2">
      <c r="A340" s="17" t="s">
        <v>208</v>
      </c>
      <c r="B340" s="18" t="s">
        <v>208</v>
      </c>
      <c r="C340" s="18" t="s">
        <v>4</v>
      </c>
      <c r="D340" s="18" t="s">
        <v>4</v>
      </c>
      <c r="E340" s="19" t="s">
        <v>209</v>
      </c>
      <c r="F340" s="18" t="s">
        <v>9</v>
      </c>
      <c r="G340" s="18" t="s">
        <v>145</v>
      </c>
      <c r="H340" s="18" t="s">
        <v>921</v>
      </c>
      <c r="I340" s="18" t="s">
        <v>920</v>
      </c>
      <c r="J340" s="18" t="s">
        <v>917</v>
      </c>
      <c r="K340" s="18" t="s">
        <v>58</v>
      </c>
      <c r="L340" s="18" t="s">
        <v>58</v>
      </c>
      <c r="M340" s="18" t="s">
        <v>58</v>
      </c>
      <c r="N340" s="19">
        <v>0</v>
      </c>
      <c r="O340" s="18" t="s">
        <v>58</v>
      </c>
      <c r="P340" s="18" t="s">
        <v>58</v>
      </c>
      <c r="Q340" s="19" t="s">
        <v>58</v>
      </c>
      <c r="R340" s="19">
        <v>16.131330999999999</v>
      </c>
      <c r="S340" s="20"/>
      <c r="T340" s="20"/>
      <c r="U340" s="19">
        <v>0</v>
      </c>
      <c r="V340" s="19">
        <v>0</v>
      </c>
      <c r="W340" s="19">
        <v>0</v>
      </c>
      <c r="X340" s="19">
        <v>0</v>
      </c>
      <c r="Y340" s="19">
        <v>0</v>
      </c>
      <c r="Z340" s="19">
        <v>0</v>
      </c>
      <c r="AA340" s="19">
        <v>0</v>
      </c>
      <c r="AB340" s="19">
        <v>0</v>
      </c>
      <c r="AC340" s="19">
        <v>0</v>
      </c>
      <c r="AD340" s="19">
        <v>0</v>
      </c>
      <c r="AE340" s="19">
        <v>0</v>
      </c>
      <c r="AF340" s="19">
        <v>0</v>
      </c>
      <c r="AG340" s="19">
        <v>0</v>
      </c>
      <c r="AH340" s="19">
        <v>0</v>
      </c>
      <c r="AI340" s="19">
        <v>0</v>
      </c>
      <c r="AJ340" s="19">
        <v>0</v>
      </c>
      <c r="AK340" s="19">
        <v>0</v>
      </c>
      <c r="AL340" s="19">
        <v>0</v>
      </c>
      <c r="AM340" s="19">
        <v>0</v>
      </c>
      <c r="AN340" s="19">
        <v>0</v>
      </c>
      <c r="AO340" s="21">
        <v>0</v>
      </c>
    </row>
    <row r="341" spans="1:41" x14ac:dyDescent="0.2">
      <c r="A341" s="22" t="s">
        <v>206</v>
      </c>
      <c r="B341" s="23" t="s">
        <v>206</v>
      </c>
      <c r="C341" s="23" t="s">
        <v>4</v>
      </c>
      <c r="D341" s="23" t="s">
        <v>4</v>
      </c>
      <c r="E341" s="24" t="s">
        <v>207</v>
      </c>
      <c r="F341" s="23" t="s">
        <v>9</v>
      </c>
      <c r="G341" s="23" t="s">
        <v>145</v>
      </c>
      <c r="H341" s="23" t="s">
        <v>921</v>
      </c>
      <c r="I341" s="23" t="s">
        <v>920</v>
      </c>
      <c r="J341" s="23" t="s">
        <v>917</v>
      </c>
      <c r="K341" s="23" t="s">
        <v>58</v>
      </c>
      <c r="L341" s="23" t="s">
        <v>58</v>
      </c>
      <c r="M341" s="23" t="s">
        <v>58</v>
      </c>
      <c r="N341" s="24">
        <v>0</v>
      </c>
      <c r="O341" s="23" t="s">
        <v>58</v>
      </c>
      <c r="P341" s="23" t="s">
        <v>58</v>
      </c>
      <c r="Q341" s="24" t="s">
        <v>58</v>
      </c>
      <c r="R341" s="24">
        <v>9.1823650000000008</v>
      </c>
      <c r="S341" s="25"/>
      <c r="T341" s="25"/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4">
        <v>0</v>
      </c>
      <c r="AM341" s="24">
        <v>0</v>
      </c>
      <c r="AN341" s="24">
        <v>0</v>
      </c>
      <c r="AO341" s="26">
        <v>0</v>
      </c>
    </row>
    <row r="342" spans="1:41" x14ac:dyDescent="0.2">
      <c r="A342" s="17"/>
      <c r="B342" s="18" t="s">
        <v>959</v>
      </c>
      <c r="C342" s="18" t="s">
        <v>4</v>
      </c>
      <c r="D342" s="18" t="s">
        <v>4</v>
      </c>
      <c r="E342" s="19" t="s">
        <v>960</v>
      </c>
      <c r="F342" s="18" t="s">
        <v>10</v>
      </c>
      <c r="G342" s="18" t="s">
        <v>1067</v>
      </c>
      <c r="H342" s="18" t="s">
        <v>10</v>
      </c>
      <c r="I342" s="18" t="s">
        <v>917</v>
      </c>
      <c r="J342" s="18" t="s">
        <v>917</v>
      </c>
      <c r="K342" s="18" t="s">
        <v>919</v>
      </c>
      <c r="L342" s="18" t="s">
        <v>62</v>
      </c>
      <c r="M342" s="18" t="s">
        <v>63</v>
      </c>
      <c r="N342" s="19">
        <v>0</v>
      </c>
      <c r="O342" s="18" t="s">
        <v>926</v>
      </c>
      <c r="P342" s="18" t="s">
        <v>926</v>
      </c>
      <c r="Q342" s="19" t="s">
        <v>926</v>
      </c>
      <c r="R342" s="19">
        <v>1.204143</v>
      </c>
      <c r="S342" s="20"/>
      <c r="T342" s="20"/>
      <c r="U342" s="19">
        <v>0</v>
      </c>
      <c r="V342" s="19">
        <v>0</v>
      </c>
      <c r="W342" s="19">
        <v>0</v>
      </c>
      <c r="X342" s="19">
        <v>0</v>
      </c>
      <c r="Y342" s="19">
        <v>0</v>
      </c>
      <c r="Z342" s="19">
        <v>0</v>
      </c>
      <c r="AA342" s="19">
        <v>0</v>
      </c>
      <c r="AB342" s="19">
        <v>0</v>
      </c>
      <c r="AC342" s="19">
        <v>0</v>
      </c>
      <c r="AD342" s="19">
        <v>0</v>
      </c>
      <c r="AE342" s="19">
        <v>0</v>
      </c>
      <c r="AF342" s="19">
        <v>0</v>
      </c>
      <c r="AG342" s="19">
        <v>0</v>
      </c>
      <c r="AH342" s="19">
        <v>0</v>
      </c>
      <c r="AI342" s="19">
        <v>0</v>
      </c>
      <c r="AJ342" s="19">
        <v>0</v>
      </c>
      <c r="AK342" s="19">
        <v>0</v>
      </c>
      <c r="AL342" s="19">
        <v>0</v>
      </c>
      <c r="AM342" s="19">
        <v>0</v>
      </c>
      <c r="AN342" s="19">
        <v>0</v>
      </c>
      <c r="AO342" s="21">
        <v>0</v>
      </c>
    </row>
    <row r="343" spans="1:41" x14ac:dyDescent="0.2">
      <c r="A343" s="22" t="s">
        <v>230</v>
      </c>
      <c r="B343" s="23" t="s">
        <v>230</v>
      </c>
      <c r="C343" s="23" t="s">
        <v>4</v>
      </c>
      <c r="D343" s="23" t="s">
        <v>4</v>
      </c>
      <c r="E343" s="24" t="s">
        <v>231</v>
      </c>
      <c r="F343" s="23" t="s">
        <v>10</v>
      </c>
      <c r="G343" s="23" t="s">
        <v>145</v>
      </c>
      <c r="H343" s="23" t="s">
        <v>10</v>
      </c>
      <c r="I343" s="23" t="s">
        <v>917</v>
      </c>
      <c r="J343" s="23" t="s">
        <v>917</v>
      </c>
      <c r="K343" s="23" t="s">
        <v>918</v>
      </c>
      <c r="L343" s="23" t="s">
        <v>56</v>
      </c>
      <c r="M343" s="23" t="s">
        <v>152</v>
      </c>
      <c r="N343" s="24">
        <v>1989</v>
      </c>
      <c r="O343" s="23" t="s">
        <v>58</v>
      </c>
      <c r="P343" s="23" t="s">
        <v>58</v>
      </c>
      <c r="Q343" s="24" t="s">
        <v>58</v>
      </c>
      <c r="R343" s="24">
        <v>6.005045</v>
      </c>
      <c r="S343" s="25"/>
      <c r="T343" s="25"/>
      <c r="U343" s="24">
        <v>31.66</v>
      </c>
      <c r="V343" s="24">
        <v>506.66666700000002</v>
      </c>
      <c r="W343" s="24">
        <v>460</v>
      </c>
      <c r="X343" s="24">
        <v>506.66666700000002</v>
      </c>
      <c r="Y343" s="24">
        <v>513.33333300000004</v>
      </c>
      <c r="Z343" s="24">
        <v>560</v>
      </c>
      <c r="AA343" s="24">
        <v>24.832853</v>
      </c>
      <c r="AB343" s="24">
        <v>33.200274</v>
      </c>
      <c r="AC343" s="24">
        <v>44.12</v>
      </c>
      <c r="AD343" s="24">
        <v>28.424956000000002</v>
      </c>
      <c r="AE343" s="24">
        <v>17.848436</v>
      </c>
      <c r="AF343" s="24">
        <v>18.186078999999999</v>
      </c>
      <c r="AG343" s="24">
        <v>658.79552000000001</v>
      </c>
      <c r="AH343" s="24">
        <v>939.656745</v>
      </c>
      <c r="AI343" s="24">
        <v>609.68957699999999</v>
      </c>
      <c r="AJ343" s="24">
        <v>183.99798000000001</v>
      </c>
      <c r="AK343" s="24">
        <v>165.042531</v>
      </c>
      <c r="AL343" s="24">
        <v>2557.1823530000001</v>
      </c>
      <c r="AM343" s="24">
        <v>0</v>
      </c>
      <c r="AN343" s="24">
        <v>48.374823999999997</v>
      </c>
      <c r="AO343" s="26">
        <v>2605.5571770000001</v>
      </c>
    </row>
    <row r="344" spans="1:41" x14ac:dyDescent="0.2">
      <c r="A344" s="17" t="s">
        <v>228</v>
      </c>
      <c r="B344" s="18" t="s">
        <v>228</v>
      </c>
      <c r="C344" s="18" t="s">
        <v>4</v>
      </c>
      <c r="D344" s="18" t="s">
        <v>4</v>
      </c>
      <c r="E344" s="19" t="s">
        <v>229</v>
      </c>
      <c r="F344" s="18" t="s">
        <v>9</v>
      </c>
      <c r="G344" s="18" t="s">
        <v>145</v>
      </c>
      <c r="H344" s="18" t="s">
        <v>921</v>
      </c>
      <c r="I344" s="18" t="s">
        <v>920</v>
      </c>
      <c r="J344" s="18" t="s">
        <v>917</v>
      </c>
      <c r="K344" s="18" t="s">
        <v>58</v>
      </c>
      <c r="L344" s="18" t="s">
        <v>58</v>
      </c>
      <c r="M344" s="18" t="s">
        <v>58</v>
      </c>
      <c r="N344" s="19">
        <v>0</v>
      </c>
      <c r="O344" s="18" t="s">
        <v>58</v>
      </c>
      <c r="P344" s="18" t="s">
        <v>58</v>
      </c>
      <c r="Q344" s="19" t="s">
        <v>58</v>
      </c>
      <c r="R344" s="19">
        <v>1.9499089999999999</v>
      </c>
      <c r="S344" s="20"/>
      <c r="T344" s="20"/>
      <c r="U344" s="19">
        <v>0</v>
      </c>
      <c r="V344" s="19">
        <v>0</v>
      </c>
      <c r="W344" s="19">
        <v>0</v>
      </c>
      <c r="X344" s="19">
        <v>0</v>
      </c>
      <c r="Y344" s="19">
        <v>0</v>
      </c>
      <c r="Z344" s="19">
        <v>0</v>
      </c>
      <c r="AA344" s="19">
        <v>0</v>
      </c>
      <c r="AB344" s="19">
        <v>0</v>
      </c>
      <c r="AC344" s="19">
        <v>0</v>
      </c>
      <c r="AD344" s="19">
        <v>0</v>
      </c>
      <c r="AE344" s="19">
        <v>0</v>
      </c>
      <c r="AF344" s="19">
        <v>0</v>
      </c>
      <c r="AG344" s="19">
        <v>0</v>
      </c>
      <c r="AH344" s="19">
        <v>0</v>
      </c>
      <c r="AI344" s="19">
        <v>0</v>
      </c>
      <c r="AJ344" s="19">
        <v>0</v>
      </c>
      <c r="AK344" s="19">
        <v>0</v>
      </c>
      <c r="AL344" s="19">
        <v>0</v>
      </c>
      <c r="AM344" s="19">
        <v>0</v>
      </c>
      <c r="AN344" s="19">
        <v>0</v>
      </c>
      <c r="AO344" s="21">
        <v>0</v>
      </c>
    </row>
    <row r="345" spans="1:41" x14ac:dyDescent="0.2">
      <c r="A345" s="22" t="s">
        <v>488</v>
      </c>
      <c r="B345" s="23" t="s">
        <v>488</v>
      </c>
      <c r="C345" s="23" t="s">
        <v>4</v>
      </c>
      <c r="D345" s="23" t="s">
        <v>4</v>
      </c>
      <c r="E345" s="24" t="s">
        <v>489</v>
      </c>
      <c r="F345" s="23" t="s">
        <v>10</v>
      </c>
      <c r="G345" s="23" t="s">
        <v>217</v>
      </c>
      <c r="H345" s="23" t="s">
        <v>10</v>
      </c>
      <c r="I345" s="23" t="s">
        <v>917</v>
      </c>
      <c r="J345" s="23" t="s">
        <v>920</v>
      </c>
      <c r="K345" s="23" t="s">
        <v>918</v>
      </c>
      <c r="L345" s="23" t="s">
        <v>56</v>
      </c>
      <c r="M345" s="23" t="s">
        <v>152</v>
      </c>
      <c r="N345" s="24">
        <v>1961</v>
      </c>
      <c r="O345" s="23" t="s">
        <v>58</v>
      </c>
      <c r="P345" s="23" t="s">
        <v>58</v>
      </c>
      <c r="Q345" s="24" t="s">
        <v>58</v>
      </c>
      <c r="R345" s="24">
        <v>26.254151</v>
      </c>
      <c r="S345" s="25"/>
      <c r="T345" s="25"/>
      <c r="U345" s="24">
        <v>59.68</v>
      </c>
      <c r="V345" s="24">
        <v>80</v>
      </c>
      <c r="W345" s="24">
        <v>80</v>
      </c>
      <c r="X345" s="24">
        <v>80</v>
      </c>
      <c r="Y345" s="24">
        <v>80</v>
      </c>
      <c r="Z345" s="24">
        <v>80</v>
      </c>
      <c r="AA345" s="24">
        <v>54.758583999999999</v>
      </c>
      <c r="AB345" s="24">
        <v>33.658332999999999</v>
      </c>
      <c r="AC345" s="24">
        <v>34.006667</v>
      </c>
      <c r="AD345" s="24">
        <v>19.660706000000001</v>
      </c>
      <c r="AE345" s="24">
        <v>3.3181060000000002</v>
      </c>
      <c r="AF345" s="24">
        <v>5.2386270000000001</v>
      </c>
      <c r="AG345" s="24">
        <v>3739.4208349999999</v>
      </c>
      <c r="AH345" s="24">
        <v>761.17976899999996</v>
      </c>
      <c r="AI345" s="24">
        <v>472.728363</v>
      </c>
      <c r="AJ345" s="24">
        <v>150.69271699999999</v>
      </c>
      <c r="AK345" s="24">
        <v>103.162358</v>
      </c>
      <c r="AL345" s="24">
        <v>5227.1840419999999</v>
      </c>
      <c r="AM345" s="24">
        <v>0</v>
      </c>
      <c r="AN345" s="24">
        <v>3025.4968749999998</v>
      </c>
      <c r="AO345" s="26">
        <v>8252.6809169999997</v>
      </c>
    </row>
    <row r="346" spans="1:41" x14ac:dyDescent="0.2">
      <c r="A346" s="17" t="s">
        <v>234</v>
      </c>
      <c r="B346" s="18" t="s">
        <v>234</v>
      </c>
      <c r="C346" s="18" t="s">
        <v>4</v>
      </c>
      <c r="D346" s="18" t="s">
        <v>4</v>
      </c>
      <c r="E346" s="19" t="s">
        <v>235</v>
      </c>
      <c r="F346" s="18" t="s">
        <v>10</v>
      </c>
      <c r="G346" s="18" t="s">
        <v>217</v>
      </c>
      <c r="H346" s="18" t="s">
        <v>10</v>
      </c>
      <c r="I346" s="18" t="s">
        <v>917</v>
      </c>
      <c r="J346" s="18" t="s">
        <v>920</v>
      </c>
      <c r="K346" s="18" t="s">
        <v>919</v>
      </c>
      <c r="L346" s="18" t="s">
        <v>72</v>
      </c>
      <c r="M346" s="18" t="s">
        <v>72</v>
      </c>
      <c r="N346" s="19">
        <v>1968</v>
      </c>
      <c r="O346" s="18" t="s">
        <v>58</v>
      </c>
      <c r="P346" s="18" t="s">
        <v>58</v>
      </c>
      <c r="Q346" s="19" t="s">
        <v>58</v>
      </c>
      <c r="R346" s="19">
        <v>3.9029370000000001</v>
      </c>
      <c r="S346" s="20"/>
      <c r="T346" s="20"/>
      <c r="U346" s="19">
        <v>52.68</v>
      </c>
      <c r="V346" s="19">
        <v>60</v>
      </c>
      <c r="W346" s="19">
        <v>60</v>
      </c>
      <c r="X346" s="19">
        <v>60</v>
      </c>
      <c r="Y346" s="19">
        <v>60</v>
      </c>
      <c r="Z346" s="19">
        <v>60</v>
      </c>
      <c r="AA346" s="19">
        <v>79.789677999999995</v>
      </c>
      <c r="AB346" s="19">
        <v>37.133333</v>
      </c>
      <c r="AC346" s="19">
        <v>37.133333</v>
      </c>
      <c r="AD346" s="19">
        <v>30.416737999999999</v>
      </c>
      <c r="AE346" s="19">
        <v>4.8734359999999999</v>
      </c>
      <c r="AF346" s="19">
        <v>8.9187169999999991</v>
      </c>
      <c r="AG346" s="19">
        <v>883.29625399999998</v>
      </c>
      <c r="AH346" s="19">
        <v>81.582120000000003</v>
      </c>
      <c r="AI346" s="19">
        <v>27.008673999999999</v>
      </c>
      <c r="AJ346" s="19">
        <v>0</v>
      </c>
      <c r="AK346" s="19">
        <v>8.2717840000000002</v>
      </c>
      <c r="AL346" s="19">
        <v>1000.158833</v>
      </c>
      <c r="AM346" s="19">
        <v>0</v>
      </c>
      <c r="AN346" s="19">
        <v>830.19936499999994</v>
      </c>
      <c r="AO346" s="21">
        <v>1830.3581979999999</v>
      </c>
    </row>
    <row r="347" spans="1:41" x14ac:dyDescent="0.2">
      <c r="A347" s="22" t="s">
        <v>492</v>
      </c>
      <c r="B347" s="23" t="s">
        <v>492</v>
      </c>
      <c r="C347" s="23" t="s">
        <v>4</v>
      </c>
      <c r="D347" s="23" t="s">
        <v>4</v>
      </c>
      <c r="E347" s="24" t="s">
        <v>493</v>
      </c>
      <c r="F347" s="23" t="s">
        <v>10</v>
      </c>
      <c r="G347" s="23" t="s">
        <v>217</v>
      </c>
      <c r="H347" s="23" t="s">
        <v>10</v>
      </c>
      <c r="I347" s="23" t="s">
        <v>917</v>
      </c>
      <c r="J347" s="23" t="s">
        <v>920</v>
      </c>
      <c r="K347" s="23" t="s">
        <v>919</v>
      </c>
      <c r="L347" s="23" t="s">
        <v>72</v>
      </c>
      <c r="M347" s="23" t="s">
        <v>72</v>
      </c>
      <c r="N347" s="24">
        <v>2006</v>
      </c>
      <c r="O347" s="23" t="s">
        <v>58</v>
      </c>
      <c r="P347" s="23" t="s">
        <v>58</v>
      </c>
      <c r="Q347" s="24" t="s">
        <v>58</v>
      </c>
      <c r="R347" s="24">
        <v>2.3724599999999998</v>
      </c>
      <c r="S347" s="25"/>
      <c r="T347" s="25"/>
      <c r="U347" s="24">
        <v>14.66</v>
      </c>
      <c r="V347" s="24">
        <v>888</v>
      </c>
      <c r="W347" s="24">
        <v>836</v>
      </c>
      <c r="X347" s="24">
        <v>836</v>
      </c>
      <c r="Y347" s="24">
        <v>860</v>
      </c>
      <c r="Z347" s="24">
        <v>860</v>
      </c>
      <c r="AA347" s="24">
        <v>18.274180999999999</v>
      </c>
      <c r="AB347" s="24">
        <v>13.573686</v>
      </c>
      <c r="AC347" s="24">
        <v>15.596</v>
      </c>
      <c r="AD347" s="24">
        <v>23.941728999999999</v>
      </c>
      <c r="AE347" s="24">
        <v>10.752542</v>
      </c>
      <c r="AF347" s="24">
        <v>11.467333</v>
      </c>
      <c r="AG347" s="24">
        <v>0</v>
      </c>
      <c r="AH347" s="24">
        <v>20.944374</v>
      </c>
      <c r="AI347" s="24">
        <v>98.141602000000006</v>
      </c>
      <c r="AJ347" s="24">
        <v>121.48094</v>
      </c>
      <c r="AK347" s="24">
        <v>132.720552</v>
      </c>
      <c r="AL347" s="24">
        <v>373.28746799999999</v>
      </c>
      <c r="AM347" s="24">
        <v>0</v>
      </c>
      <c r="AN347" s="24">
        <v>24.814848999999999</v>
      </c>
      <c r="AO347" s="26">
        <v>398.10231599999997</v>
      </c>
    </row>
    <row r="348" spans="1:41" x14ac:dyDescent="0.2">
      <c r="A348" s="17" t="s">
        <v>490</v>
      </c>
      <c r="B348" s="18" t="s">
        <v>490</v>
      </c>
      <c r="C348" s="18" t="s">
        <v>4</v>
      </c>
      <c r="D348" s="18" t="s">
        <v>4</v>
      </c>
      <c r="E348" s="19" t="s">
        <v>491</v>
      </c>
      <c r="F348" s="18" t="s">
        <v>10</v>
      </c>
      <c r="G348" s="18" t="s">
        <v>217</v>
      </c>
      <c r="H348" s="18" t="s">
        <v>10</v>
      </c>
      <c r="I348" s="18" t="s">
        <v>917</v>
      </c>
      <c r="J348" s="18" t="s">
        <v>920</v>
      </c>
      <c r="K348" s="18" t="s">
        <v>919</v>
      </c>
      <c r="L348" s="18" t="s">
        <v>72</v>
      </c>
      <c r="M348" s="18" t="s">
        <v>149</v>
      </c>
      <c r="N348" s="19">
        <v>1974</v>
      </c>
      <c r="O348" s="18" t="s">
        <v>58</v>
      </c>
      <c r="P348" s="18" t="s">
        <v>58</v>
      </c>
      <c r="Q348" s="19" t="s">
        <v>58</v>
      </c>
      <c r="R348" s="19">
        <v>1.6028480000000001</v>
      </c>
      <c r="S348" s="20"/>
      <c r="T348" s="20"/>
      <c r="U348" s="19">
        <v>43.67</v>
      </c>
      <c r="V348" s="19">
        <v>300</v>
      </c>
      <c r="W348" s="19">
        <v>300</v>
      </c>
      <c r="X348" s="19">
        <v>300</v>
      </c>
      <c r="Y348" s="19">
        <v>300</v>
      </c>
      <c r="Z348" s="19">
        <v>300</v>
      </c>
      <c r="AA348" s="19">
        <v>40.500252000000003</v>
      </c>
      <c r="AB348" s="19">
        <v>35.433897000000002</v>
      </c>
      <c r="AC348" s="19">
        <v>36.049999999999997</v>
      </c>
      <c r="AD348" s="19">
        <v>38.945329999999998</v>
      </c>
      <c r="AE348" s="19">
        <v>13.754958</v>
      </c>
      <c r="AF348" s="19">
        <v>13.924744</v>
      </c>
      <c r="AG348" s="19">
        <v>338.91977300000002</v>
      </c>
      <c r="AH348" s="19">
        <v>391.45467000000002</v>
      </c>
      <c r="AI348" s="19">
        <v>162.449826</v>
      </c>
      <c r="AJ348" s="19">
        <v>40.821053999999997</v>
      </c>
      <c r="AK348" s="19">
        <v>27.381135</v>
      </c>
      <c r="AL348" s="19">
        <v>961.02645800000005</v>
      </c>
      <c r="AM348" s="19">
        <v>0</v>
      </c>
      <c r="AN348" s="19">
        <v>11.862539</v>
      </c>
      <c r="AO348" s="21">
        <v>972.88899700000002</v>
      </c>
    </row>
    <row r="349" spans="1:41" x14ac:dyDescent="0.2">
      <c r="A349" s="22" t="s">
        <v>236</v>
      </c>
      <c r="B349" s="23" t="s">
        <v>236</v>
      </c>
      <c r="C349" s="23" t="s">
        <v>4</v>
      </c>
      <c r="D349" s="23" t="s">
        <v>4</v>
      </c>
      <c r="E349" s="24" t="s">
        <v>237</v>
      </c>
      <c r="F349" s="23" t="s">
        <v>10</v>
      </c>
      <c r="G349" s="23" t="s">
        <v>217</v>
      </c>
      <c r="H349" s="23" t="s">
        <v>10</v>
      </c>
      <c r="I349" s="23" t="s">
        <v>917</v>
      </c>
      <c r="J349" s="23" t="s">
        <v>920</v>
      </c>
      <c r="K349" s="23" t="s">
        <v>919</v>
      </c>
      <c r="L349" s="23" t="s">
        <v>72</v>
      </c>
      <c r="M349" s="23" t="s">
        <v>72</v>
      </c>
      <c r="N349" s="24">
        <v>2012</v>
      </c>
      <c r="O349" s="23" t="s">
        <v>58</v>
      </c>
      <c r="P349" s="23" t="s">
        <v>58</v>
      </c>
      <c r="Q349" s="24" t="s">
        <v>58</v>
      </c>
      <c r="R349" s="24">
        <v>1.2676510000000001</v>
      </c>
      <c r="S349" s="25"/>
      <c r="T349" s="25"/>
      <c r="U349" s="24">
        <v>8.6696969999999993</v>
      </c>
      <c r="V349" s="24">
        <v>934.53268600000001</v>
      </c>
      <c r="W349" s="24">
        <v>881.20018900000002</v>
      </c>
      <c r="X349" s="24">
        <v>886.04859799999997</v>
      </c>
      <c r="Y349" s="24">
        <v>939.38109499999996</v>
      </c>
      <c r="Z349" s="24">
        <v>944.22950400000002</v>
      </c>
      <c r="AA349" s="24">
        <v>18.306069999999998</v>
      </c>
      <c r="AB349" s="24">
        <v>14.285487</v>
      </c>
      <c r="AC349" s="24">
        <v>17.514810000000001</v>
      </c>
      <c r="AD349" s="24">
        <v>27.197752999999999</v>
      </c>
      <c r="AE349" s="24">
        <v>22.952269999999999</v>
      </c>
      <c r="AF349" s="24">
        <v>24.335978000000001</v>
      </c>
      <c r="AG349" s="24">
        <v>10.972490000000001</v>
      </c>
      <c r="AH349" s="24">
        <v>29.001460000000002</v>
      </c>
      <c r="AI349" s="24">
        <v>64.196282999999994</v>
      </c>
      <c r="AJ349" s="24">
        <v>66.887152</v>
      </c>
      <c r="AK349" s="24">
        <v>81.855061000000006</v>
      </c>
      <c r="AL349" s="24">
        <v>252.91244599999999</v>
      </c>
      <c r="AM349" s="24">
        <v>0</v>
      </c>
      <c r="AN349" s="24">
        <v>15.247159999999999</v>
      </c>
      <c r="AO349" s="26">
        <v>268.159606</v>
      </c>
    </row>
    <row r="350" spans="1:41" x14ac:dyDescent="0.2">
      <c r="A350" s="17" t="s">
        <v>232</v>
      </c>
      <c r="B350" s="18" t="s">
        <v>232</v>
      </c>
      <c r="C350" s="18" t="s">
        <v>4</v>
      </c>
      <c r="D350" s="18" t="s">
        <v>4</v>
      </c>
      <c r="E350" s="19" t="s">
        <v>233</v>
      </c>
      <c r="F350" s="18" t="s">
        <v>10</v>
      </c>
      <c r="G350" s="18" t="s">
        <v>217</v>
      </c>
      <c r="H350" s="18" t="s">
        <v>10</v>
      </c>
      <c r="I350" s="18" t="s">
        <v>917</v>
      </c>
      <c r="J350" s="18" t="s">
        <v>920</v>
      </c>
      <c r="K350" s="18" t="s">
        <v>919</v>
      </c>
      <c r="L350" s="18" t="s">
        <v>72</v>
      </c>
      <c r="M350" s="18" t="s">
        <v>89</v>
      </c>
      <c r="N350" s="19">
        <v>1957</v>
      </c>
      <c r="O350" s="18" t="s">
        <v>58</v>
      </c>
      <c r="P350" s="18" t="s">
        <v>58</v>
      </c>
      <c r="Q350" s="19" t="s">
        <v>58</v>
      </c>
      <c r="R350" s="19">
        <v>1.8151139999999999</v>
      </c>
      <c r="S350" s="20"/>
      <c r="T350" s="20"/>
      <c r="U350" s="19">
        <v>71.526517999999996</v>
      </c>
      <c r="V350" s="19">
        <v>279.39851499999997</v>
      </c>
      <c r="W350" s="19">
        <v>271.93610699999999</v>
      </c>
      <c r="X350" s="19">
        <v>279.39851499999997</v>
      </c>
      <c r="Y350" s="19">
        <v>271.93610699999999</v>
      </c>
      <c r="Z350" s="19">
        <v>279.39851499999997</v>
      </c>
      <c r="AA350" s="19">
        <v>39.669156999999998</v>
      </c>
      <c r="AB350" s="19">
        <v>25.662606</v>
      </c>
      <c r="AC350" s="19">
        <v>29.593139000000001</v>
      </c>
      <c r="AD350" s="19">
        <v>35.624003000000002</v>
      </c>
      <c r="AE350" s="19">
        <v>5.2232180000000001</v>
      </c>
      <c r="AF350" s="19">
        <v>5.3248360000000003</v>
      </c>
      <c r="AG350" s="19">
        <v>278.49635999999998</v>
      </c>
      <c r="AH350" s="19">
        <v>222.18865</v>
      </c>
      <c r="AI350" s="19">
        <v>115.15239200000001</v>
      </c>
      <c r="AJ350" s="19">
        <v>35.486938000000002</v>
      </c>
      <c r="AK350" s="19">
        <v>25.546116999999999</v>
      </c>
      <c r="AL350" s="19">
        <v>676.87045699999999</v>
      </c>
      <c r="AM350" s="19">
        <v>0</v>
      </c>
      <c r="AN350" s="19">
        <v>13.168597999999999</v>
      </c>
      <c r="AO350" s="21">
        <v>690.03905399999996</v>
      </c>
    </row>
    <row r="351" spans="1:41" x14ac:dyDescent="0.2">
      <c r="A351" s="22" t="s">
        <v>242</v>
      </c>
      <c r="B351" s="23" t="s">
        <v>242</v>
      </c>
      <c r="C351" s="23" t="s">
        <v>4</v>
      </c>
      <c r="D351" s="23" t="s">
        <v>4</v>
      </c>
      <c r="E351" s="24" t="s">
        <v>243</v>
      </c>
      <c r="F351" s="23" t="s">
        <v>10</v>
      </c>
      <c r="G351" s="23" t="s">
        <v>217</v>
      </c>
      <c r="H351" s="23" t="s">
        <v>10</v>
      </c>
      <c r="I351" s="23" t="s">
        <v>917</v>
      </c>
      <c r="J351" s="23" t="s">
        <v>920</v>
      </c>
      <c r="K351" s="23" t="s">
        <v>925</v>
      </c>
      <c r="L351" s="23" t="s">
        <v>161</v>
      </c>
      <c r="M351" s="23" t="s">
        <v>244</v>
      </c>
      <c r="N351" s="24">
        <v>1971</v>
      </c>
      <c r="O351" s="23" t="s">
        <v>58</v>
      </c>
      <c r="P351" s="23" t="s">
        <v>58</v>
      </c>
      <c r="Q351" s="24" t="s">
        <v>58</v>
      </c>
      <c r="R351" s="24">
        <v>1.463695</v>
      </c>
      <c r="S351" s="25"/>
      <c r="T351" s="25"/>
      <c r="U351" s="24">
        <v>55.806303</v>
      </c>
      <c r="V351" s="24">
        <v>460</v>
      </c>
      <c r="W351" s="24">
        <v>460</v>
      </c>
      <c r="X351" s="24">
        <v>460</v>
      </c>
      <c r="Y351" s="24">
        <v>980</v>
      </c>
      <c r="Z351" s="24">
        <v>980</v>
      </c>
      <c r="AA351" s="24">
        <v>14.559754</v>
      </c>
      <c r="AB351" s="24">
        <v>17.671379000000002</v>
      </c>
      <c r="AC351" s="24">
        <v>23.62</v>
      </c>
      <c r="AD351" s="24">
        <v>18.372465999999999</v>
      </c>
      <c r="AE351" s="24">
        <v>2.6671149999999999</v>
      </c>
      <c r="AF351" s="24">
        <v>2.9183910000000002</v>
      </c>
      <c r="AG351" s="24">
        <v>0</v>
      </c>
      <c r="AH351" s="24">
        <v>7.8745269999999996</v>
      </c>
      <c r="AI351" s="24">
        <v>34.414045000000002</v>
      </c>
      <c r="AJ351" s="24">
        <v>58.475611999999998</v>
      </c>
      <c r="AK351" s="24">
        <v>116.692688</v>
      </c>
      <c r="AL351" s="24">
        <v>217.456872</v>
      </c>
      <c r="AM351" s="24">
        <v>0</v>
      </c>
      <c r="AN351" s="24">
        <v>20.487196999999998</v>
      </c>
      <c r="AO351" s="26">
        <v>237.94406900000001</v>
      </c>
    </row>
    <row r="352" spans="1:41" x14ac:dyDescent="0.2">
      <c r="A352" s="17" t="s">
        <v>240</v>
      </c>
      <c r="B352" s="18" t="s">
        <v>240</v>
      </c>
      <c r="C352" s="18" t="s">
        <v>4</v>
      </c>
      <c r="D352" s="18" t="s">
        <v>4</v>
      </c>
      <c r="E352" s="19" t="s">
        <v>241</v>
      </c>
      <c r="F352" s="18" t="s">
        <v>10</v>
      </c>
      <c r="G352" s="18" t="s">
        <v>217</v>
      </c>
      <c r="H352" s="18" t="s">
        <v>10</v>
      </c>
      <c r="I352" s="18" t="s">
        <v>917</v>
      </c>
      <c r="J352" s="18" t="s">
        <v>920</v>
      </c>
      <c r="K352" s="18" t="s">
        <v>919</v>
      </c>
      <c r="L352" s="18" t="s">
        <v>72</v>
      </c>
      <c r="M352" s="18" t="s">
        <v>149</v>
      </c>
      <c r="N352" s="19">
        <v>1971</v>
      </c>
      <c r="O352" s="18" t="s">
        <v>58</v>
      </c>
      <c r="P352" s="18" t="s">
        <v>58</v>
      </c>
      <c r="Q352" s="19" t="s">
        <v>58</v>
      </c>
      <c r="R352" s="19">
        <v>1.220323</v>
      </c>
      <c r="S352" s="20"/>
      <c r="T352" s="20"/>
      <c r="U352" s="19">
        <v>55.806303</v>
      </c>
      <c r="V352" s="19">
        <v>120</v>
      </c>
      <c r="W352" s="19">
        <v>120</v>
      </c>
      <c r="X352" s="19">
        <v>120</v>
      </c>
      <c r="Y352" s="19">
        <v>120</v>
      </c>
      <c r="Z352" s="19">
        <v>120</v>
      </c>
      <c r="AA352" s="19">
        <v>62.314464999999998</v>
      </c>
      <c r="AB352" s="19">
        <v>34.200000000000003</v>
      </c>
      <c r="AC352" s="19">
        <v>35.18</v>
      </c>
      <c r="AD352" s="19">
        <v>37.190874999999998</v>
      </c>
      <c r="AE352" s="19">
        <v>10.184806999999999</v>
      </c>
      <c r="AF352" s="19">
        <v>10.283533</v>
      </c>
      <c r="AG352" s="19">
        <v>581.47092999999995</v>
      </c>
      <c r="AH352" s="19">
        <v>80.535150000000002</v>
      </c>
      <c r="AI352" s="19">
        <v>19.446435000000001</v>
      </c>
      <c r="AJ352" s="19">
        <v>6.7615619999999996</v>
      </c>
      <c r="AK352" s="19">
        <v>4.1096259999999996</v>
      </c>
      <c r="AL352" s="19">
        <v>692.32370300000002</v>
      </c>
      <c r="AM352" s="19">
        <v>0</v>
      </c>
      <c r="AN352" s="19">
        <v>6.7110399999999997</v>
      </c>
      <c r="AO352" s="21">
        <v>699.03474400000005</v>
      </c>
    </row>
    <row r="353" spans="1:41" x14ac:dyDescent="0.2">
      <c r="A353" s="22" t="s">
        <v>245</v>
      </c>
      <c r="B353" s="23" t="s">
        <v>245</v>
      </c>
      <c r="C353" s="23" t="s">
        <v>4</v>
      </c>
      <c r="D353" s="23" t="s">
        <v>4</v>
      </c>
      <c r="E353" s="24" t="s">
        <v>246</v>
      </c>
      <c r="F353" s="23" t="s">
        <v>10</v>
      </c>
      <c r="G353" s="23" t="s">
        <v>217</v>
      </c>
      <c r="H353" s="23" t="s">
        <v>10</v>
      </c>
      <c r="I353" s="23" t="s">
        <v>917</v>
      </c>
      <c r="J353" s="23" t="s">
        <v>920</v>
      </c>
      <c r="K353" s="23" t="s">
        <v>918</v>
      </c>
      <c r="L353" s="23" t="s">
        <v>56</v>
      </c>
      <c r="M353" s="23" t="s">
        <v>152</v>
      </c>
      <c r="N353" s="24">
        <v>1974</v>
      </c>
      <c r="O353" s="23" t="s">
        <v>58</v>
      </c>
      <c r="P353" s="23" t="s">
        <v>58</v>
      </c>
      <c r="Q353" s="24" t="s">
        <v>58</v>
      </c>
      <c r="R353" s="24">
        <v>4.1427310000000004</v>
      </c>
      <c r="S353" s="25"/>
      <c r="T353" s="25"/>
      <c r="U353" s="24">
        <v>52.436587000000003</v>
      </c>
      <c r="V353" s="24">
        <v>460</v>
      </c>
      <c r="W353" s="24">
        <v>460</v>
      </c>
      <c r="X353" s="24">
        <v>460</v>
      </c>
      <c r="Y353" s="24">
        <v>980</v>
      </c>
      <c r="Z353" s="24">
        <v>980</v>
      </c>
      <c r="AA353" s="24">
        <v>14.559754</v>
      </c>
      <c r="AB353" s="24">
        <v>17.671379000000002</v>
      </c>
      <c r="AC353" s="24">
        <v>23.62</v>
      </c>
      <c r="AD353" s="24">
        <v>18.372465999999999</v>
      </c>
      <c r="AE353" s="24">
        <v>2.838511</v>
      </c>
      <c r="AF353" s="24">
        <v>3.1059350000000001</v>
      </c>
      <c r="AG353" s="24">
        <v>0</v>
      </c>
      <c r="AH353" s="24">
        <v>22.499842999999998</v>
      </c>
      <c r="AI353" s="24">
        <v>98.331070999999994</v>
      </c>
      <c r="AJ353" s="24">
        <v>167.08205899999999</v>
      </c>
      <c r="AK353" s="24">
        <v>333.42540200000002</v>
      </c>
      <c r="AL353" s="24">
        <v>621.33837500000004</v>
      </c>
      <c r="AM353" s="24">
        <v>0</v>
      </c>
      <c r="AN353" s="24">
        <v>58.537961000000003</v>
      </c>
      <c r="AO353" s="26">
        <v>679.87633600000004</v>
      </c>
    </row>
    <row r="354" spans="1:41" x14ac:dyDescent="0.2">
      <c r="A354" s="17" t="s">
        <v>248</v>
      </c>
      <c r="B354" s="18" t="s">
        <v>248</v>
      </c>
      <c r="C354" s="18" t="s">
        <v>4</v>
      </c>
      <c r="D354" s="18" t="s">
        <v>4</v>
      </c>
      <c r="E354" s="19" t="s">
        <v>249</v>
      </c>
      <c r="F354" s="18" t="s">
        <v>10</v>
      </c>
      <c r="G354" s="18" t="s">
        <v>217</v>
      </c>
      <c r="H354" s="18" t="s">
        <v>10</v>
      </c>
      <c r="I354" s="18" t="s">
        <v>917</v>
      </c>
      <c r="J354" s="18" t="s">
        <v>920</v>
      </c>
      <c r="K354" s="18" t="s">
        <v>925</v>
      </c>
      <c r="L354" s="18" t="s">
        <v>161</v>
      </c>
      <c r="M354" s="18" t="s">
        <v>250</v>
      </c>
      <c r="N354" s="19">
        <v>1974</v>
      </c>
      <c r="O354" s="18" t="s">
        <v>58</v>
      </c>
      <c r="P354" s="18" t="s">
        <v>58</v>
      </c>
      <c r="Q354" s="19" t="s">
        <v>58</v>
      </c>
      <c r="R354" s="19">
        <v>0.386212</v>
      </c>
      <c r="S354" s="20"/>
      <c r="T354" s="20"/>
      <c r="U354" s="19">
        <v>46.68</v>
      </c>
      <c r="V354" s="19">
        <v>300</v>
      </c>
      <c r="W354" s="19">
        <v>300</v>
      </c>
      <c r="X354" s="19">
        <v>300</v>
      </c>
      <c r="Y354" s="19">
        <v>400</v>
      </c>
      <c r="Z354" s="19">
        <v>400</v>
      </c>
      <c r="AA354" s="19">
        <v>37.891609000000003</v>
      </c>
      <c r="AB354" s="19">
        <v>31.907226999999999</v>
      </c>
      <c r="AC354" s="19">
        <v>38.880000000000003</v>
      </c>
      <c r="AD354" s="19">
        <v>61.011560000000003</v>
      </c>
      <c r="AE354" s="19">
        <v>12.955589</v>
      </c>
      <c r="AF354" s="19">
        <v>13.812018</v>
      </c>
      <c r="AG354" s="19">
        <v>113.01721999999999</v>
      </c>
      <c r="AH354" s="19">
        <v>53.867691000000001</v>
      </c>
      <c r="AI354" s="19">
        <v>37.179946000000001</v>
      </c>
      <c r="AJ354" s="19">
        <v>16.221363</v>
      </c>
      <c r="AK354" s="19">
        <v>12.851438999999999</v>
      </c>
      <c r="AL354" s="19">
        <v>233.13765900000001</v>
      </c>
      <c r="AM354" s="19">
        <v>0</v>
      </c>
      <c r="AN354" s="19">
        <v>15.411547000000001</v>
      </c>
      <c r="AO354" s="21">
        <v>248.549206</v>
      </c>
    </row>
    <row r="355" spans="1:41" x14ac:dyDescent="0.2">
      <c r="A355" s="22" t="s">
        <v>227</v>
      </c>
      <c r="B355" s="23" t="s">
        <v>227</v>
      </c>
      <c r="C355" s="23" t="s">
        <v>4</v>
      </c>
      <c r="D355" s="23" t="s">
        <v>4</v>
      </c>
      <c r="E355" s="24">
        <v>36</v>
      </c>
      <c r="F355" s="23" t="s">
        <v>10</v>
      </c>
      <c r="G355" s="23" t="s">
        <v>926</v>
      </c>
      <c r="H355" s="23" t="s">
        <v>10</v>
      </c>
      <c r="I355" s="23" t="s">
        <v>917</v>
      </c>
      <c r="J355" s="23" t="s">
        <v>920</v>
      </c>
      <c r="K355" s="23" t="s">
        <v>919</v>
      </c>
      <c r="L355" s="23" t="s">
        <v>72</v>
      </c>
      <c r="M355" s="23" t="s">
        <v>149</v>
      </c>
      <c r="N355" s="24">
        <v>1977</v>
      </c>
      <c r="O355" s="23" t="s">
        <v>58</v>
      </c>
      <c r="P355" s="23" t="s">
        <v>58</v>
      </c>
      <c r="Q355" s="24" t="s">
        <v>58</v>
      </c>
      <c r="R355" s="24">
        <v>21.98244</v>
      </c>
      <c r="S355" s="25"/>
      <c r="T355" s="25"/>
      <c r="U355" s="24">
        <v>43.67</v>
      </c>
      <c r="V355" s="24">
        <v>300</v>
      </c>
      <c r="W355" s="24">
        <v>300</v>
      </c>
      <c r="X355" s="24">
        <v>300</v>
      </c>
      <c r="Y355" s="24">
        <v>300</v>
      </c>
      <c r="Z355" s="24">
        <v>300</v>
      </c>
      <c r="AA355" s="24">
        <v>40.500252000000003</v>
      </c>
      <c r="AB355" s="24">
        <v>35.433897000000002</v>
      </c>
      <c r="AC355" s="24">
        <v>36.049999999999997</v>
      </c>
      <c r="AD355" s="24">
        <v>38.945329999999998</v>
      </c>
      <c r="AE355" s="24">
        <v>13.754958</v>
      </c>
      <c r="AF355" s="24">
        <v>13.924744</v>
      </c>
      <c r="AG355" s="24">
        <v>4501.0219989999996</v>
      </c>
      <c r="AH355" s="24">
        <v>5198.7113740000004</v>
      </c>
      <c r="AI355" s="24">
        <v>2157.4139369999998</v>
      </c>
      <c r="AJ355" s="24">
        <v>542.12375599999996</v>
      </c>
      <c r="AK355" s="24">
        <v>363.63499200000001</v>
      </c>
      <c r="AL355" s="24">
        <v>12762.906057</v>
      </c>
      <c r="AM355" s="24">
        <v>0</v>
      </c>
      <c r="AN355" s="24">
        <v>157.540381</v>
      </c>
      <c r="AO355" s="26">
        <v>12920.446437000001</v>
      </c>
    </row>
    <row r="356" spans="1:41" x14ac:dyDescent="0.2">
      <c r="A356" s="17"/>
      <c r="B356" s="18" t="s">
        <v>1033</v>
      </c>
      <c r="C356" s="18" t="s">
        <v>4</v>
      </c>
      <c r="D356" s="18" t="s">
        <v>4</v>
      </c>
      <c r="E356" s="19" t="s">
        <v>1034</v>
      </c>
      <c r="F356" s="18" t="s">
        <v>10</v>
      </c>
      <c r="G356" s="18" t="s">
        <v>1067</v>
      </c>
      <c r="H356" s="18" t="s">
        <v>10</v>
      </c>
      <c r="I356" s="18" t="s">
        <v>917</v>
      </c>
      <c r="J356" s="18" t="s">
        <v>917</v>
      </c>
      <c r="K356" s="18" t="s">
        <v>918</v>
      </c>
      <c r="L356" s="18" t="s">
        <v>918</v>
      </c>
      <c r="M356" s="18" t="s">
        <v>536</v>
      </c>
      <c r="N356" s="19">
        <v>1967</v>
      </c>
      <c r="O356" s="18" t="s">
        <v>926</v>
      </c>
      <c r="P356" s="18" t="s">
        <v>926</v>
      </c>
      <c r="Q356" s="19" t="s">
        <v>926</v>
      </c>
      <c r="R356" s="19">
        <v>3.5854520000000001</v>
      </c>
      <c r="S356" s="20"/>
      <c r="T356" s="20"/>
      <c r="U356" s="19">
        <v>0</v>
      </c>
      <c r="V356" s="19">
        <v>0</v>
      </c>
      <c r="W356" s="19">
        <v>0</v>
      </c>
      <c r="X356" s="19">
        <v>0</v>
      </c>
      <c r="Y356" s="19">
        <v>0</v>
      </c>
      <c r="Z356" s="19">
        <v>0</v>
      </c>
      <c r="AA356" s="19">
        <v>0</v>
      </c>
      <c r="AB356" s="19">
        <v>0</v>
      </c>
      <c r="AC356" s="19">
        <v>0</v>
      </c>
      <c r="AD356" s="19">
        <v>0</v>
      </c>
      <c r="AE356" s="19">
        <v>0</v>
      </c>
      <c r="AF356" s="19">
        <v>0</v>
      </c>
      <c r="AG356" s="19">
        <v>0</v>
      </c>
      <c r="AH356" s="19">
        <v>0</v>
      </c>
      <c r="AI356" s="19">
        <v>0</v>
      </c>
      <c r="AJ356" s="19">
        <v>0</v>
      </c>
      <c r="AK356" s="19">
        <v>0</v>
      </c>
      <c r="AL356" s="19">
        <v>0</v>
      </c>
      <c r="AM356" s="19">
        <v>0</v>
      </c>
      <c r="AN356" s="19">
        <v>0</v>
      </c>
      <c r="AO356" s="21">
        <v>0</v>
      </c>
    </row>
    <row r="357" spans="1:41" x14ac:dyDescent="0.2">
      <c r="A357" s="22"/>
      <c r="B357" s="23" t="s">
        <v>1037</v>
      </c>
      <c r="C357" s="23" t="s">
        <v>4</v>
      </c>
      <c r="D357" s="23" t="s">
        <v>4</v>
      </c>
      <c r="E357" s="24" t="s">
        <v>1038</v>
      </c>
      <c r="F357" s="23" t="s">
        <v>10</v>
      </c>
      <c r="G357" s="23" t="s">
        <v>1067</v>
      </c>
      <c r="H357" s="23" t="s">
        <v>10</v>
      </c>
      <c r="I357" s="23" t="s">
        <v>917</v>
      </c>
      <c r="J357" s="23" t="s">
        <v>917</v>
      </c>
      <c r="K357" s="23" t="s">
        <v>918</v>
      </c>
      <c r="L357" s="23" t="s">
        <v>918</v>
      </c>
      <c r="M357" s="23" t="s">
        <v>536</v>
      </c>
      <c r="N357" s="24">
        <v>0</v>
      </c>
      <c r="O357" s="23" t="s">
        <v>926</v>
      </c>
      <c r="P357" s="23" t="s">
        <v>926</v>
      </c>
      <c r="Q357" s="24" t="s">
        <v>926</v>
      </c>
      <c r="R357" s="24">
        <v>0.875857</v>
      </c>
      <c r="S357" s="25"/>
      <c r="T357" s="25"/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4">
        <v>0</v>
      </c>
      <c r="AM357" s="24">
        <v>0</v>
      </c>
      <c r="AN357" s="24">
        <v>0</v>
      </c>
      <c r="AO357" s="26">
        <v>0</v>
      </c>
    </row>
    <row r="358" spans="1:41" x14ac:dyDescent="0.2">
      <c r="A358" s="17"/>
      <c r="B358" s="18" t="s">
        <v>1107</v>
      </c>
      <c r="C358" s="18" t="s">
        <v>4</v>
      </c>
      <c r="D358" s="18" t="s">
        <v>4</v>
      </c>
      <c r="E358" s="19" t="s">
        <v>1108</v>
      </c>
      <c r="F358" s="18" t="s">
        <v>9</v>
      </c>
      <c r="G358" s="18" t="s">
        <v>1067</v>
      </c>
      <c r="H358" s="18" t="s">
        <v>928</v>
      </c>
      <c r="I358" s="18" t="s">
        <v>920</v>
      </c>
      <c r="J358" s="18" t="s">
        <v>920</v>
      </c>
      <c r="K358" s="18" t="s">
        <v>58</v>
      </c>
      <c r="L358" s="18" t="s">
        <v>58</v>
      </c>
      <c r="M358" s="18" t="s">
        <v>58</v>
      </c>
      <c r="N358" s="19">
        <v>0</v>
      </c>
      <c r="O358" s="18" t="s">
        <v>926</v>
      </c>
      <c r="P358" s="18" t="s">
        <v>926</v>
      </c>
      <c r="Q358" s="19" t="s">
        <v>926</v>
      </c>
      <c r="R358" s="19">
        <v>1.0936539999999999</v>
      </c>
      <c r="S358" s="20"/>
      <c r="T358" s="20"/>
      <c r="U358" s="19">
        <v>0</v>
      </c>
      <c r="V358" s="19">
        <v>0</v>
      </c>
      <c r="W358" s="19">
        <v>0</v>
      </c>
      <c r="X358" s="19">
        <v>0</v>
      </c>
      <c r="Y358" s="19">
        <v>0</v>
      </c>
      <c r="Z358" s="19">
        <v>0</v>
      </c>
      <c r="AA358" s="19">
        <v>0</v>
      </c>
      <c r="AB358" s="19">
        <v>0</v>
      </c>
      <c r="AC358" s="19">
        <v>0</v>
      </c>
      <c r="AD358" s="19">
        <v>0</v>
      </c>
      <c r="AE358" s="19">
        <v>0</v>
      </c>
      <c r="AF358" s="19">
        <v>0</v>
      </c>
      <c r="AG358" s="19">
        <v>0</v>
      </c>
      <c r="AH358" s="19">
        <v>0</v>
      </c>
      <c r="AI358" s="19">
        <v>0</v>
      </c>
      <c r="AJ358" s="19">
        <v>0</v>
      </c>
      <c r="AK358" s="19">
        <v>0</v>
      </c>
      <c r="AL358" s="19">
        <v>0</v>
      </c>
      <c r="AM358" s="19">
        <v>0</v>
      </c>
      <c r="AN358" s="19">
        <v>0</v>
      </c>
      <c r="AO358" s="21">
        <v>0</v>
      </c>
    </row>
    <row r="359" spans="1:41" x14ac:dyDescent="0.2">
      <c r="A359" s="22" t="s">
        <v>225</v>
      </c>
      <c r="B359" s="23" t="s">
        <v>225</v>
      </c>
      <c r="C359" s="23" t="s">
        <v>4</v>
      </c>
      <c r="D359" s="23" t="s">
        <v>4</v>
      </c>
      <c r="E359" s="24" t="s">
        <v>226</v>
      </c>
      <c r="F359" s="23" t="s">
        <v>10</v>
      </c>
      <c r="G359" s="23" t="s">
        <v>217</v>
      </c>
      <c r="H359" s="23" t="s">
        <v>10</v>
      </c>
      <c r="I359" s="23" t="s">
        <v>917</v>
      </c>
      <c r="J359" s="23" t="s">
        <v>920</v>
      </c>
      <c r="K359" s="23" t="s">
        <v>919</v>
      </c>
      <c r="L359" s="23" t="s">
        <v>72</v>
      </c>
      <c r="M359" s="23" t="s">
        <v>149</v>
      </c>
      <c r="N359" s="24">
        <v>1977</v>
      </c>
      <c r="O359" s="23" t="s">
        <v>58</v>
      </c>
      <c r="P359" s="23" t="s">
        <v>58</v>
      </c>
      <c r="Q359" s="24" t="s">
        <v>58</v>
      </c>
      <c r="R359" s="24">
        <v>12.082867999999999</v>
      </c>
      <c r="S359" s="25"/>
      <c r="T359" s="25"/>
      <c r="U359" s="24">
        <v>43.66</v>
      </c>
      <c r="V359" s="24">
        <v>350</v>
      </c>
      <c r="W359" s="24">
        <v>350</v>
      </c>
      <c r="X359" s="24">
        <v>350</v>
      </c>
      <c r="Y359" s="24">
        <v>350</v>
      </c>
      <c r="Z359" s="24">
        <v>350</v>
      </c>
      <c r="AA359" s="24">
        <v>39.694538999999999</v>
      </c>
      <c r="AB359" s="24">
        <v>31.208113999999998</v>
      </c>
      <c r="AC359" s="24">
        <v>34.03</v>
      </c>
      <c r="AD359" s="24">
        <v>44.052005000000001</v>
      </c>
      <c r="AE359" s="24">
        <v>14.061344999999999</v>
      </c>
      <c r="AF359" s="24">
        <v>14.267747999999999</v>
      </c>
      <c r="AG359" s="24">
        <v>2826.1374479999999</v>
      </c>
      <c r="AH359" s="24">
        <v>3231.2044129999999</v>
      </c>
      <c r="AI359" s="24">
        <v>1369.974121</v>
      </c>
      <c r="AJ359" s="24">
        <v>333.89266199999997</v>
      </c>
      <c r="AK359" s="24">
        <v>230.39148700000001</v>
      </c>
      <c r="AL359" s="24">
        <v>7991.6001299999998</v>
      </c>
      <c r="AM359" s="24">
        <v>0</v>
      </c>
      <c r="AN359" s="24">
        <v>117.30707</v>
      </c>
      <c r="AO359" s="26">
        <v>8108.9071999999996</v>
      </c>
    </row>
    <row r="360" spans="1:41" x14ac:dyDescent="0.2">
      <c r="A360" s="17" t="s">
        <v>218</v>
      </c>
      <c r="B360" s="18" t="s">
        <v>218</v>
      </c>
      <c r="C360" s="18" t="s">
        <v>4</v>
      </c>
      <c r="D360" s="18" t="s">
        <v>4</v>
      </c>
      <c r="E360" s="19" t="s">
        <v>219</v>
      </c>
      <c r="F360" s="18" t="s">
        <v>10</v>
      </c>
      <c r="G360" s="18" t="s">
        <v>217</v>
      </c>
      <c r="H360" s="18" t="s">
        <v>10</v>
      </c>
      <c r="I360" s="18" t="s">
        <v>917</v>
      </c>
      <c r="J360" s="18" t="s">
        <v>920</v>
      </c>
      <c r="K360" s="18" t="s">
        <v>919</v>
      </c>
      <c r="L360" s="18" t="s">
        <v>72</v>
      </c>
      <c r="M360" s="18" t="s">
        <v>149</v>
      </c>
      <c r="N360" s="19">
        <v>1978</v>
      </c>
      <c r="O360" s="18" t="s">
        <v>58</v>
      </c>
      <c r="P360" s="18" t="s">
        <v>58</v>
      </c>
      <c r="Q360" s="19" t="s">
        <v>58</v>
      </c>
      <c r="R360" s="19">
        <v>1.544635</v>
      </c>
      <c r="S360" s="20"/>
      <c r="T360" s="20"/>
      <c r="U360" s="19">
        <v>42.66</v>
      </c>
      <c r="V360" s="19">
        <v>640</v>
      </c>
      <c r="W360" s="19">
        <v>620</v>
      </c>
      <c r="X360" s="19">
        <v>640</v>
      </c>
      <c r="Y360" s="19">
        <v>620</v>
      </c>
      <c r="Z360" s="19">
        <v>640</v>
      </c>
      <c r="AA360" s="19">
        <v>32.661675000000002</v>
      </c>
      <c r="AB360" s="19">
        <v>24.260021999999999</v>
      </c>
      <c r="AC360" s="19">
        <v>28.82</v>
      </c>
      <c r="AD360" s="19">
        <v>54.642632999999996</v>
      </c>
      <c r="AE360" s="19">
        <v>14.041373999999999</v>
      </c>
      <c r="AF360" s="19">
        <v>14.361648000000001</v>
      </c>
      <c r="AG360" s="19">
        <v>236.13462000000001</v>
      </c>
      <c r="AH360" s="19">
        <v>406.18063699999999</v>
      </c>
      <c r="AI360" s="19">
        <v>348.68911200000002</v>
      </c>
      <c r="AJ360" s="19">
        <v>98.652349000000001</v>
      </c>
      <c r="AK360" s="19">
        <v>64.749913000000006</v>
      </c>
      <c r="AL360" s="19">
        <v>1154.4066319999999</v>
      </c>
      <c r="AM360" s="19">
        <v>0</v>
      </c>
      <c r="AN360" s="19">
        <v>26.331219999999998</v>
      </c>
      <c r="AO360" s="21">
        <v>1180.7378510000001</v>
      </c>
    </row>
    <row r="361" spans="1:41" x14ac:dyDescent="0.2">
      <c r="A361" s="22"/>
      <c r="B361" s="23" t="s">
        <v>1052</v>
      </c>
      <c r="C361" s="23" t="s">
        <v>4</v>
      </c>
      <c r="D361" s="23" t="s">
        <v>4</v>
      </c>
      <c r="E361" s="24" t="s">
        <v>1053</v>
      </c>
      <c r="F361" s="23" t="s">
        <v>10</v>
      </c>
      <c r="G361" s="23" t="s">
        <v>926</v>
      </c>
      <c r="H361" s="23" t="s">
        <v>10</v>
      </c>
      <c r="I361" s="23" t="s">
        <v>917</v>
      </c>
      <c r="J361" s="23" t="s">
        <v>920</v>
      </c>
      <c r="K361" s="23" t="s">
        <v>919</v>
      </c>
      <c r="L361" s="23" t="s">
        <v>72</v>
      </c>
      <c r="M361" s="23" t="s">
        <v>149</v>
      </c>
      <c r="N361" s="24">
        <v>1977</v>
      </c>
      <c r="O361" s="23" t="s">
        <v>58</v>
      </c>
      <c r="P361" s="23" t="s">
        <v>58</v>
      </c>
      <c r="Q361" s="24" t="s">
        <v>58</v>
      </c>
      <c r="R361" s="24">
        <v>0.489091</v>
      </c>
      <c r="S361" s="25"/>
      <c r="T361" s="25"/>
      <c r="U361" s="24">
        <v>43.66</v>
      </c>
      <c r="V361" s="24">
        <v>350</v>
      </c>
      <c r="W361" s="24">
        <v>350</v>
      </c>
      <c r="X361" s="24">
        <v>350</v>
      </c>
      <c r="Y361" s="24">
        <v>350</v>
      </c>
      <c r="Z361" s="24">
        <v>350</v>
      </c>
      <c r="AA361" s="24">
        <v>39.694538999999999</v>
      </c>
      <c r="AB361" s="24">
        <v>31.208113999999998</v>
      </c>
      <c r="AC361" s="24">
        <v>34.03</v>
      </c>
      <c r="AD361" s="24">
        <v>44.052005000000001</v>
      </c>
      <c r="AE361" s="24">
        <v>14.061344999999999</v>
      </c>
      <c r="AF361" s="24">
        <v>14.267747999999999</v>
      </c>
      <c r="AG361" s="24">
        <v>2826.1374479999999</v>
      </c>
      <c r="AH361" s="24">
        <v>3231.2044129999999</v>
      </c>
      <c r="AI361" s="24">
        <v>1369.974121</v>
      </c>
      <c r="AJ361" s="24">
        <v>333.89266199999997</v>
      </c>
      <c r="AK361" s="24">
        <v>230.39148700000001</v>
      </c>
      <c r="AL361" s="24">
        <v>7991.6001299999998</v>
      </c>
      <c r="AM361" s="24">
        <v>0</v>
      </c>
      <c r="AN361" s="24">
        <v>117.30707</v>
      </c>
      <c r="AO361" s="26">
        <v>8108.9071999999996</v>
      </c>
    </row>
    <row r="362" spans="1:41" x14ac:dyDescent="0.2">
      <c r="A362" s="17"/>
      <c r="B362" s="18" t="s">
        <v>1054</v>
      </c>
      <c r="C362" s="18" t="s">
        <v>4</v>
      </c>
      <c r="D362" s="18" t="s">
        <v>4</v>
      </c>
      <c r="E362" s="19" t="s">
        <v>1055</v>
      </c>
      <c r="F362" s="18" t="s">
        <v>10</v>
      </c>
      <c r="G362" s="18" t="s">
        <v>926</v>
      </c>
      <c r="H362" s="18" t="s">
        <v>10</v>
      </c>
      <c r="I362" s="18" t="s">
        <v>917</v>
      </c>
      <c r="J362" s="18" t="s">
        <v>920</v>
      </c>
      <c r="K362" s="18" t="s">
        <v>919</v>
      </c>
      <c r="L362" s="18" t="s">
        <v>72</v>
      </c>
      <c r="M362" s="18" t="s">
        <v>149</v>
      </c>
      <c r="N362" s="19">
        <v>1978</v>
      </c>
      <c r="O362" s="18" t="s">
        <v>58</v>
      </c>
      <c r="P362" s="18" t="s">
        <v>58</v>
      </c>
      <c r="Q362" s="19" t="s">
        <v>58</v>
      </c>
      <c r="R362" s="19">
        <v>0.21490300000000001</v>
      </c>
      <c r="S362" s="20"/>
      <c r="T362" s="20"/>
      <c r="U362" s="19">
        <v>42.66</v>
      </c>
      <c r="V362" s="19">
        <v>640</v>
      </c>
      <c r="W362" s="19">
        <v>620</v>
      </c>
      <c r="X362" s="19">
        <v>640</v>
      </c>
      <c r="Y362" s="19">
        <v>620</v>
      </c>
      <c r="Z362" s="19">
        <v>640</v>
      </c>
      <c r="AA362" s="19">
        <v>32.661675000000002</v>
      </c>
      <c r="AB362" s="19">
        <v>24.260021999999999</v>
      </c>
      <c r="AC362" s="19">
        <v>28.82</v>
      </c>
      <c r="AD362" s="19">
        <v>54.642632999999996</v>
      </c>
      <c r="AE362" s="19">
        <v>14.041373999999999</v>
      </c>
      <c r="AF362" s="19">
        <v>14.361648000000001</v>
      </c>
      <c r="AG362" s="19">
        <v>236.13462000000001</v>
      </c>
      <c r="AH362" s="19">
        <v>406.18063699999999</v>
      </c>
      <c r="AI362" s="19">
        <v>348.68911200000002</v>
      </c>
      <c r="AJ362" s="19">
        <v>98.652349000000001</v>
      </c>
      <c r="AK362" s="19">
        <v>64.749913000000006</v>
      </c>
      <c r="AL362" s="19">
        <v>1154.4066319999999</v>
      </c>
      <c r="AM362" s="19">
        <v>0</v>
      </c>
      <c r="AN362" s="19">
        <v>26.331219999999998</v>
      </c>
      <c r="AO362" s="21">
        <v>1180.7378510000001</v>
      </c>
    </row>
    <row r="363" spans="1:41" x14ac:dyDescent="0.2">
      <c r="A363" s="22" t="s">
        <v>309</v>
      </c>
      <c r="B363" s="23" t="s">
        <v>309</v>
      </c>
      <c r="C363" s="23" t="s">
        <v>4</v>
      </c>
      <c r="D363" s="23" t="s">
        <v>4</v>
      </c>
      <c r="E363" s="24">
        <v>38</v>
      </c>
      <c r="F363" s="23" t="s">
        <v>10</v>
      </c>
      <c r="G363" s="23" t="s">
        <v>145</v>
      </c>
      <c r="H363" s="23" t="s">
        <v>10</v>
      </c>
      <c r="I363" s="23" t="s">
        <v>917</v>
      </c>
      <c r="J363" s="23" t="s">
        <v>917</v>
      </c>
      <c r="K363" s="23" t="s">
        <v>919</v>
      </c>
      <c r="L363" s="23" t="s">
        <v>62</v>
      </c>
      <c r="M363" s="23" t="s">
        <v>63</v>
      </c>
      <c r="N363" s="24">
        <v>1965</v>
      </c>
      <c r="O363" s="23" t="s">
        <v>58</v>
      </c>
      <c r="P363" s="23" t="s">
        <v>58</v>
      </c>
      <c r="Q363" s="24" t="s">
        <v>58</v>
      </c>
      <c r="R363" s="24">
        <v>26.714862</v>
      </c>
      <c r="S363" s="25"/>
      <c r="T363" s="25"/>
      <c r="U363" s="24">
        <v>55.66</v>
      </c>
      <c r="V363" s="24">
        <v>305</v>
      </c>
      <c r="W363" s="24">
        <v>300</v>
      </c>
      <c r="X363" s="24">
        <v>305</v>
      </c>
      <c r="Y363" s="24">
        <v>300</v>
      </c>
      <c r="Z363" s="24">
        <v>305</v>
      </c>
      <c r="AA363" s="24">
        <v>31.567581000000001</v>
      </c>
      <c r="AB363" s="24">
        <v>23.70355</v>
      </c>
      <c r="AC363" s="24">
        <v>24.7</v>
      </c>
      <c r="AD363" s="24">
        <v>24.510245999999999</v>
      </c>
      <c r="AE363" s="24">
        <v>4.3396369999999997</v>
      </c>
      <c r="AF363" s="24">
        <v>4.4448840000000001</v>
      </c>
      <c r="AG363" s="24">
        <v>468.47943900000001</v>
      </c>
      <c r="AH363" s="24">
        <v>2554.3214309999998</v>
      </c>
      <c r="AI363" s="24">
        <v>2105.496521</v>
      </c>
      <c r="AJ363" s="24">
        <v>709.99917500000004</v>
      </c>
      <c r="AK363" s="24">
        <v>504.46703200000002</v>
      </c>
      <c r="AL363" s="24">
        <v>6342.7635970000001</v>
      </c>
      <c r="AM363" s="24">
        <v>0</v>
      </c>
      <c r="AN363" s="24">
        <v>153.82749899999999</v>
      </c>
      <c r="AO363" s="26">
        <v>6496.5910970000004</v>
      </c>
    </row>
    <row r="364" spans="1:41" x14ac:dyDescent="0.2">
      <c r="A364" s="17"/>
      <c r="B364" s="18" t="s">
        <v>1014</v>
      </c>
      <c r="C364" s="18" t="s">
        <v>4</v>
      </c>
      <c r="D364" s="18" t="s">
        <v>4</v>
      </c>
      <c r="E364" s="19" t="s">
        <v>1015</v>
      </c>
      <c r="F364" s="18" t="s">
        <v>9</v>
      </c>
      <c r="G364" s="18" t="s">
        <v>1067</v>
      </c>
      <c r="H364" s="18" t="s">
        <v>928</v>
      </c>
      <c r="I364" s="18" t="s">
        <v>920</v>
      </c>
      <c r="J364" s="18" t="s">
        <v>920</v>
      </c>
      <c r="K364" s="18" t="s">
        <v>58</v>
      </c>
      <c r="L364" s="18" t="s">
        <v>58</v>
      </c>
      <c r="M364" s="18" t="s">
        <v>58</v>
      </c>
      <c r="N364" s="19">
        <v>0</v>
      </c>
      <c r="O364" s="18" t="s">
        <v>926</v>
      </c>
      <c r="P364" s="18" t="s">
        <v>926</v>
      </c>
      <c r="Q364" s="19" t="s">
        <v>926</v>
      </c>
      <c r="R364" s="19">
        <v>1.4248419999999999</v>
      </c>
      <c r="S364" s="20"/>
      <c r="T364" s="20"/>
      <c r="U364" s="19">
        <v>0</v>
      </c>
      <c r="V364" s="19">
        <v>0</v>
      </c>
      <c r="W364" s="19">
        <v>0</v>
      </c>
      <c r="X364" s="19">
        <v>0</v>
      </c>
      <c r="Y364" s="19">
        <v>0</v>
      </c>
      <c r="Z364" s="19">
        <v>0</v>
      </c>
      <c r="AA364" s="19">
        <v>0</v>
      </c>
      <c r="AB364" s="19">
        <v>0</v>
      </c>
      <c r="AC364" s="19">
        <v>0</v>
      </c>
      <c r="AD364" s="19">
        <v>0</v>
      </c>
      <c r="AE364" s="19">
        <v>0</v>
      </c>
      <c r="AF364" s="19">
        <v>0</v>
      </c>
      <c r="AG364" s="19">
        <v>0</v>
      </c>
      <c r="AH364" s="19">
        <v>0</v>
      </c>
      <c r="AI364" s="19">
        <v>0</v>
      </c>
      <c r="AJ364" s="19">
        <v>0</v>
      </c>
      <c r="AK364" s="19">
        <v>0</v>
      </c>
      <c r="AL364" s="19">
        <v>0</v>
      </c>
      <c r="AM364" s="19">
        <v>0</v>
      </c>
      <c r="AN364" s="19">
        <v>0</v>
      </c>
      <c r="AO364" s="21">
        <v>0</v>
      </c>
    </row>
    <row r="365" spans="1:41" x14ac:dyDescent="0.2">
      <c r="A365" s="22" t="s">
        <v>310</v>
      </c>
      <c r="B365" s="23" t="s">
        <v>310</v>
      </c>
      <c r="C365" s="23" t="s">
        <v>4</v>
      </c>
      <c r="D365" s="23" t="s">
        <v>4</v>
      </c>
      <c r="E365" s="24">
        <v>39</v>
      </c>
      <c r="F365" s="23" t="s">
        <v>10</v>
      </c>
      <c r="G365" s="23" t="s">
        <v>145</v>
      </c>
      <c r="H365" s="23" t="s">
        <v>10</v>
      </c>
      <c r="I365" s="23" t="s">
        <v>917</v>
      </c>
      <c r="J365" s="23" t="s">
        <v>917</v>
      </c>
      <c r="K365" s="23" t="s">
        <v>919</v>
      </c>
      <c r="L365" s="23" t="s">
        <v>62</v>
      </c>
      <c r="M365" s="23" t="s">
        <v>63</v>
      </c>
      <c r="N365" s="24">
        <v>1998</v>
      </c>
      <c r="O365" s="23" t="s">
        <v>58</v>
      </c>
      <c r="P365" s="23" t="s">
        <v>58</v>
      </c>
      <c r="Q365" s="24" t="s">
        <v>58</v>
      </c>
      <c r="R365" s="24">
        <v>25.846791</v>
      </c>
      <c r="S365" s="25"/>
      <c r="T365" s="25"/>
      <c r="U365" s="24">
        <v>22.66</v>
      </c>
      <c r="V365" s="24">
        <v>550</v>
      </c>
      <c r="W365" s="24">
        <v>550</v>
      </c>
      <c r="X365" s="24">
        <v>550</v>
      </c>
      <c r="Y365" s="24">
        <v>550</v>
      </c>
      <c r="Z365" s="24">
        <v>550</v>
      </c>
      <c r="AA365" s="24">
        <v>23.294985</v>
      </c>
      <c r="AB365" s="24">
        <v>17.760957000000001</v>
      </c>
      <c r="AC365" s="24">
        <v>18.62</v>
      </c>
      <c r="AD365" s="24">
        <v>24.018639</v>
      </c>
      <c r="AE365" s="24">
        <v>8.6748659999999997</v>
      </c>
      <c r="AF365" s="24">
        <v>9.0282929999999997</v>
      </c>
      <c r="AG365" s="24">
        <v>0</v>
      </c>
      <c r="AH365" s="24">
        <v>259.79356999999999</v>
      </c>
      <c r="AI365" s="24">
        <v>2666.3205790000002</v>
      </c>
      <c r="AJ365" s="24">
        <v>1211.621809</v>
      </c>
      <c r="AK365" s="24">
        <v>882.45549900000003</v>
      </c>
      <c r="AL365" s="24">
        <v>5020.1914559999996</v>
      </c>
      <c r="AM365" s="24">
        <v>0</v>
      </c>
      <c r="AN365" s="24">
        <v>204.53004100000001</v>
      </c>
      <c r="AO365" s="26">
        <v>5224.7214970000005</v>
      </c>
    </row>
    <row r="366" spans="1:41" x14ac:dyDescent="0.2">
      <c r="A366" s="17"/>
      <c r="B366" s="18" t="s">
        <v>965</v>
      </c>
      <c r="C366" s="18" t="s">
        <v>4</v>
      </c>
      <c r="D366" s="18" t="s">
        <v>4</v>
      </c>
      <c r="E366" s="19" t="s">
        <v>966</v>
      </c>
      <c r="F366" s="18" t="s">
        <v>9</v>
      </c>
      <c r="G366" s="18" t="s">
        <v>1067</v>
      </c>
      <c r="H366" s="18" t="s">
        <v>928</v>
      </c>
      <c r="I366" s="18" t="s">
        <v>920</v>
      </c>
      <c r="J366" s="18" t="s">
        <v>920</v>
      </c>
      <c r="K366" s="18" t="s">
        <v>58</v>
      </c>
      <c r="L366" s="18" t="s">
        <v>58</v>
      </c>
      <c r="M366" s="18" t="s">
        <v>58</v>
      </c>
      <c r="N366" s="19">
        <v>0</v>
      </c>
      <c r="O366" s="18" t="s">
        <v>926</v>
      </c>
      <c r="P366" s="18" t="s">
        <v>926</v>
      </c>
      <c r="Q366" s="19" t="s">
        <v>926</v>
      </c>
      <c r="R366" s="19">
        <v>1.729401</v>
      </c>
      <c r="S366" s="20"/>
      <c r="T366" s="20"/>
      <c r="U366" s="19">
        <v>0</v>
      </c>
      <c r="V366" s="19">
        <v>0</v>
      </c>
      <c r="W366" s="19">
        <v>0</v>
      </c>
      <c r="X366" s="19">
        <v>0</v>
      </c>
      <c r="Y366" s="19">
        <v>0</v>
      </c>
      <c r="Z366" s="19">
        <v>0</v>
      </c>
      <c r="AA366" s="19">
        <v>0</v>
      </c>
      <c r="AB366" s="19">
        <v>0</v>
      </c>
      <c r="AC366" s="19">
        <v>0</v>
      </c>
      <c r="AD366" s="19">
        <v>0</v>
      </c>
      <c r="AE366" s="19">
        <v>0</v>
      </c>
      <c r="AF366" s="19">
        <v>0</v>
      </c>
      <c r="AG366" s="19">
        <v>0</v>
      </c>
      <c r="AH366" s="19">
        <v>0</v>
      </c>
      <c r="AI366" s="19">
        <v>0</v>
      </c>
      <c r="AJ366" s="19">
        <v>0</v>
      </c>
      <c r="AK366" s="19">
        <v>0</v>
      </c>
      <c r="AL366" s="19">
        <v>0</v>
      </c>
      <c r="AM366" s="19">
        <v>0</v>
      </c>
      <c r="AN366" s="19">
        <v>0</v>
      </c>
      <c r="AO366" s="21">
        <v>0</v>
      </c>
    </row>
    <row r="367" spans="1:41" x14ac:dyDescent="0.2">
      <c r="A367" s="22"/>
      <c r="B367" s="23" t="s">
        <v>1010</v>
      </c>
      <c r="C367" s="23" t="s">
        <v>4</v>
      </c>
      <c r="D367" s="23" t="s">
        <v>4</v>
      </c>
      <c r="E367" s="24" t="s">
        <v>1011</v>
      </c>
      <c r="F367" s="23" t="s">
        <v>9</v>
      </c>
      <c r="G367" s="23" t="s">
        <v>1067</v>
      </c>
      <c r="H367" s="23" t="s">
        <v>928</v>
      </c>
      <c r="I367" s="23" t="s">
        <v>920</v>
      </c>
      <c r="J367" s="23" t="s">
        <v>920</v>
      </c>
      <c r="K367" s="23" t="s">
        <v>58</v>
      </c>
      <c r="L367" s="23" t="s">
        <v>58</v>
      </c>
      <c r="M367" s="23" t="s">
        <v>58</v>
      </c>
      <c r="N367" s="24">
        <v>0</v>
      </c>
      <c r="O367" s="23" t="s">
        <v>926</v>
      </c>
      <c r="P367" s="23" t="s">
        <v>926</v>
      </c>
      <c r="Q367" s="24" t="s">
        <v>926</v>
      </c>
      <c r="R367" s="24">
        <v>1.151357</v>
      </c>
      <c r="S367" s="25"/>
      <c r="T367" s="25"/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4">
        <v>0</v>
      </c>
      <c r="AM367" s="24">
        <v>0</v>
      </c>
      <c r="AN367" s="24">
        <v>0</v>
      </c>
      <c r="AO367" s="26">
        <v>0</v>
      </c>
    </row>
    <row r="368" spans="1:41" x14ac:dyDescent="0.2">
      <c r="A368" s="17"/>
      <c r="B368" s="18" t="s">
        <v>1031</v>
      </c>
      <c r="C368" s="18" t="s">
        <v>4</v>
      </c>
      <c r="D368" s="18" t="s">
        <v>4</v>
      </c>
      <c r="E368" s="19" t="s">
        <v>1032</v>
      </c>
      <c r="F368" s="18" t="s">
        <v>9</v>
      </c>
      <c r="G368" s="18" t="s">
        <v>1067</v>
      </c>
      <c r="H368" s="18" t="s">
        <v>921</v>
      </c>
      <c r="I368" s="18" t="s">
        <v>920</v>
      </c>
      <c r="J368" s="18" t="s">
        <v>920</v>
      </c>
      <c r="K368" s="18" t="s">
        <v>58</v>
      </c>
      <c r="L368" s="18" t="s">
        <v>58</v>
      </c>
      <c r="M368" s="18" t="s">
        <v>58</v>
      </c>
      <c r="N368" s="19">
        <v>0</v>
      </c>
      <c r="O368" s="18" t="s">
        <v>926</v>
      </c>
      <c r="P368" s="18" t="s">
        <v>926</v>
      </c>
      <c r="Q368" s="19" t="s">
        <v>926</v>
      </c>
      <c r="R368" s="19">
        <v>1.631497</v>
      </c>
      <c r="S368" s="20"/>
      <c r="T368" s="20"/>
      <c r="U368" s="19">
        <v>0</v>
      </c>
      <c r="V368" s="19">
        <v>0</v>
      </c>
      <c r="W368" s="19">
        <v>0</v>
      </c>
      <c r="X368" s="19">
        <v>0</v>
      </c>
      <c r="Y368" s="19">
        <v>0</v>
      </c>
      <c r="Z368" s="19">
        <v>0</v>
      </c>
      <c r="AA368" s="19">
        <v>0</v>
      </c>
      <c r="AB368" s="19">
        <v>0</v>
      </c>
      <c r="AC368" s="19">
        <v>0</v>
      </c>
      <c r="AD368" s="19">
        <v>0</v>
      </c>
      <c r="AE368" s="19">
        <v>0</v>
      </c>
      <c r="AF368" s="19">
        <v>0</v>
      </c>
      <c r="AG368" s="19">
        <v>0</v>
      </c>
      <c r="AH368" s="19">
        <v>0</v>
      </c>
      <c r="AI368" s="19">
        <v>0</v>
      </c>
      <c r="AJ368" s="19">
        <v>0</v>
      </c>
      <c r="AK368" s="19">
        <v>0</v>
      </c>
      <c r="AL368" s="19">
        <v>0</v>
      </c>
      <c r="AM368" s="19">
        <v>0</v>
      </c>
      <c r="AN368" s="19">
        <v>0</v>
      </c>
      <c r="AO368" s="21">
        <v>0</v>
      </c>
    </row>
    <row r="369" spans="1:41" x14ac:dyDescent="0.2">
      <c r="A369" s="22" t="s">
        <v>159</v>
      </c>
      <c r="B369" s="23" t="s">
        <v>159</v>
      </c>
      <c r="C369" s="23" t="s">
        <v>4</v>
      </c>
      <c r="D369" s="23" t="s">
        <v>4</v>
      </c>
      <c r="E369" s="24" t="s">
        <v>160</v>
      </c>
      <c r="F369" s="23" t="s">
        <v>10</v>
      </c>
      <c r="G369" s="23" t="s">
        <v>145</v>
      </c>
      <c r="H369" s="23" t="s">
        <v>10</v>
      </c>
      <c r="I369" s="23" t="s">
        <v>917</v>
      </c>
      <c r="J369" s="23" t="s">
        <v>917</v>
      </c>
      <c r="K369" s="23" t="s">
        <v>925</v>
      </c>
      <c r="L369" s="23" t="s">
        <v>72</v>
      </c>
      <c r="M369" s="23" t="s">
        <v>161</v>
      </c>
      <c r="N369" s="24">
        <v>1990</v>
      </c>
      <c r="O369" s="23" t="s">
        <v>58</v>
      </c>
      <c r="P369" s="23" t="s">
        <v>58</v>
      </c>
      <c r="Q369" s="24" t="s">
        <v>58</v>
      </c>
      <c r="R369" s="24">
        <v>2.4774150000000001</v>
      </c>
      <c r="S369" s="25"/>
      <c r="T369" s="25"/>
      <c r="U369" s="24">
        <v>14.66</v>
      </c>
      <c r="V369" s="24">
        <v>380</v>
      </c>
      <c r="W369" s="24">
        <v>380</v>
      </c>
      <c r="X369" s="24">
        <v>380</v>
      </c>
      <c r="Y369" s="24">
        <v>380</v>
      </c>
      <c r="Z369" s="24">
        <v>380</v>
      </c>
      <c r="AA369" s="24">
        <v>40.236044999999997</v>
      </c>
      <c r="AB369" s="24">
        <v>33.105299000000002</v>
      </c>
      <c r="AC369" s="24">
        <v>38.26</v>
      </c>
      <c r="AD369" s="24">
        <v>55.326712999999998</v>
      </c>
      <c r="AE369" s="24">
        <v>67.340131999999997</v>
      </c>
      <c r="AF369" s="24">
        <v>68.172946999999994</v>
      </c>
      <c r="AG369" s="24">
        <v>1249.200016</v>
      </c>
      <c r="AH369" s="24">
        <v>490.98736700000001</v>
      </c>
      <c r="AI369" s="24">
        <v>164.52823900000001</v>
      </c>
      <c r="AJ369" s="24">
        <v>45.027804000000003</v>
      </c>
      <c r="AK369" s="24">
        <v>35.478541999999997</v>
      </c>
      <c r="AL369" s="24">
        <v>1985.2219669999999</v>
      </c>
      <c r="AM369" s="24">
        <v>0</v>
      </c>
      <c r="AN369" s="24">
        <v>24.5518</v>
      </c>
      <c r="AO369" s="26">
        <v>2009.7737669999999</v>
      </c>
    </row>
    <row r="370" spans="1:41" x14ac:dyDescent="0.2">
      <c r="A370" s="17" t="s">
        <v>157</v>
      </c>
      <c r="B370" s="18" t="s">
        <v>157</v>
      </c>
      <c r="C370" s="18" t="s">
        <v>4</v>
      </c>
      <c r="D370" s="18" t="s">
        <v>4</v>
      </c>
      <c r="E370" s="19" t="s">
        <v>158</v>
      </c>
      <c r="F370" s="18" t="s">
        <v>10</v>
      </c>
      <c r="G370" s="18" t="s">
        <v>145</v>
      </c>
      <c r="H370" s="18" t="s">
        <v>10</v>
      </c>
      <c r="I370" s="18" t="s">
        <v>917</v>
      </c>
      <c r="J370" s="18" t="s">
        <v>917</v>
      </c>
      <c r="K370" s="18" t="s">
        <v>919</v>
      </c>
      <c r="L370" s="18" t="s">
        <v>72</v>
      </c>
      <c r="M370" s="18" t="s">
        <v>149</v>
      </c>
      <c r="N370" s="19">
        <v>2012</v>
      </c>
      <c r="O370" s="18" t="s">
        <v>58</v>
      </c>
      <c r="P370" s="18" t="s">
        <v>58</v>
      </c>
      <c r="Q370" s="19" t="s">
        <v>58</v>
      </c>
      <c r="R370" s="19">
        <v>14.99437</v>
      </c>
      <c r="S370" s="20"/>
      <c r="T370" s="20"/>
      <c r="U370" s="19">
        <v>56.66</v>
      </c>
      <c r="V370" s="19">
        <v>900</v>
      </c>
      <c r="W370" s="19">
        <v>860</v>
      </c>
      <c r="X370" s="19">
        <v>860</v>
      </c>
      <c r="Y370" s="19">
        <v>870</v>
      </c>
      <c r="Z370" s="19">
        <v>870</v>
      </c>
      <c r="AA370" s="19">
        <v>22.799645999999999</v>
      </c>
      <c r="AB370" s="19">
        <v>20.321598000000002</v>
      </c>
      <c r="AC370" s="19">
        <v>22.3</v>
      </c>
      <c r="AD370" s="19">
        <v>37.347776000000003</v>
      </c>
      <c r="AE370" s="19">
        <v>5.932347</v>
      </c>
      <c r="AF370" s="19">
        <v>6.1463200000000002</v>
      </c>
      <c r="AG370" s="19">
        <v>0</v>
      </c>
      <c r="AH370" s="19">
        <v>344.39753000000002</v>
      </c>
      <c r="AI370" s="19">
        <v>2205.0247810000001</v>
      </c>
      <c r="AJ370" s="19">
        <v>1176.8581650000001</v>
      </c>
      <c r="AK370" s="19">
        <v>911.37254299999995</v>
      </c>
      <c r="AL370" s="19">
        <v>4637.653018</v>
      </c>
      <c r="AM370" s="19">
        <v>0</v>
      </c>
      <c r="AN370" s="19">
        <v>167.27438100000001</v>
      </c>
      <c r="AO370" s="21">
        <v>4804.9273999999996</v>
      </c>
    </row>
    <row r="371" spans="1:41" x14ac:dyDescent="0.2">
      <c r="A371" s="22"/>
      <c r="B371" s="23" t="s">
        <v>992</v>
      </c>
      <c r="C371" s="23" t="s">
        <v>4</v>
      </c>
      <c r="D371" s="23" t="s">
        <v>4</v>
      </c>
      <c r="E371" s="24" t="s">
        <v>993</v>
      </c>
      <c r="F371" s="23" t="s">
        <v>10</v>
      </c>
      <c r="G371" s="23" t="s">
        <v>1067</v>
      </c>
      <c r="H371" s="23" t="s">
        <v>10</v>
      </c>
      <c r="I371" s="23" t="s">
        <v>917</v>
      </c>
      <c r="J371" s="23" t="s">
        <v>917</v>
      </c>
      <c r="K371" s="23" t="s">
        <v>919</v>
      </c>
      <c r="L371" s="23" t="s">
        <v>72</v>
      </c>
      <c r="M371" s="23" t="s">
        <v>72</v>
      </c>
      <c r="N371" s="24">
        <v>2012</v>
      </c>
      <c r="O371" s="23" t="s">
        <v>926</v>
      </c>
      <c r="P371" s="23" t="s">
        <v>926</v>
      </c>
      <c r="Q371" s="24" t="s">
        <v>926</v>
      </c>
      <c r="R371" s="24">
        <v>1.7839389999999999</v>
      </c>
      <c r="S371" s="25"/>
      <c r="T371" s="25"/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4">
        <v>0</v>
      </c>
      <c r="AM371" s="24">
        <v>0</v>
      </c>
      <c r="AN371" s="24">
        <v>0</v>
      </c>
      <c r="AO371" s="26">
        <v>0</v>
      </c>
    </row>
    <row r="372" spans="1:41" x14ac:dyDescent="0.2">
      <c r="A372" s="17"/>
      <c r="B372" s="18" t="s">
        <v>1012</v>
      </c>
      <c r="C372" s="18" t="s">
        <v>4</v>
      </c>
      <c r="D372" s="18" t="s">
        <v>4</v>
      </c>
      <c r="E372" s="19" t="s">
        <v>1013</v>
      </c>
      <c r="F372" s="18" t="s">
        <v>9</v>
      </c>
      <c r="G372" s="18" t="s">
        <v>1067</v>
      </c>
      <c r="H372" s="18" t="s">
        <v>928</v>
      </c>
      <c r="I372" s="18" t="s">
        <v>920</v>
      </c>
      <c r="J372" s="18" t="s">
        <v>920</v>
      </c>
      <c r="K372" s="18" t="s">
        <v>58</v>
      </c>
      <c r="L372" s="18" t="s">
        <v>58</v>
      </c>
      <c r="M372" s="18" t="s">
        <v>58</v>
      </c>
      <c r="N372" s="19">
        <v>0</v>
      </c>
      <c r="O372" s="18" t="s">
        <v>926</v>
      </c>
      <c r="P372" s="18" t="s">
        <v>926</v>
      </c>
      <c r="Q372" s="19" t="s">
        <v>926</v>
      </c>
      <c r="R372" s="19">
        <v>1.8026850000000001</v>
      </c>
      <c r="S372" s="20"/>
      <c r="T372" s="20"/>
      <c r="U372" s="19">
        <v>0</v>
      </c>
      <c r="V372" s="19">
        <v>0</v>
      </c>
      <c r="W372" s="19">
        <v>0</v>
      </c>
      <c r="X372" s="19">
        <v>0</v>
      </c>
      <c r="Y372" s="19">
        <v>0</v>
      </c>
      <c r="Z372" s="19">
        <v>0</v>
      </c>
      <c r="AA372" s="19">
        <v>0</v>
      </c>
      <c r="AB372" s="19">
        <v>0</v>
      </c>
      <c r="AC372" s="19">
        <v>0</v>
      </c>
      <c r="AD372" s="19">
        <v>0</v>
      </c>
      <c r="AE372" s="19">
        <v>0</v>
      </c>
      <c r="AF372" s="19">
        <v>0</v>
      </c>
      <c r="AG372" s="19">
        <v>0</v>
      </c>
      <c r="AH372" s="19">
        <v>0</v>
      </c>
      <c r="AI372" s="19">
        <v>0</v>
      </c>
      <c r="AJ372" s="19">
        <v>0</v>
      </c>
      <c r="AK372" s="19">
        <v>0</v>
      </c>
      <c r="AL372" s="19">
        <v>0</v>
      </c>
      <c r="AM372" s="19">
        <v>0</v>
      </c>
      <c r="AN372" s="19">
        <v>0</v>
      </c>
      <c r="AO372" s="21">
        <v>0</v>
      </c>
    </row>
    <row r="373" spans="1:41" x14ac:dyDescent="0.2">
      <c r="A373" s="22"/>
      <c r="B373" s="23" t="s">
        <v>1016</v>
      </c>
      <c r="C373" s="23" t="s">
        <v>4</v>
      </c>
      <c r="D373" s="23" t="s">
        <v>4</v>
      </c>
      <c r="E373" s="24" t="s">
        <v>1017</v>
      </c>
      <c r="F373" s="23" t="s">
        <v>9</v>
      </c>
      <c r="G373" s="23" t="s">
        <v>1067</v>
      </c>
      <c r="H373" s="23" t="s">
        <v>928</v>
      </c>
      <c r="I373" s="23" t="s">
        <v>920</v>
      </c>
      <c r="J373" s="23" t="s">
        <v>920</v>
      </c>
      <c r="K373" s="23" t="s">
        <v>58</v>
      </c>
      <c r="L373" s="23" t="s">
        <v>58</v>
      </c>
      <c r="M373" s="23" t="s">
        <v>58</v>
      </c>
      <c r="N373" s="24">
        <v>0</v>
      </c>
      <c r="O373" s="23" t="s">
        <v>926</v>
      </c>
      <c r="P373" s="23" t="s">
        <v>926</v>
      </c>
      <c r="Q373" s="24" t="s">
        <v>926</v>
      </c>
      <c r="R373" s="24">
        <v>1.520632</v>
      </c>
      <c r="S373" s="25"/>
      <c r="T373" s="25"/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0</v>
      </c>
      <c r="AA373" s="24">
        <v>0</v>
      </c>
      <c r="AB373" s="24">
        <v>0</v>
      </c>
      <c r="AC373" s="24">
        <v>0</v>
      </c>
      <c r="AD373" s="24">
        <v>0</v>
      </c>
      <c r="AE373" s="24">
        <v>0</v>
      </c>
      <c r="AF373" s="24">
        <v>0</v>
      </c>
      <c r="AG373" s="24">
        <v>0</v>
      </c>
      <c r="AH373" s="24">
        <v>0</v>
      </c>
      <c r="AI373" s="24">
        <v>0</v>
      </c>
      <c r="AJ373" s="24">
        <v>0</v>
      </c>
      <c r="AK373" s="24">
        <v>0</v>
      </c>
      <c r="AL373" s="24">
        <v>0</v>
      </c>
      <c r="AM373" s="24">
        <v>0</v>
      </c>
      <c r="AN373" s="24">
        <v>0</v>
      </c>
      <c r="AO373" s="26">
        <v>0</v>
      </c>
    </row>
    <row r="374" spans="1:41" x14ac:dyDescent="0.2">
      <c r="A374" s="17"/>
      <c r="B374" s="18" t="s">
        <v>1094</v>
      </c>
      <c r="C374" s="18" t="s">
        <v>4</v>
      </c>
      <c r="D374" s="18" t="s">
        <v>4</v>
      </c>
      <c r="E374" s="19" t="s">
        <v>1091</v>
      </c>
      <c r="F374" s="18" t="s">
        <v>9</v>
      </c>
      <c r="G374" s="18" t="s">
        <v>1067</v>
      </c>
      <c r="H374" s="18" t="s">
        <v>921</v>
      </c>
      <c r="I374" s="18" t="s">
        <v>920</v>
      </c>
      <c r="J374" s="18" t="s">
        <v>920</v>
      </c>
      <c r="K374" s="18" t="s">
        <v>58</v>
      </c>
      <c r="L374" s="18" t="s">
        <v>58</v>
      </c>
      <c r="M374" s="18" t="s">
        <v>58</v>
      </c>
      <c r="N374" s="19">
        <v>0</v>
      </c>
      <c r="O374" s="18" t="s">
        <v>926</v>
      </c>
      <c r="P374" s="18" t="s">
        <v>926</v>
      </c>
      <c r="Q374" s="19" t="s">
        <v>926</v>
      </c>
      <c r="R374" s="19">
        <v>7.8755000000000006E-2</v>
      </c>
      <c r="S374" s="20"/>
      <c r="T374" s="20"/>
      <c r="U374" s="19">
        <v>0</v>
      </c>
      <c r="V374" s="19">
        <v>0</v>
      </c>
      <c r="W374" s="19">
        <v>0</v>
      </c>
      <c r="X374" s="19">
        <v>0</v>
      </c>
      <c r="Y374" s="19">
        <v>0</v>
      </c>
      <c r="Z374" s="19">
        <v>0</v>
      </c>
      <c r="AA374" s="19">
        <v>0</v>
      </c>
      <c r="AB374" s="19">
        <v>0</v>
      </c>
      <c r="AC374" s="19">
        <v>0</v>
      </c>
      <c r="AD374" s="19">
        <v>0</v>
      </c>
      <c r="AE374" s="19">
        <v>0</v>
      </c>
      <c r="AF374" s="19">
        <v>0</v>
      </c>
      <c r="AG374" s="19">
        <v>0</v>
      </c>
      <c r="AH374" s="19">
        <v>0</v>
      </c>
      <c r="AI374" s="19">
        <v>0</v>
      </c>
      <c r="AJ374" s="19">
        <v>0</v>
      </c>
      <c r="AK374" s="19">
        <v>0</v>
      </c>
      <c r="AL374" s="19">
        <v>0</v>
      </c>
      <c r="AM374" s="19">
        <v>0</v>
      </c>
      <c r="AN374" s="19">
        <v>0</v>
      </c>
      <c r="AO374" s="21">
        <v>0</v>
      </c>
    </row>
    <row r="375" spans="1:41" x14ac:dyDescent="0.2">
      <c r="A375" s="22"/>
      <c r="B375" s="23" t="s">
        <v>1095</v>
      </c>
      <c r="C375" s="23" t="s">
        <v>4</v>
      </c>
      <c r="D375" s="23" t="s">
        <v>4</v>
      </c>
      <c r="E375" s="24" t="s">
        <v>1093</v>
      </c>
      <c r="F375" s="23" t="s">
        <v>9</v>
      </c>
      <c r="G375" s="23" t="s">
        <v>1067</v>
      </c>
      <c r="H375" s="23" t="s">
        <v>921</v>
      </c>
      <c r="I375" s="23" t="s">
        <v>920</v>
      </c>
      <c r="J375" s="23" t="s">
        <v>920</v>
      </c>
      <c r="K375" s="23" t="s">
        <v>58</v>
      </c>
      <c r="L375" s="23" t="s">
        <v>58</v>
      </c>
      <c r="M375" s="23" t="s">
        <v>58</v>
      </c>
      <c r="N375" s="24">
        <v>0</v>
      </c>
      <c r="O375" s="23" t="s">
        <v>926</v>
      </c>
      <c r="P375" s="23" t="s">
        <v>926</v>
      </c>
      <c r="Q375" s="24" t="s">
        <v>926</v>
      </c>
      <c r="R375" s="24">
        <v>0.11837300000000001</v>
      </c>
      <c r="S375" s="25"/>
      <c r="T375" s="25"/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4">
        <v>0</v>
      </c>
      <c r="AM375" s="24">
        <v>0</v>
      </c>
      <c r="AN375" s="24">
        <v>0</v>
      </c>
      <c r="AO375" s="26">
        <v>0</v>
      </c>
    </row>
    <row r="376" spans="1:41" x14ac:dyDescent="0.2">
      <c r="A376" s="17" t="s">
        <v>156</v>
      </c>
      <c r="B376" s="18" t="s">
        <v>156</v>
      </c>
      <c r="C376" s="18" t="s">
        <v>4</v>
      </c>
      <c r="D376" s="18" t="s">
        <v>4</v>
      </c>
      <c r="E376" s="19">
        <v>4</v>
      </c>
      <c r="F376" s="18" t="s">
        <v>10</v>
      </c>
      <c r="G376" s="18" t="s">
        <v>145</v>
      </c>
      <c r="H376" s="18" t="s">
        <v>10</v>
      </c>
      <c r="I376" s="18" t="s">
        <v>917</v>
      </c>
      <c r="J376" s="18" t="s">
        <v>917</v>
      </c>
      <c r="K376" s="18" t="s">
        <v>919</v>
      </c>
      <c r="L376" s="18" t="s">
        <v>72</v>
      </c>
      <c r="M376" s="18" t="s">
        <v>72</v>
      </c>
      <c r="N376" s="19">
        <v>1965</v>
      </c>
      <c r="O376" s="18" t="s">
        <v>58</v>
      </c>
      <c r="P376" s="18" t="s">
        <v>58</v>
      </c>
      <c r="Q376" s="19" t="s">
        <v>58</v>
      </c>
      <c r="R376" s="19">
        <v>13.286337</v>
      </c>
      <c r="S376" s="20"/>
      <c r="T376" s="20"/>
      <c r="U376" s="19">
        <v>55.66</v>
      </c>
      <c r="V376" s="19">
        <v>306.66666700000002</v>
      </c>
      <c r="W376" s="19">
        <v>306.66666700000002</v>
      </c>
      <c r="X376" s="19">
        <v>306.66666700000002</v>
      </c>
      <c r="Y376" s="19">
        <v>306.66666700000002</v>
      </c>
      <c r="Z376" s="19">
        <v>306.66666700000002</v>
      </c>
      <c r="AA376" s="19">
        <v>33.543235000000003</v>
      </c>
      <c r="AB376" s="19">
        <v>22.142700000000001</v>
      </c>
      <c r="AC376" s="19">
        <v>23.722875999999999</v>
      </c>
      <c r="AD376" s="19">
        <v>27.86731</v>
      </c>
      <c r="AE376" s="19">
        <v>4.59985</v>
      </c>
      <c r="AF376" s="19">
        <v>4.713724</v>
      </c>
      <c r="AG376" s="19">
        <v>383.88156600000002</v>
      </c>
      <c r="AH376" s="19">
        <v>1428.727881</v>
      </c>
      <c r="AI376" s="19">
        <v>1076.0234760000001</v>
      </c>
      <c r="AJ376" s="19">
        <v>329.17362400000002</v>
      </c>
      <c r="AK376" s="19">
        <v>242.53125900000001</v>
      </c>
      <c r="AL376" s="19">
        <v>3460.337806</v>
      </c>
      <c r="AM376" s="19">
        <v>0</v>
      </c>
      <c r="AN376" s="19">
        <v>85.664176999999995</v>
      </c>
      <c r="AO376" s="21">
        <v>3546.0019830000001</v>
      </c>
    </row>
    <row r="377" spans="1:41" x14ac:dyDescent="0.2">
      <c r="A377" s="22" t="s">
        <v>331</v>
      </c>
      <c r="B377" s="23" t="s">
        <v>331</v>
      </c>
      <c r="C377" s="23" t="s">
        <v>4</v>
      </c>
      <c r="D377" s="23" t="s">
        <v>4</v>
      </c>
      <c r="E377" s="24">
        <v>40</v>
      </c>
      <c r="F377" s="23" t="s">
        <v>10</v>
      </c>
      <c r="G377" s="23" t="s">
        <v>145</v>
      </c>
      <c r="H377" s="23" t="s">
        <v>10</v>
      </c>
      <c r="I377" s="23" t="s">
        <v>917</v>
      </c>
      <c r="J377" s="23" t="s">
        <v>917</v>
      </c>
      <c r="K377" s="23" t="s">
        <v>919</v>
      </c>
      <c r="L377" s="23" t="s">
        <v>72</v>
      </c>
      <c r="M377" s="23" t="s">
        <v>149</v>
      </c>
      <c r="N377" s="24">
        <v>1999</v>
      </c>
      <c r="O377" s="23" t="s">
        <v>58</v>
      </c>
      <c r="P377" s="23" t="s">
        <v>58</v>
      </c>
      <c r="Q377" s="24" t="s">
        <v>58</v>
      </c>
      <c r="R377" s="24">
        <v>25.689349</v>
      </c>
      <c r="S377" s="25"/>
      <c r="T377" s="25"/>
      <c r="U377" s="24">
        <v>21.66</v>
      </c>
      <c r="V377" s="24">
        <v>775</v>
      </c>
      <c r="W377" s="24">
        <v>730</v>
      </c>
      <c r="X377" s="24">
        <v>750</v>
      </c>
      <c r="Y377" s="24">
        <v>735</v>
      </c>
      <c r="Z377" s="24">
        <v>755</v>
      </c>
      <c r="AA377" s="24">
        <v>23.120376</v>
      </c>
      <c r="AB377" s="24">
        <v>18.819467</v>
      </c>
      <c r="AC377" s="24">
        <v>22.605</v>
      </c>
      <c r="AD377" s="24">
        <v>33.733468999999999</v>
      </c>
      <c r="AE377" s="24">
        <v>13.690327999999999</v>
      </c>
      <c r="AF377" s="24">
        <v>14.190806</v>
      </c>
      <c r="AG377" s="24">
        <v>155.383194</v>
      </c>
      <c r="AH377" s="24">
        <v>1789.422112</v>
      </c>
      <c r="AI377" s="24">
        <v>2875.6202720000001</v>
      </c>
      <c r="AJ377" s="24">
        <v>1512.459186</v>
      </c>
      <c r="AK377" s="24">
        <v>1403.4989740000001</v>
      </c>
      <c r="AL377" s="24">
        <v>7736.3837380000004</v>
      </c>
      <c r="AM377" s="24">
        <v>0</v>
      </c>
      <c r="AN377" s="24">
        <v>282.81912199999999</v>
      </c>
      <c r="AO377" s="26">
        <v>8019.2028600000003</v>
      </c>
    </row>
    <row r="378" spans="1:41" x14ac:dyDescent="0.2">
      <c r="A378" s="17"/>
      <c r="B378" s="18" t="s">
        <v>963</v>
      </c>
      <c r="C378" s="18" t="s">
        <v>4</v>
      </c>
      <c r="D378" s="18" t="s">
        <v>4</v>
      </c>
      <c r="E378" s="19" t="s">
        <v>964</v>
      </c>
      <c r="F378" s="18" t="s">
        <v>9</v>
      </c>
      <c r="G378" s="18" t="s">
        <v>1067</v>
      </c>
      <c r="H378" s="18" t="s">
        <v>921</v>
      </c>
      <c r="I378" s="18" t="s">
        <v>920</v>
      </c>
      <c r="J378" s="18" t="s">
        <v>920</v>
      </c>
      <c r="K378" s="18" t="s">
        <v>58</v>
      </c>
      <c r="L378" s="18" t="s">
        <v>58</v>
      </c>
      <c r="M378" s="18" t="s">
        <v>58</v>
      </c>
      <c r="N378" s="19">
        <v>0</v>
      </c>
      <c r="O378" s="18" t="s">
        <v>926</v>
      </c>
      <c r="P378" s="18" t="s">
        <v>926</v>
      </c>
      <c r="Q378" s="19" t="s">
        <v>926</v>
      </c>
      <c r="R378" s="19">
        <v>1.4037329999999999</v>
      </c>
      <c r="S378" s="20"/>
      <c r="T378" s="20"/>
      <c r="U378" s="19">
        <v>0</v>
      </c>
      <c r="V378" s="19">
        <v>0</v>
      </c>
      <c r="W378" s="19">
        <v>0</v>
      </c>
      <c r="X378" s="19">
        <v>0</v>
      </c>
      <c r="Y378" s="19">
        <v>0</v>
      </c>
      <c r="Z378" s="19">
        <v>0</v>
      </c>
      <c r="AA378" s="19">
        <v>0</v>
      </c>
      <c r="AB378" s="19">
        <v>0</v>
      </c>
      <c r="AC378" s="19">
        <v>0</v>
      </c>
      <c r="AD378" s="19">
        <v>0</v>
      </c>
      <c r="AE378" s="19">
        <v>0</v>
      </c>
      <c r="AF378" s="19">
        <v>0</v>
      </c>
      <c r="AG378" s="19">
        <v>0</v>
      </c>
      <c r="AH378" s="19">
        <v>0</v>
      </c>
      <c r="AI378" s="19">
        <v>0</v>
      </c>
      <c r="AJ378" s="19">
        <v>0</v>
      </c>
      <c r="AK378" s="19">
        <v>0</v>
      </c>
      <c r="AL378" s="19">
        <v>0</v>
      </c>
      <c r="AM378" s="19">
        <v>0</v>
      </c>
      <c r="AN378" s="19">
        <v>0</v>
      </c>
      <c r="AO378" s="21">
        <v>0</v>
      </c>
    </row>
    <row r="379" spans="1:41" x14ac:dyDescent="0.2">
      <c r="A379" s="22"/>
      <c r="B379" s="23" t="s">
        <v>952</v>
      </c>
      <c r="C379" s="23" t="s">
        <v>4</v>
      </c>
      <c r="D379" s="23" t="s">
        <v>4</v>
      </c>
      <c r="E379" s="24" t="s">
        <v>953</v>
      </c>
      <c r="F379" s="23" t="s">
        <v>9</v>
      </c>
      <c r="G379" s="23" t="s">
        <v>1067</v>
      </c>
      <c r="H379" s="23" t="s">
        <v>928</v>
      </c>
      <c r="I379" s="23" t="s">
        <v>920</v>
      </c>
      <c r="J379" s="23" t="s">
        <v>920</v>
      </c>
      <c r="K379" s="23" t="s">
        <v>58</v>
      </c>
      <c r="L379" s="23" t="s">
        <v>58</v>
      </c>
      <c r="M379" s="23" t="s">
        <v>58</v>
      </c>
      <c r="N379" s="24">
        <v>0</v>
      </c>
      <c r="O379" s="23" t="s">
        <v>926</v>
      </c>
      <c r="P379" s="23" t="s">
        <v>926</v>
      </c>
      <c r="Q379" s="24" t="s">
        <v>926</v>
      </c>
      <c r="R379" s="24">
        <v>2.720208</v>
      </c>
      <c r="S379" s="25"/>
      <c r="T379" s="25"/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4">
        <v>0</v>
      </c>
      <c r="AM379" s="24">
        <v>0</v>
      </c>
      <c r="AN379" s="24">
        <v>0</v>
      </c>
      <c r="AO379" s="26">
        <v>0</v>
      </c>
    </row>
    <row r="380" spans="1:41" x14ac:dyDescent="0.2">
      <c r="A380" s="17"/>
      <c r="B380" s="18" t="s">
        <v>954</v>
      </c>
      <c r="C380" s="18" t="s">
        <v>4</v>
      </c>
      <c r="D380" s="18" t="s">
        <v>4</v>
      </c>
      <c r="E380" s="19" t="s">
        <v>955</v>
      </c>
      <c r="F380" s="18" t="s">
        <v>10</v>
      </c>
      <c r="G380" s="18" t="s">
        <v>1067</v>
      </c>
      <c r="H380" s="18" t="s">
        <v>10</v>
      </c>
      <c r="I380" s="18" t="s">
        <v>917</v>
      </c>
      <c r="J380" s="18" t="s">
        <v>917</v>
      </c>
      <c r="K380" s="18" t="s">
        <v>919</v>
      </c>
      <c r="L380" s="18" t="s">
        <v>62</v>
      </c>
      <c r="M380" s="18" t="s">
        <v>63</v>
      </c>
      <c r="N380" s="19">
        <v>0</v>
      </c>
      <c r="O380" s="18" t="s">
        <v>926</v>
      </c>
      <c r="P380" s="18" t="s">
        <v>926</v>
      </c>
      <c r="Q380" s="19" t="s">
        <v>926</v>
      </c>
      <c r="R380" s="19">
        <v>1.527898</v>
      </c>
      <c r="S380" s="20"/>
      <c r="T380" s="20"/>
      <c r="U380" s="19">
        <v>0</v>
      </c>
      <c r="V380" s="19">
        <v>0</v>
      </c>
      <c r="W380" s="19">
        <v>0</v>
      </c>
      <c r="X380" s="19">
        <v>0</v>
      </c>
      <c r="Y380" s="19">
        <v>0</v>
      </c>
      <c r="Z380" s="19">
        <v>0</v>
      </c>
      <c r="AA380" s="19">
        <v>0</v>
      </c>
      <c r="AB380" s="19">
        <v>0</v>
      </c>
      <c r="AC380" s="19">
        <v>0</v>
      </c>
      <c r="AD380" s="19">
        <v>0</v>
      </c>
      <c r="AE380" s="19">
        <v>0</v>
      </c>
      <c r="AF380" s="19">
        <v>0</v>
      </c>
      <c r="AG380" s="19">
        <v>0</v>
      </c>
      <c r="AH380" s="19">
        <v>0</v>
      </c>
      <c r="AI380" s="19">
        <v>0</v>
      </c>
      <c r="AJ380" s="19">
        <v>0</v>
      </c>
      <c r="AK380" s="19">
        <v>0</v>
      </c>
      <c r="AL380" s="19">
        <v>0</v>
      </c>
      <c r="AM380" s="19">
        <v>0</v>
      </c>
      <c r="AN380" s="19">
        <v>0</v>
      </c>
      <c r="AO380" s="21">
        <v>0</v>
      </c>
    </row>
    <row r="381" spans="1:41" x14ac:dyDescent="0.2">
      <c r="A381" s="22"/>
      <c r="B381" s="23" t="s">
        <v>1099</v>
      </c>
      <c r="C381" s="23" t="s">
        <v>4</v>
      </c>
      <c r="D381" s="23" t="s">
        <v>4</v>
      </c>
      <c r="E381" s="24" t="s">
        <v>1098</v>
      </c>
      <c r="F381" s="23" t="s">
        <v>9</v>
      </c>
      <c r="G381" s="23" t="s">
        <v>1067</v>
      </c>
      <c r="H381" s="23" t="s">
        <v>921</v>
      </c>
      <c r="I381" s="23" t="s">
        <v>920</v>
      </c>
      <c r="J381" s="23" t="s">
        <v>920</v>
      </c>
      <c r="K381" s="23" t="s">
        <v>58</v>
      </c>
      <c r="L381" s="23" t="s">
        <v>58</v>
      </c>
      <c r="M381" s="23" t="s">
        <v>58</v>
      </c>
      <c r="N381" s="24">
        <v>0</v>
      </c>
      <c r="O381" s="23" t="s">
        <v>926</v>
      </c>
      <c r="P381" s="23" t="s">
        <v>926</v>
      </c>
      <c r="Q381" s="24" t="s">
        <v>926</v>
      </c>
      <c r="R381" s="24">
        <v>0.104105</v>
      </c>
      <c r="S381" s="25"/>
      <c r="T381" s="25"/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4">
        <v>0</v>
      </c>
      <c r="AM381" s="24">
        <v>0</v>
      </c>
      <c r="AN381" s="24">
        <v>0</v>
      </c>
      <c r="AO381" s="26">
        <v>0</v>
      </c>
    </row>
    <row r="382" spans="1:41" x14ac:dyDescent="0.2">
      <c r="A382" s="17" t="s">
        <v>332</v>
      </c>
      <c r="B382" s="18" t="s">
        <v>332</v>
      </c>
      <c r="C382" s="18" t="s">
        <v>4</v>
      </c>
      <c r="D382" s="18" t="s">
        <v>4</v>
      </c>
      <c r="E382" s="19">
        <v>41</v>
      </c>
      <c r="F382" s="18" t="s">
        <v>10</v>
      </c>
      <c r="G382" s="18" t="s">
        <v>145</v>
      </c>
      <c r="H382" s="18" t="s">
        <v>10</v>
      </c>
      <c r="I382" s="18" t="s">
        <v>917</v>
      </c>
      <c r="J382" s="18" t="s">
        <v>917</v>
      </c>
      <c r="K382" s="18" t="s">
        <v>925</v>
      </c>
      <c r="L382" s="18" t="s">
        <v>161</v>
      </c>
      <c r="M382" s="18" t="s">
        <v>161</v>
      </c>
      <c r="N382" s="19">
        <v>2006</v>
      </c>
      <c r="O382" s="18" t="s">
        <v>58</v>
      </c>
      <c r="P382" s="18" t="s">
        <v>58</v>
      </c>
      <c r="Q382" s="19" t="s">
        <v>58</v>
      </c>
      <c r="R382" s="19">
        <v>26.763739999999999</v>
      </c>
      <c r="S382" s="20"/>
      <c r="T382" s="20"/>
      <c r="U382" s="19">
        <v>14.66</v>
      </c>
      <c r="V382" s="19">
        <v>840</v>
      </c>
      <c r="W382" s="19">
        <v>775</v>
      </c>
      <c r="X382" s="19">
        <v>780</v>
      </c>
      <c r="Y382" s="19">
        <v>855</v>
      </c>
      <c r="Z382" s="19">
        <v>860</v>
      </c>
      <c r="AA382" s="19">
        <v>17.804114999999999</v>
      </c>
      <c r="AB382" s="19">
        <v>12.883575</v>
      </c>
      <c r="AC382" s="19">
        <v>15.055</v>
      </c>
      <c r="AD382" s="19">
        <v>23.073239000000001</v>
      </c>
      <c r="AE382" s="19">
        <v>9.990729</v>
      </c>
      <c r="AF382" s="19">
        <v>10.706329</v>
      </c>
      <c r="AG382" s="19">
        <v>0</v>
      </c>
      <c r="AH382" s="19">
        <v>186.08864700000001</v>
      </c>
      <c r="AI382" s="19">
        <v>1124.7282709999999</v>
      </c>
      <c r="AJ382" s="19">
        <v>1147.7951969999999</v>
      </c>
      <c r="AK382" s="19">
        <v>1437.02403</v>
      </c>
      <c r="AL382" s="19">
        <v>3895.6361470000002</v>
      </c>
      <c r="AM382" s="19">
        <v>0</v>
      </c>
      <c r="AN382" s="19">
        <v>279.03022399999998</v>
      </c>
      <c r="AO382" s="21">
        <v>4174.6663699999999</v>
      </c>
    </row>
    <row r="383" spans="1:41" x14ac:dyDescent="0.2">
      <c r="A383" s="22"/>
      <c r="B383" s="23" t="s">
        <v>956</v>
      </c>
      <c r="C383" s="23" t="s">
        <v>4</v>
      </c>
      <c r="D383" s="23" t="s">
        <v>4</v>
      </c>
      <c r="E383" s="24" t="s">
        <v>957</v>
      </c>
      <c r="F383" s="23" t="s">
        <v>10</v>
      </c>
      <c r="G383" s="23" t="s">
        <v>1067</v>
      </c>
      <c r="H383" s="23" t="s">
        <v>10</v>
      </c>
      <c r="I383" s="23" t="s">
        <v>917</v>
      </c>
      <c r="J383" s="23" t="s">
        <v>917</v>
      </c>
      <c r="K383" s="23" t="s">
        <v>919</v>
      </c>
      <c r="L383" s="23" t="s">
        <v>62</v>
      </c>
      <c r="M383" s="23" t="s">
        <v>63</v>
      </c>
      <c r="N383" s="24">
        <v>0</v>
      </c>
      <c r="O383" s="23" t="s">
        <v>926</v>
      </c>
      <c r="P383" s="23" t="s">
        <v>926</v>
      </c>
      <c r="Q383" s="24" t="s">
        <v>926</v>
      </c>
      <c r="R383" s="24">
        <v>1.266392</v>
      </c>
      <c r="S383" s="25"/>
      <c r="T383" s="25"/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4">
        <v>0</v>
      </c>
      <c r="AM383" s="24">
        <v>0</v>
      </c>
      <c r="AN383" s="24">
        <v>0</v>
      </c>
      <c r="AO383" s="26">
        <v>0</v>
      </c>
    </row>
    <row r="384" spans="1:41" x14ac:dyDescent="0.2">
      <c r="A384" s="17" t="s">
        <v>343</v>
      </c>
      <c r="B384" s="18" t="s">
        <v>343</v>
      </c>
      <c r="C384" s="18" t="s">
        <v>4</v>
      </c>
      <c r="D384" s="18" t="s">
        <v>4</v>
      </c>
      <c r="E384" s="19" t="s">
        <v>344</v>
      </c>
      <c r="F384" s="18" t="s">
        <v>10</v>
      </c>
      <c r="G384" s="18" t="s">
        <v>145</v>
      </c>
      <c r="H384" s="18" t="s">
        <v>10</v>
      </c>
      <c r="I384" s="18" t="s">
        <v>917</v>
      </c>
      <c r="J384" s="18" t="s">
        <v>917</v>
      </c>
      <c r="K384" s="18" t="s">
        <v>919</v>
      </c>
      <c r="L384" s="18" t="s">
        <v>72</v>
      </c>
      <c r="M384" s="18" t="s">
        <v>89</v>
      </c>
      <c r="N384" s="19">
        <v>1972</v>
      </c>
      <c r="O384" s="18" t="s">
        <v>58</v>
      </c>
      <c r="P384" s="18" t="s">
        <v>58</v>
      </c>
      <c r="Q384" s="19" t="s">
        <v>58</v>
      </c>
      <c r="R384" s="19">
        <v>18.349609999999998</v>
      </c>
      <c r="S384" s="20"/>
      <c r="T384" s="20"/>
      <c r="U384" s="19">
        <v>48.67</v>
      </c>
      <c r="V384" s="19">
        <v>240</v>
      </c>
      <c r="W384" s="19">
        <v>220</v>
      </c>
      <c r="X384" s="19">
        <v>240</v>
      </c>
      <c r="Y384" s="19">
        <v>220</v>
      </c>
      <c r="Z384" s="19">
        <v>240</v>
      </c>
      <c r="AA384" s="19">
        <v>36.238472999999999</v>
      </c>
      <c r="AB384" s="19">
        <v>26.644957000000002</v>
      </c>
      <c r="AC384" s="19">
        <v>27.1</v>
      </c>
      <c r="AD384" s="19">
        <v>24.554922999999999</v>
      </c>
      <c r="AE384" s="19">
        <v>5.1327319999999999</v>
      </c>
      <c r="AF384" s="19">
        <v>5.234356</v>
      </c>
      <c r="AG384" s="19">
        <v>968.84316699999999</v>
      </c>
      <c r="AH384" s="19">
        <v>1627.00083</v>
      </c>
      <c r="AI384" s="19">
        <v>1035.2471700000001</v>
      </c>
      <c r="AJ384" s="19">
        <v>361.72887100000003</v>
      </c>
      <c r="AK384" s="19">
        <v>245.89277899999999</v>
      </c>
      <c r="AL384" s="19">
        <v>4238.7128169999996</v>
      </c>
      <c r="AM384" s="19">
        <v>0</v>
      </c>
      <c r="AN384" s="19">
        <v>83.923017999999999</v>
      </c>
      <c r="AO384" s="21">
        <v>4322.635835</v>
      </c>
    </row>
    <row r="385" spans="1:41" x14ac:dyDescent="0.2">
      <c r="A385" s="22" t="s">
        <v>345</v>
      </c>
      <c r="B385" s="23" t="s">
        <v>345</v>
      </c>
      <c r="C385" s="23" t="s">
        <v>4</v>
      </c>
      <c r="D385" s="23" t="s">
        <v>4</v>
      </c>
      <c r="E385" s="24" t="s">
        <v>346</v>
      </c>
      <c r="F385" s="23" t="s">
        <v>10</v>
      </c>
      <c r="G385" s="23" t="s">
        <v>145</v>
      </c>
      <c r="H385" s="23" t="s">
        <v>10</v>
      </c>
      <c r="I385" s="23" t="s">
        <v>917</v>
      </c>
      <c r="J385" s="23" t="s">
        <v>917</v>
      </c>
      <c r="K385" s="23" t="s">
        <v>919</v>
      </c>
      <c r="L385" s="23" t="s">
        <v>72</v>
      </c>
      <c r="M385" s="23" t="s">
        <v>146</v>
      </c>
      <c r="N385" s="24">
        <v>1978</v>
      </c>
      <c r="O385" s="23" t="s">
        <v>58</v>
      </c>
      <c r="P385" s="23" t="s">
        <v>58</v>
      </c>
      <c r="Q385" s="24" t="s">
        <v>58</v>
      </c>
      <c r="R385" s="24">
        <v>5.0246630000000003</v>
      </c>
      <c r="S385" s="25"/>
      <c r="T385" s="25"/>
      <c r="U385" s="24">
        <v>42.67</v>
      </c>
      <c r="V385" s="24">
        <v>100</v>
      </c>
      <c r="W385" s="24">
        <v>100</v>
      </c>
      <c r="X385" s="24">
        <v>100</v>
      </c>
      <c r="Y385" s="24">
        <v>100</v>
      </c>
      <c r="Z385" s="24">
        <v>100</v>
      </c>
      <c r="AA385" s="24">
        <v>51.152399000000003</v>
      </c>
      <c r="AB385" s="24">
        <v>31.18</v>
      </c>
      <c r="AC385" s="24">
        <v>31.18</v>
      </c>
      <c r="AD385" s="24">
        <v>21.264559999999999</v>
      </c>
      <c r="AE385" s="24">
        <v>6.6063700000000001</v>
      </c>
      <c r="AF385" s="24">
        <v>6.6910020000000001</v>
      </c>
      <c r="AG385" s="24">
        <v>893.98579400000006</v>
      </c>
      <c r="AH385" s="24">
        <v>388.68786799999998</v>
      </c>
      <c r="AI385" s="24">
        <v>114.56553599999999</v>
      </c>
      <c r="AJ385" s="24">
        <v>31.595075000000001</v>
      </c>
      <c r="AK385" s="24">
        <v>12.510749000000001</v>
      </c>
      <c r="AL385" s="24">
        <v>1441.345022</v>
      </c>
      <c r="AM385" s="24">
        <v>0</v>
      </c>
      <c r="AN385" s="24">
        <v>18.46471</v>
      </c>
      <c r="AO385" s="26">
        <v>1459.8097319999999</v>
      </c>
    </row>
    <row r="386" spans="1:41" x14ac:dyDescent="0.2">
      <c r="A386" s="17"/>
      <c r="B386" s="18" t="s">
        <v>945</v>
      </c>
      <c r="C386" s="18" t="s">
        <v>4</v>
      </c>
      <c r="D386" s="18" t="s">
        <v>4</v>
      </c>
      <c r="E386" s="19" t="s">
        <v>946</v>
      </c>
      <c r="F386" s="18" t="s">
        <v>10</v>
      </c>
      <c r="G386" s="18" t="s">
        <v>1067</v>
      </c>
      <c r="H386" s="18" t="s">
        <v>10</v>
      </c>
      <c r="I386" s="18" t="s">
        <v>917</v>
      </c>
      <c r="J386" s="18" t="s">
        <v>917</v>
      </c>
      <c r="K386" s="18" t="s">
        <v>918</v>
      </c>
      <c r="L386" s="18" t="s">
        <v>56</v>
      </c>
      <c r="M386" s="18" t="s">
        <v>152</v>
      </c>
      <c r="N386" s="19">
        <v>0</v>
      </c>
      <c r="O386" s="18" t="s">
        <v>926</v>
      </c>
      <c r="P386" s="18" t="s">
        <v>926</v>
      </c>
      <c r="Q386" s="19" t="s">
        <v>926</v>
      </c>
      <c r="R386" s="19">
        <v>0.87417</v>
      </c>
      <c r="S386" s="20"/>
      <c r="T386" s="20"/>
      <c r="U386" s="19">
        <v>0</v>
      </c>
      <c r="V386" s="19">
        <v>0</v>
      </c>
      <c r="W386" s="19">
        <v>0</v>
      </c>
      <c r="X386" s="19">
        <v>0</v>
      </c>
      <c r="Y386" s="19">
        <v>0</v>
      </c>
      <c r="Z386" s="19">
        <v>0</v>
      </c>
      <c r="AA386" s="19">
        <v>0</v>
      </c>
      <c r="AB386" s="19">
        <v>0</v>
      </c>
      <c r="AC386" s="19">
        <v>0</v>
      </c>
      <c r="AD386" s="19">
        <v>0</v>
      </c>
      <c r="AE386" s="19">
        <v>0</v>
      </c>
      <c r="AF386" s="19">
        <v>0</v>
      </c>
      <c r="AG386" s="19">
        <v>0</v>
      </c>
      <c r="AH386" s="19">
        <v>0</v>
      </c>
      <c r="AI386" s="19">
        <v>0</v>
      </c>
      <c r="AJ386" s="19">
        <v>0</v>
      </c>
      <c r="AK386" s="19">
        <v>0</v>
      </c>
      <c r="AL386" s="19">
        <v>0</v>
      </c>
      <c r="AM386" s="19">
        <v>0</v>
      </c>
      <c r="AN386" s="19">
        <v>0</v>
      </c>
      <c r="AO386" s="21">
        <v>0</v>
      </c>
    </row>
    <row r="387" spans="1:41" x14ac:dyDescent="0.2">
      <c r="A387" s="22" t="s">
        <v>737</v>
      </c>
      <c r="B387" s="23" t="s">
        <v>737</v>
      </c>
      <c r="C387" s="23" t="s">
        <v>4</v>
      </c>
      <c r="D387" s="23" t="s">
        <v>4</v>
      </c>
      <c r="E387" s="24" t="s">
        <v>738</v>
      </c>
      <c r="F387" s="23" t="s">
        <v>10</v>
      </c>
      <c r="G387" s="23" t="s">
        <v>926</v>
      </c>
      <c r="H387" s="23" t="s">
        <v>10</v>
      </c>
      <c r="I387" s="23" t="s">
        <v>920</v>
      </c>
      <c r="J387" s="23" t="s">
        <v>920</v>
      </c>
      <c r="K387" s="23" t="s">
        <v>927</v>
      </c>
      <c r="L387" s="23" t="s">
        <v>254</v>
      </c>
      <c r="M387" s="23" t="s">
        <v>255</v>
      </c>
      <c r="N387" s="24">
        <v>1967</v>
      </c>
      <c r="O387" s="23" t="s">
        <v>58</v>
      </c>
      <c r="P387" s="23" t="s">
        <v>58</v>
      </c>
      <c r="Q387" s="24" t="s">
        <v>58</v>
      </c>
      <c r="R387" s="24">
        <v>1.2196629999999999</v>
      </c>
      <c r="S387" s="25"/>
      <c r="T387" s="25"/>
      <c r="U387" s="24">
        <v>60.298231999999999</v>
      </c>
      <c r="V387" s="24">
        <v>160</v>
      </c>
      <c r="W387" s="24">
        <v>160</v>
      </c>
      <c r="X387" s="24">
        <v>160</v>
      </c>
      <c r="Y387" s="24">
        <v>160</v>
      </c>
      <c r="Z387" s="24">
        <v>160</v>
      </c>
      <c r="AA387" s="24">
        <v>53.078173999999997</v>
      </c>
      <c r="AB387" s="24">
        <v>28.607513999999998</v>
      </c>
      <c r="AC387" s="24">
        <v>27.56</v>
      </c>
      <c r="AD387" s="24">
        <v>35.723421999999999</v>
      </c>
      <c r="AE387" s="24">
        <v>6.7310460000000001</v>
      </c>
      <c r="AF387" s="24">
        <v>6.8292830000000002</v>
      </c>
      <c r="AG387" s="24">
        <v>319.61714999999998</v>
      </c>
      <c r="AH387" s="24">
        <v>122.169303</v>
      </c>
      <c r="AI387" s="24">
        <v>35.955638999999998</v>
      </c>
      <c r="AJ387" s="24">
        <v>8.2130939999999999</v>
      </c>
      <c r="AK387" s="24">
        <v>8.1623380000000001</v>
      </c>
      <c r="AL387" s="24">
        <v>494.117524</v>
      </c>
      <c r="AM387" s="24">
        <v>0</v>
      </c>
      <c r="AN387" s="24">
        <v>7.2114240000000001</v>
      </c>
      <c r="AO387" s="26">
        <v>501.32894900000002</v>
      </c>
    </row>
    <row r="388" spans="1:41" x14ac:dyDescent="0.2">
      <c r="A388" s="17" t="s">
        <v>256</v>
      </c>
      <c r="B388" s="18" t="s">
        <v>256</v>
      </c>
      <c r="C388" s="18" t="s">
        <v>4</v>
      </c>
      <c r="D388" s="18" t="s">
        <v>4</v>
      </c>
      <c r="E388" s="19" t="s">
        <v>257</v>
      </c>
      <c r="F388" s="18" t="s">
        <v>10</v>
      </c>
      <c r="G388" s="18" t="s">
        <v>926</v>
      </c>
      <c r="H388" s="18" t="s">
        <v>10</v>
      </c>
      <c r="I388" s="18" t="s">
        <v>920</v>
      </c>
      <c r="J388" s="18" t="s">
        <v>920</v>
      </c>
      <c r="K388" s="18" t="s">
        <v>919</v>
      </c>
      <c r="L388" s="18" t="s">
        <v>72</v>
      </c>
      <c r="M388" s="18" t="s">
        <v>149</v>
      </c>
      <c r="N388" s="19">
        <v>1989</v>
      </c>
      <c r="O388" s="18" t="s">
        <v>58</v>
      </c>
      <c r="P388" s="18" t="s">
        <v>58</v>
      </c>
      <c r="Q388" s="19" t="s">
        <v>58</v>
      </c>
      <c r="R388" s="19">
        <v>3.1951779999999999</v>
      </c>
      <c r="S388" s="20"/>
      <c r="T388" s="20"/>
      <c r="U388" s="19">
        <v>31.68</v>
      </c>
      <c r="V388" s="19">
        <v>500</v>
      </c>
      <c r="W388" s="19">
        <v>500</v>
      </c>
      <c r="X388" s="19">
        <v>500</v>
      </c>
      <c r="Y388" s="19">
        <v>500</v>
      </c>
      <c r="Z388" s="19">
        <v>500</v>
      </c>
      <c r="AA388" s="19">
        <v>31.800431</v>
      </c>
      <c r="AB388" s="19">
        <v>29.703906</v>
      </c>
      <c r="AC388" s="19">
        <v>31.8</v>
      </c>
      <c r="AD388" s="19">
        <v>40.916282000000002</v>
      </c>
      <c r="AE388" s="19">
        <v>16.857035</v>
      </c>
      <c r="AF388" s="19">
        <v>17.184138000000001</v>
      </c>
      <c r="AG388" s="19">
        <v>147.87096199999999</v>
      </c>
      <c r="AH388" s="19">
        <v>725.53657899999996</v>
      </c>
      <c r="AI388" s="19">
        <v>550.32422799999995</v>
      </c>
      <c r="AJ388" s="19">
        <v>171.95568</v>
      </c>
      <c r="AK388" s="19">
        <v>107.503989</v>
      </c>
      <c r="AL388" s="19">
        <v>1703.1914389999999</v>
      </c>
      <c r="AM388" s="19">
        <v>0</v>
      </c>
      <c r="AN388" s="19">
        <v>33.049644000000001</v>
      </c>
      <c r="AO388" s="21">
        <v>1736.241082</v>
      </c>
    </row>
    <row r="389" spans="1:41" x14ac:dyDescent="0.2">
      <c r="A389" s="22" t="s">
        <v>251</v>
      </c>
      <c r="B389" s="23" t="s">
        <v>251</v>
      </c>
      <c r="C389" s="23" t="s">
        <v>4</v>
      </c>
      <c r="D389" s="23" t="s">
        <v>4</v>
      </c>
      <c r="E389" s="24" t="s">
        <v>252</v>
      </c>
      <c r="F389" s="23" t="s">
        <v>10</v>
      </c>
      <c r="G389" s="23" t="s">
        <v>926</v>
      </c>
      <c r="H389" s="23" t="s">
        <v>10</v>
      </c>
      <c r="I389" s="23" t="s">
        <v>920</v>
      </c>
      <c r="J389" s="23" t="s">
        <v>920</v>
      </c>
      <c r="K389" s="23" t="s">
        <v>927</v>
      </c>
      <c r="L389" s="23" t="s">
        <v>254</v>
      </c>
      <c r="M389" s="23" t="s">
        <v>255</v>
      </c>
      <c r="N389" s="24">
        <v>1989</v>
      </c>
      <c r="O389" s="23" t="s">
        <v>58</v>
      </c>
      <c r="P389" s="23" t="s">
        <v>58</v>
      </c>
      <c r="Q389" s="24" t="s">
        <v>58</v>
      </c>
      <c r="R389" s="24">
        <v>0.690326</v>
      </c>
      <c r="S389" s="25"/>
      <c r="T389" s="25"/>
      <c r="U389" s="24">
        <v>35.591084000000002</v>
      </c>
      <c r="V389" s="24">
        <v>1500</v>
      </c>
      <c r="W389" s="24">
        <v>1300</v>
      </c>
      <c r="X389" s="24">
        <v>1340</v>
      </c>
      <c r="Y389" s="24">
        <v>1300</v>
      </c>
      <c r="Z389" s="24">
        <v>1340</v>
      </c>
      <c r="AA389" s="24">
        <v>14.092313000000001</v>
      </c>
      <c r="AB389" s="24">
        <v>9.1024630000000002</v>
      </c>
      <c r="AC389" s="24">
        <v>12.44</v>
      </c>
      <c r="AD389" s="24">
        <v>23.582854999999999</v>
      </c>
      <c r="AE389" s="24">
        <v>2.4019560000000002</v>
      </c>
      <c r="AF389" s="24">
        <v>2.7935099999999999</v>
      </c>
      <c r="AG389" s="24">
        <v>0</v>
      </c>
      <c r="AH389" s="24">
        <v>3.0165890000000002</v>
      </c>
      <c r="AI389" s="24">
        <v>6.773047</v>
      </c>
      <c r="AJ389" s="24">
        <v>17.399698000000001</v>
      </c>
      <c r="AK389" s="24">
        <v>30.360336</v>
      </c>
      <c r="AL389" s="24">
        <v>57.549669000000002</v>
      </c>
      <c r="AM389" s="24">
        <v>0</v>
      </c>
      <c r="AN389" s="24">
        <v>9.3814340000000005</v>
      </c>
      <c r="AO389" s="26">
        <v>66.931102999999993</v>
      </c>
    </row>
    <row r="390" spans="1:41" x14ac:dyDescent="0.2">
      <c r="A390" s="17" t="s">
        <v>739</v>
      </c>
      <c r="B390" s="18" t="s">
        <v>739</v>
      </c>
      <c r="C390" s="18" t="s">
        <v>4</v>
      </c>
      <c r="D390" s="18" t="s">
        <v>4</v>
      </c>
      <c r="E390" s="19" t="s">
        <v>740</v>
      </c>
      <c r="F390" s="18" t="s">
        <v>10</v>
      </c>
      <c r="G390" s="18" t="s">
        <v>926</v>
      </c>
      <c r="H390" s="18" t="s">
        <v>10</v>
      </c>
      <c r="I390" s="18" t="s">
        <v>920</v>
      </c>
      <c r="J390" s="18" t="s">
        <v>920</v>
      </c>
      <c r="K390" s="18" t="s">
        <v>927</v>
      </c>
      <c r="L390" s="18" t="s">
        <v>254</v>
      </c>
      <c r="M390" s="18" t="s">
        <v>255</v>
      </c>
      <c r="N390" s="19">
        <v>1965</v>
      </c>
      <c r="O390" s="18" t="s">
        <v>58</v>
      </c>
      <c r="P390" s="18" t="s">
        <v>58</v>
      </c>
      <c r="Q390" s="19" t="s">
        <v>58</v>
      </c>
      <c r="R390" s="19">
        <v>0.56033299999999997</v>
      </c>
      <c r="S390" s="20"/>
      <c r="T390" s="20"/>
      <c r="U390" s="19">
        <v>62.542659</v>
      </c>
      <c r="V390" s="19">
        <v>160</v>
      </c>
      <c r="W390" s="19">
        <v>160</v>
      </c>
      <c r="X390" s="19">
        <v>160</v>
      </c>
      <c r="Y390" s="19">
        <v>160</v>
      </c>
      <c r="Z390" s="19">
        <v>160</v>
      </c>
      <c r="AA390" s="19">
        <v>53.078173999999997</v>
      </c>
      <c r="AB390" s="19">
        <v>28.607513999999998</v>
      </c>
      <c r="AC390" s="19">
        <v>27.56</v>
      </c>
      <c r="AD390" s="19">
        <v>35.723421999999999</v>
      </c>
      <c r="AE390" s="19">
        <v>6.4894930000000004</v>
      </c>
      <c r="AF390" s="19">
        <v>6.5842049999999999</v>
      </c>
      <c r="AG390" s="19">
        <v>146.839145</v>
      </c>
      <c r="AH390" s="19">
        <v>56.127262999999999</v>
      </c>
      <c r="AI390" s="19">
        <v>16.518810999999999</v>
      </c>
      <c r="AJ390" s="19">
        <v>3.7732760000000001</v>
      </c>
      <c r="AK390" s="19">
        <v>3.7499579999999999</v>
      </c>
      <c r="AL390" s="19">
        <v>227.008453</v>
      </c>
      <c r="AM390" s="19">
        <v>0</v>
      </c>
      <c r="AN390" s="19">
        <v>3.3130869999999999</v>
      </c>
      <c r="AO390" s="21">
        <v>230.32154</v>
      </c>
    </row>
    <row r="391" spans="1:41" x14ac:dyDescent="0.2">
      <c r="A391" s="22" t="s">
        <v>311</v>
      </c>
      <c r="B391" s="23" t="s">
        <v>311</v>
      </c>
      <c r="C391" s="23" t="s">
        <v>4</v>
      </c>
      <c r="D391" s="23" t="s">
        <v>4</v>
      </c>
      <c r="E391" s="24">
        <v>44</v>
      </c>
      <c r="F391" s="23" t="s">
        <v>10</v>
      </c>
      <c r="G391" s="23" t="s">
        <v>145</v>
      </c>
      <c r="H391" s="23" t="s">
        <v>10</v>
      </c>
      <c r="I391" s="23" t="s">
        <v>917</v>
      </c>
      <c r="J391" s="23" t="s">
        <v>917</v>
      </c>
      <c r="K391" s="23" t="s">
        <v>919</v>
      </c>
      <c r="L391" s="23" t="s">
        <v>62</v>
      </c>
      <c r="M391" s="23" t="s">
        <v>63</v>
      </c>
      <c r="N391" s="24">
        <v>1965</v>
      </c>
      <c r="O391" s="23" t="s">
        <v>58</v>
      </c>
      <c r="P391" s="23" t="s">
        <v>58</v>
      </c>
      <c r="Q391" s="24" t="s">
        <v>58</v>
      </c>
      <c r="R391" s="24">
        <v>13.903693000000001</v>
      </c>
      <c r="S391" s="25"/>
      <c r="T391" s="25"/>
      <c r="U391" s="24">
        <v>55.67</v>
      </c>
      <c r="V391" s="24">
        <v>290</v>
      </c>
      <c r="W391" s="24">
        <v>290</v>
      </c>
      <c r="X391" s="24">
        <v>290</v>
      </c>
      <c r="Y391" s="24">
        <v>290</v>
      </c>
      <c r="Z391" s="24">
        <v>290</v>
      </c>
      <c r="AA391" s="24">
        <v>31.589604000000001</v>
      </c>
      <c r="AB391" s="24">
        <v>26.009138</v>
      </c>
      <c r="AC391" s="24">
        <v>27.04</v>
      </c>
      <c r="AD391" s="24">
        <v>23.581015000000001</v>
      </c>
      <c r="AE391" s="24">
        <v>4.5700570000000003</v>
      </c>
      <c r="AF391" s="24">
        <v>4.6653130000000003</v>
      </c>
      <c r="AG391" s="24">
        <v>229.486413</v>
      </c>
      <c r="AH391" s="24">
        <v>1400.7739590000001</v>
      </c>
      <c r="AI391" s="24">
        <v>1184.6305709999999</v>
      </c>
      <c r="AJ391" s="24">
        <v>419.42433699999998</v>
      </c>
      <c r="AK391" s="24">
        <v>271.038771</v>
      </c>
      <c r="AL391" s="24">
        <v>3505.3540509999998</v>
      </c>
      <c r="AM391" s="24">
        <v>0</v>
      </c>
      <c r="AN391" s="24">
        <v>73.064598000000004</v>
      </c>
      <c r="AO391" s="26">
        <v>3578.4186479999998</v>
      </c>
    </row>
    <row r="392" spans="1:41" x14ac:dyDescent="0.2">
      <c r="A392" s="17"/>
      <c r="B392" s="18" t="s">
        <v>1027</v>
      </c>
      <c r="C392" s="18" t="s">
        <v>4</v>
      </c>
      <c r="D392" s="18" t="s">
        <v>4</v>
      </c>
      <c r="E392" s="19" t="s">
        <v>1028</v>
      </c>
      <c r="F392" s="18" t="s">
        <v>10</v>
      </c>
      <c r="G392" s="18" t="s">
        <v>1067</v>
      </c>
      <c r="H392" s="18" t="s">
        <v>10</v>
      </c>
      <c r="I392" s="18" t="s">
        <v>917</v>
      </c>
      <c r="J392" s="18" t="s">
        <v>917</v>
      </c>
      <c r="K392" s="18" t="s">
        <v>919</v>
      </c>
      <c r="L392" s="18" t="s">
        <v>62</v>
      </c>
      <c r="M392" s="18" t="s">
        <v>63</v>
      </c>
      <c r="N392" s="19">
        <v>2012</v>
      </c>
      <c r="O392" s="18" t="s">
        <v>926</v>
      </c>
      <c r="P392" s="18" t="s">
        <v>926</v>
      </c>
      <c r="Q392" s="19" t="s">
        <v>926</v>
      </c>
      <c r="R392" s="19">
        <v>2.4798749999999998</v>
      </c>
      <c r="S392" s="20"/>
      <c r="T392" s="20"/>
      <c r="U392" s="19">
        <v>0</v>
      </c>
      <c r="V392" s="19">
        <v>0</v>
      </c>
      <c r="W392" s="19">
        <v>0</v>
      </c>
      <c r="X392" s="19">
        <v>0</v>
      </c>
      <c r="Y392" s="19">
        <v>0</v>
      </c>
      <c r="Z392" s="19">
        <v>0</v>
      </c>
      <c r="AA392" s="19">
        <v>0</v>
      </c>
      <c r="AB392" s="19">
        <v>0</v>
      </c>
      <c r="AC392" s="19">
        <v>0</v>
      </c>
      <c r="AD392" s="19">
        <v>0</v>
      </c>
      <c r="AE392" s="19">
        <v>0</v>
      </c>
      <c r="AF392" s="19">
        <v>0</v>
      </c>
      <c r="AG392" s="19">
        <v>0</v>
      </c>
      <c r="AH392" s="19">
        <v>0</v>
      </c>
      <c r="AI392" s="19">
        <v>0</v>
      </c>
      <c r="AJ392" s="19">
        <v>0</v>
      </c>
      <c r="AK392" s="19">
        <v>0</v>
      </c>
      <c r="AL392" s="19">
        <v>0</v>
      </c>
      <c r="AM392" s="19">
        <v>0</v>
      </c>
      <c r="AN392" s="19">
        <v>0</v>
      </c>
      <c r="AO392" s="21">
        <v>0</v>
      </c>
    </row>
    <row r="393" spans="1:41" x14ac:dyDescent="0.2">
      <c r="A393" s="22"/>
      <c r="B393" s="23" t="s">
        <v>1056</v>
      </c>
      <c r="C393" s="23" t="s">
        <v>4</v>
      </c>
      <c r="D393" s="23" t="s">
        <v>4</v>
      </c>
      <c r="E393" s="24" t="s">
        <v>1057</v>
      </c>
      <c r="F393" s="23" t="s">
        <v>10</v>
      </c>
      <c r="G393" s="23" t="s">
        <v>926</v>
      </c>
      <c r="H393" s="23" t="s">
        <v>10</v>
      </c>
      <c r="I393" s="23" t="s">
        <v>917</v>
      </c>
      <c r="J393" s="23" t="s">
        <v>920</v>
      </c>
      <c r="K393" s="23" t="s">
        <v>919</v>
      </c>
      <c r="L393" s="23" t="s">
        <v>62</v>
      </c>
      <c r="M393" s="23" t="s">
        <v>63</v>
      </c>
      <c r="N393" s="24">
        <v>1965</v>
      </c>
      <c r="O393" s="23" t="s">
        <v>58</v>
      </c>
      <c r="P393" s="23" t="s">
        <v>58</v>
      </c>
      <c r="Q393" s="24" t="s">
        <v>58</v>
      </c>
      <c r="R393" s="24">
        <v>0.24016799999999999</v>
      </c>
      <c r="S393" s="25"/>
      <c r="T393" s="25"/>
      <c r="U393" s="24">
        <v>55.67</v>
      </c>
      <c r="V393" s="24">
        <v>290</v>
      </c>
      <c r="W393" s="24">
        <v>290</v>
      </c>
      <c r="X393" s="24">
        <v>290</v>
      </c>
      <c r="Y393" s="24">
        <v>290</v>
      </c>
      <c r="Z393" s="24">
        <v>290</v>
      </c>
      <c r="AA393" s="24">
        <v>31.589604000000001</v>
      </c>
      <c r="AB393" s="24">
        <v>26.009138</v>
      </c>
      <c r="AC393" s="24">
        <v>27.04</v>
      </c>
      <c r="AD393" s="24">
        <v>23.581015000000001</v>
      </c>
      <c r="AE393" s="24">
        <v>4.5700570000000003</v>
      </c>
      <c r="AF393" s="24">
        <v>4.6653130000000003</v>
      </c>
      <c r="AG393" s="24">
        <v>229.486413</v>
      </c>
      <c r="AH393" s="24">
        <v>1400.7739590000001</v>
      </c>
      <c r="AI393" s="24">
        <v>1184.6305709999999</v>
      </c>
      <c r="AJ393" s="24">
        <v>419.42433699999998</v>
      </c>
      <c r="AK393" s="24">
        <v>271.038771</v>
      </c>
      <c r="AL393" s="24">
        <v>3505.3540509999998</v>
      </c>
      <c r="AM393" s="24">
        <v>0</v>
      </c>
      <c r="AN393" s="24">
        <v>73.064598000000004</v>
      </c>
      <c r="AO393" s="26">
        <v>3578.4186479999998</v>
      </c>
    </row>
    <row r="394" spans="1:41" x14ac:dyDescent="0.2">
      <c r="A394" s="17" t="s">
        <v>314</v>
      </c>
      <c r="B394" s="18" t="s">
        <v>314</v>
      </c>
      <c r="C394" s="18" t="s">
        <v>4</v>
      </c>
      <c r="D394" s="18" t="s">
        <v>4</v>
      </c>
      <c r="E394" s="19" t="s">
        <v>315</v>
      </c>
      <c r="F394" s="18" t="s">
        <v>10</v>
      </c>
      <c r="G394" s="18" t="s">
        <v>926</v>
      </c>
      <c r="H394" s="18" t="s">
        <v>10</v>
      </c>
      <c r="I394" s="18" t="s">
        <v>917</v>
      </c>
      <c r="J394" s="18" t="s">
        <v>920</v>
      </c>
      <c r="K394" s="18" t="s">
        <v>919</v>
      </c>
      <c r="L394" s="18" t="s">
        <v>62</v>
      </c>
      <c r="M394" s="18" t="s">
        <v>63</v>
      </c>
      <c r="N394" s="19">
        <v>1945</v>
      </c>
      <c r="O394" s="18" t="s">
        <v>58</v>
      </c>
      <c r="P394" s="18" t="s">
        <v>58</v>
      </c>
      <c r="Q394" s="19" t="s">
        <v>58</v>
      </c>
      <c r="R394" s="19">
        <v>17.252732999999999</v>
      </c>
      <c r="S394" s="20"/>
      <c r="T394" s="20"/>
      <c r="U394" s="19">
        <v>75.67</v>
      </c>
      <c r="V394" s="19">
        <v>286.66666700000002</v>
      </c>
      <c r="W394" s="19">
        <v>286.66666700000002</v>
      </c>
      <c r="X394" s="19">
        <v>286.66666700000002</v>
      </c>
      <c r="Y394" s="19">
        <v>286.66666700000002</v>
      </c>
      <c r="Z394" s="19">
        <v>286.66666700000002</v>
      </c>
      <c r="AA394" s="19">
        <v>36.730286</v>
      </c>
      <c r="AB394" s="19">
        <v>26.903409</v>
      </c>
      <c r="AC394" s="19">
        <v>28.3</v>
      </c>
      <c r="AD394" s="19">
        <v>31.413404</v>
      </c>
      <c r="AE394" s="19">
        <v>4.6046889999999996</v>
      </c>
      <c r="AF394" s="19">
        <v>4.697228</v>
      </c>
      <c r="AG394" s="19">
        <v>1194.6059439999999</v>
      </c>
      <c r="AH394" s="19">
        <v>2293.005204</v>
      </c>
      <c r="AI394" s="19">
        <v>1450.4682</v>
      </c>
      <c r="AJ394" s="19">
        <v>364.11848900000001</v>
      </c>
      <c r="AK394" s="19">
        <v>249.06805600000001</v>
      </c>
      <c r="AL394" s="19">
        <v>5551.2658929999998</v>
      </c>
      <c r="AM394" s="19">
        <v>0</v>
      </c>
      <c r="AN394" s="19">
        <v>111.56182800000001</v>
      </c>
      <c r="AO394" s="21">
        <v>5662.8277209999997</v>
      </c>
    </row>
    <row r="395" spans="1:41" x14ac:dyDescent="0.2">
      <c r="A395" s="22" t="s">
        <v>312</v>
      </c>
      <c r="B395" s="23" t="s">
        <v>312</v>
      </c>
      <c r="C395" s="23" t="s">
        <v>4</v>
      </c>
      <c r="D395" s="23" t="s">
        <v>4</v>
      </c>
      <c r="E395" s="24" t="s">
        <v>313</v>
      </c>
      <c r="F395" s="23" t="s">
        <v>10</v>
      </c>
      <c r="G395" s="23" t="s">
        <v>926</v>
      </c>
      <c r="H395" s="23" t="s">
        <v>10</v>
      </c>
      <c r="I395" s="23" t="s">
        <v>917</v>
      </c>
      <c r="J395" s="23" t="s">
        <v>920</v>
      </c>
      <c r="K395" s="23" t="s">
        <v>919</v>
      </c>
      <c r="L395" s="23" t="s">
        <v>62</v>
      </c>
      <c r="M395" s="23" t="s">
        <v>63</v>
      </c>
      <c r="N395" s="24">
        <v>1965</v>
      </c>
      <c r="O395" s="23" t="s">
        <v>58</v>
      </c>
      <c r="P395" s="23" t="s">
        <v>58</v>
      </c>
      <c r="Q395" s="24" t="s">
        <v>58</v>
      </c>
      <c r="R395" s="24">
        <v>13.478797999999999</v>
      </c>
      <c r="S395" s="25"/>
      <c r="T395" s="25"/>
      <c r="U395" s="24">
        <v>55.66</v>
      </c>
      <c r="V395" s="24">
        <v>240</v>
      </c>
      <c r="W395" s="24">
        <v>240</v>
      </c>
      <c r="X395" s="24">
        <v>240</v>
      </c>
      <c r="Y395" s="24">
        <v>240</v>
      </c>
      <c r="Z395" s="24">
        <v>240</v>
      </c>
      <c r="AA395" s="24">
        <v>37.658560999999999</v>
      </c>
      <c r="AB395" s="24">
        <v>27.624286999999999</v>
      </c>
      <c r="AC395" s="24">
        <v>31.13</v>
      </c>
      <c r="AD395" s="24">
        <v>31.540274</v>
      </c>
      <c r="AE395" s="24">
        <v>7.3913080000000004</v>
      </c>
      <c r="AF395" s="24">
        <v>7.5082459999999998</v>
      </c>
      <c r="AG395" s="24">
        <v>2546.3269059999998</v>
      </c>
      <c r="AH395" s="24">
        <v>1707.6708860000001</v>
      </c>
      <c r="AI395" s="24">
        <v>786.10927700000002</v>
      </c>
      <c r="AJ395" s="24">
        <v>229.10251299999999</v>
      </c>
      <c r="AK395" s="24">
        <v>167.89513700000001</v>
      </c>
      <c r="AL395" s="24">
        <v>5437.1047189999999</v>
      </c>
      <c r="AM395" s="24">
        <v>0</v>
      </c>
      <c r="AN395" s="24">
        <v>86.020688000000007</v>
      </c>
      <c r="AO395" s="26">
        <v>5523.1254079999999</v>
      </c>
    </row>
    <row r="396" spans="1:41" x14ac:dyDescent="0.2">
      <c r="A396" s="17" t="s">
        <v>330</v>
      </c>
      <c r="B396" s="18" t="s">
        <v>330</v>
      </c>
      <c r="C396" s="18" t="s">
        <v>4</v>
      </c>
      <c r="D396" s="18" t="s">
        <v>4</v>
      </c>
      <c r="E396" s="19">
        <v>46</v>
      </c>
      <c r="F396" s="18" t="s">
        <v>10</v>
      </c>
      <c r="G396" s="18" t="s">
        <v>145</v>
      </c>
      <c r="H396" s="18" t="s">
        <v>10</v>
      </c>
      <c r="I396" s="18" t="s">
        <v>917</v>
      </c>
      <c r="J396" s="18" t="s">
        <v>917</v>
      </c>
      <c r="K396" s="18" t="s">
        <v>919</v>
      </c>
      <c r="L396" s="18" t="s">
        <v>72</v>
      </c>
      <c r="M396" s="18" t="s">
        <v>72</v>
      </c>
      <c r="N396" s="19">
        <v>2012</v>
      </c>
      <c r="O396" s="18" t="s">
        <v>58</v>
      </c>
      <c r="P396" s="18" t="s">
        <v>58</v>
      </c>
      <c r="Q396" s="19" t="s">
        <v>58</v>
      </c>
      <c r="R396" s="19">
        <v>26.453410999999999</v>
      </c>
      <c r="S396" s="20"/>
      <c r="T396" s="20"/>
      <c r="U396" s="19">
        <v>8.67</v>
      </c>
      <c r="V396" s="19">
        <v>960</v>
      </c>
      <c r="W396" s="19">
        <v>905</v>
      </c>
      <c r="X396" s="19">
        <v>910</v>
      </c>
      <c r="Y396" s="19">
        <v>965</v>
      </c>
      <c r="Z396" s="19">
        <v>970</v>
      </c>
      <c r="AA396" s="19">
        <v>18.188139</v>
      </c>
      <c r="AB396" s="19">
        <v>14.2278</v>
      </c>
      <c r="AC396" s="19">
        <v>17.47</v>
      </c>
      <c r="AD396" s="19">
        <v>27.342766999999998</v>
      </c>
      <c r="AE396" s="19">
        <v>22.523513999999999</v>
      </c>
      <c r="AF396" s="19">
        <v>23.932770000000001</v>
      </c>
      <c r="AG396" s="19">
        <v>56.498328000000001</v>
      </c>
      <c r="AH396" s="19">
        <v>577.80386499999997</v>
      </c>
      <c r="AI396" s="19">
        <v>1379.1618550000001</v>
      </c>
      <c r="AJ396" s="19">
        <v>1453.6434300000001</v>
      </c>
      <c r="AK396" s="19">
        <v>1779.555435</v>
      </c>
      <c r="AL396" s="19">
        <v>5246.6629130000001</v>
      </c>
      <c r="AM396" s="19">
        <v>0</v>
      </c>
      <c r="AN396" s="19">
        <v>328.27419800000001</v>
      </c>
      <c r="AO396" s="21">
        <v>5574.9371099999998</v>
      </c>
    </row>
    <row r="397" spans="1:41" x14ac:dyDescent="0.2">
      <c r="A397" s="22"/>
      <c r="B397" s="23" t="s">
        <v>961</v>
      </c>
      <c r="C397" s="23" t="s">
        <v>4</v>
      </c>
      <c r="D397" s="23" t="s">
        <v>4</v>
      </c>
      <c r="E397" s="24" t="s">
        <v>962</v>
      </c>
      <c r="F397" s="23" t="s">
        <v>10</v>
      </c>
      <c r="G397" s="23" t="s">
        <v>1067</v>
      </c>
      <c r="H397" s="23" t="s">
        <v>10</v>
      </c>
      <c r="I397" s="23" t="s">
        <v>917</v>
      </c>
      <c r="J397" s="23" t="s">
        <v>917</v>
      </c>
      <c r="K397" s="23" t="s">
        <v>918</v>
      </c>
      <c r="L397" s="23" t="s">
        <v>56</v>
      </c>
      <c r="M397" s="23" t="s">
        <v>152</v>
      </c>
      <c r="N397" s="24">
        <v>0</v>
      </c>
      <c r="O397" s="23" t="s">
        <v>926</v>
      </c>
      <c r="P397" s="23" t="s">
        <v>926</v>
      </c>
      <c r="Q397" s="24" t="s">
        <v>926</v>
      </c>
      <c r="R397" s="24">
        <v>1.5564</v>
      </c>
      <c r="S397" s="25"/>
      <c r="T397" s="25"/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4">
        <v>0</v>
      </c>
      <c r="AM397" s="24">
        <v>0</v>
      </c>
      <c r="AN397" s="24">
        <v>0</v>
      </c>
      <c r="AO397" s="26">
        <v>0</v>
      </c>
    </row>
    <row r="398" spans="1:41" x14ac:dyDescent="0.2">
      <c r="A398" s="17"/>
      <c r="B398" s="18" t="s">
        <v>949</v>
      </c>
      <c r="C398" s="18" t="s">
        <v>4</v>
      </c>
      <c r="D398" s="18" t="s">
        <v>4</v>
      </c>
      <c r="E398" s="19" t="s">
        <v>950</v>
      </c>
      <c r="F398" s="18" t="s">
        <v>10</v>
      </c>
      <c r="G398" s="18" t="s">
        <v>1067</v>
      </c>
      <c r="H398" s="18" t="s">
        <v>10</v>
      </c>
      <c r="I398" s="18" t="s">
        <v>917</v>
      </c>
      <c r="J398" s="18" t="s">
        <v>917</v>
      </c>
      <c r="K398" s="18" t="s">
        <v>919</v>
      </c>
      <c r="L398" s="18" t="s">
        <v>72</v>
      </c>
      <c r="M398" s="18" t="s">
        <v>72</v>
      </c>
      <c r="N398" s="19">
        <v>0</v>
      </c>
      <c r="O398" s="18" t="s">
        <v>926</v>
      </c>
      <c r="P398" s="18" t="s">
        <v>926</v>
      </c>
      <c r="Q398" s="19" t="s">
        <v>926</v>
      </c>
      <c r="R398" s="19">
        <v>1.886045</v>
      </c>
      <c r="S398" s="20"/>
      <c r="T398" s="20"/>
      <c r="U398" s="19">
        <v>0</v>
      </c>
      <c r="V398" s="19">
        <v>0</v>
      </c>
      <c r="W398" s="19">
        <v>0</v>
      </c>
      <c r="X398" s="19">
        <v>0</v>
      </c>
      <c r="Y398" s="19">
        <v>0</v>
      </c>
      <c r="Z398" s="19">
        <v>0</v>
      </c>
      <c r="AA398" s="19">
        <v>0</v>
      </c>
      <c r="AB398" s="19">
        <v>0</v>
      </c>
      <c r="AC398" s="19">
        <v>0</v>
      </c>
      <c r="AD398" s="19">
        <v>0</v>
      </c>
      <c r="AE398" s="19">
        <v>0</v>
      </c>
      <c r="AF398" s="19">
        <v>0</v>
      </c>
      <c r="AG398" s="19">
        <v>0</v>
      </c>
      <c r="AH398" s="19">
        <v>0</v>
      </c>
      <c r="AI398" s="19">
        <v>0</v>
      </c>
      <c r="AJ398" s="19">
        <v>0</v>
      </c>
      <c r="AK398" s="19">
        <v>0</v>
      </c>
      <c r="AL398" s="19">
        <v>0</v>
      </c>
      <c r="AM398" s="19">
        <v>0</v>
      </c>
      <c r="AN398" s="19">
        <v>0</v>
      </c>
      <c r="AO398" s="21">
        <v>0</v>
      </c>
    </row>
    <row r="399" spans="1:41" x14ac:dyDescent="0.2">
      <c r="A399" s="22"/>
      <c r="B399" s="23" t="s">
        <v>1029</v>
      </c>
      <c r="C399" s="23" t="s">
        <v>4</v>
      </c>
      <c r="D399" s="23" t="s">
        <v>4</v>
      </c>
      <c r="E399" s="24" t="s">
        <v>1030</v>
      </c>
      <c r="F399" s="23" t="s">
        <v>9</v>
      </c>
      <c r="G399" s="23" t="s">
        <v>1067</v>
      </c>
      <c r="H399" s="23" t="s">
        <v>921</v>
      </c>
      <c r="I399" s="23" t="s">
        <v>920</v>
      </c>
      <c r="J399" s="23" t="s">
        <v>920</v>
      </c>
      <c r="K399" s="23" t="s">
        <v>58</v>
      </c>
      <c r="L399" s="23" t="s">
        <v>58</v>
      </c>
      <c r="M399" s="23" t="s">
        <v>58</v>
      </c>
      <c r="N399" s="24">
        <v>0</v>
      </c>
      <c r="O399" s="23" t="s">
        <v>926</v>
      </c>
      <c r="P399" s="23" t="s">
        <v>926</v>
      </c>
      <c r="Q399" s="24" t="s">
        <v>926</v>
      </c>
      <c r="R399" s="24">
        <v>2.0130919999999999</v>
      </c>
      <c r="S399" s="25"/>
      <c r="T399" s="25"/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4">
        <v>0</v>
      </c>
      <c r="AM399" s="24">
        <v>0</v>
      </c>
      <c r="AN399" s="24">
        <v>0</v>
      </c>
      <c r="AO399" s="26">
        <v>0</v>
      </c>
    </row>
    <row r="400" spans="1:41" x14ac:dyDescent="0.2">
      <c r="A400" s="17"/>
      <c r="B400" s="18" t="s">
        <v>1096</v>
      </c>
      <c r="C400" s="18" t="s">
        <v>4</v>
      </c>
      <c r="D400" s="18" t="s">
        <v>4</v>
      </c>
      <c r="E400" s="19" t="s">
        <v>1092</v>
      </c>
      <c r="F400" s="18" t="s">
        <v>9</v>
      </c>
      <c r="G400" s="18" t="s">
        <v>1067</v>
      </c>
      <c r="H400" s="18" t="s">
        <v>921</v>
      </c>
      <c r="I400" s="18" t="s">
        <v>920</v>
      </c>
      <c r="J400" s="18" t="s">
        <v>920</v>
      </c>
      <c r="K400" s="18" t="s">
        <v>58</v>
      </c>
      <c r="L400" s="18" t="s">
        <v>58</v>
      </c>
      <c r="M400" s="18" t="s">
        <v>58</v>
      </c>
      <c r="N400" s="19">
        <v>0</v>
      </c>
      <c r="O400" s="18" t="s">
        <v>926</v>
      </c>
      <c r="P400" s="18" t="s">
        <v>926</v>
      </c>
      <c r="Q400" s="19" t="s">
        <v>926</v>
      </c>
      <c r="R400" s="19">
        <v>0.111097</v>
      </c>
      <c r="S400" s="20"/>
      <c r="T400" s="20"/>
      <c r="U400" s="19">
        <v>0</v>
      </c>
      <c r="V400" s="19">
        <v>0</v>
      </c>
      <c r="W400" s="19">
        <v>0</v>
      </c>
      <c r="X400" s="19">
        <v>0</v>
      </c>
      <c r="Y400" s="19">
        <v>0</v>
      </c>
      <c r="Z400" s="19">
        <v>0</v>
      </c>
      <c r="AA400" s="19">
        <v>0</v>
      </c>
      <c r="AB400" s="19">
        <v>0</v>
      </c>
      <c r="AC400" s="19">
        <v>0</v>
      </c>
      <c r="AD400" s="19">
        <v>0</v>
      </c>
      <c r="AE400" s="19">
        <v>0</v>
      </c>
      <c r="AF400" s="19">
        <v>0</v>
      </c>
      <c r="AG400" s="19">
        <v>0</v>
      </c>
      <c r="AH400" s="19">
        <v>0</v>
      </c>
      <c r="AI400" s="19">
        <v>0</v>
      </c>
      <c r="AJ400" s="19">
        <v>0</v>
      </c>
      <c r="AK400" s="19">
        <v>0</v>
      </c>
      <c r="AL400" s="19">
        <v>0</v>
      </c>
      <c r="AM400" s="19">
        <v>0</v>
      </c>
      <c r="AN400" s="19">
        <v>0</v>
      </c>
      <c r="AO400" s="21">
        <v>0</v>
      </c>
    </row>
    <row r="401" spans="1:41" x14ac:dyDescent="0.2">
      <c r="A401" s="22" t="s">
        <v>333</v>
      </c>
      <c r="B401" s="23" t="s">
        <v>333</v>
      </c>
      <c r="C401" s="23" t="s">
        <v>4</v>
      </c>
      <c r="D401" s="23" t="s">
        <v>4</v>
      </c>
      <c r="E401" s="24">
        <v>47</v>
      </c>
      <c r="F401" s="23" t="s">
        <v>10</v>
      </c>
      <c r="G401" s="23" t="s">
        <v>145</v>
      </c>
      <c r="H401" s="23" t="s">
        <v>10</v>
      </c>
      <c r="I401" s="23" t="s">
        <v>917</v>
      </c>
      <c r="J401" s="23" t="s">
        <v>917</v>
      </c>
      <c r="K401" s="23" t="s">
        <v>919</v>
      </c>
      <c r="L401" s="23" t="s">
        <v>62</v>
      </c>
      <c r="M401" s="23" t="s">
        <v>63</v>
      </c>
      <c r="N401" s="24">
        <v>1965</v>
      </c>
      <c r="O401" s="23" t="s">
        <v>58</v>
      </c>
      <c r="P401" s="23" t="s">
        <v>58</v>
      </c>
      <c r="Q401" s="24" t="s">
        <v>58</v>
      </c>
      <c r="R401" s="24">
        <v>26.850721</v>
      </c>
      <c r="S401" s="25"/>
      <c r="T401" s="25"/>
      <c r="U401" s="24">
        <v>55.67</v>
      </c>
      <c r="V401" s="24">
        <v>355</v>
      </c>
      <c r="W401" s="24">
        <v>350</v>
      </c>
      <c r="X401" s="24">
        <v>355</v>
      </c>
      <c r="Y401" s="24">
        <v>350</v>
      </c>
      <c r="Z401" s="24">
        <v>355</v>
      </c>
      <c r="AA401" s="24">
        <v>33.286206</v>
      </c>
      <c r="AB401" s="24">
        <v>23.072828000000001</v>
      </c>
      <c r="AC401" s="24">
        <v>25.645</v>
      </c>
      <c r="AD401" s="24">
        <v>31.498676</v>
      </c>
      <c r="AE401" s="24">
        <v>5.5038010000000002</v>
      </c>
      <c r="AF401" s="24">
        <v>5.6318970000000004</v>
      </c>
      <c r="AG401" s="24">
        <v>902.83817899999997</v>
      </c>
      <c r="AH401" s="24">
        <v>3461.4551550000001</v>
      </c>
      <c r="AI401" s="24">
        <v>2515.5340139999998</v>
      </c>
      <c r="AJ401" s="24">
        <v>776.56934000000001</v>
      </c>
      <c r="AK401" s="24">
        <v>546.54237999999998</v>
      </c>
      <c r="AL401" s="24">
        <v>8202.939069</v>
      </c>
      <c r="AM401" s="24">
        <v>0</v>
      </c>
      <c r="AN401" s="24">
        <v>190.91661300000001</v>
      </c>
      <c r="AO401" s="26">
        <v>8393.8556819999994</v>
      </c>
    </row>
    <row r="402" spans="1:41" x14ac:dyDescent="0.2">
      <c r="A402" s="17"/>
      <c r="B402" s="18" t="s">
        <v>951</v>
      </c>
      <c r="C402" s="18" t="s">
        <v>4</v>
      </c>
      <c r="D402" s="18" t="s">
        <v>4</v>
      </c>
      <c r="E402" s="19" t="s">
        <v>585</v>
      </c>
      <c r="F402" s="18" t="s">
        <v>10</v>
      </c>
      <c r="G402" s="18" t="s">
        <v>1067</v>
      </c>
      <c r="H402" s="18" t="s">
        <v>10</v>
      </c>
      <c r="I402" s="18" t="s">
        <v>917</v>
      </c>
      <c r="J402" s="18" t="s">
        <v>917</v>
      </c>
      <c r="K402" s="18" t="s">
        <v>918</v>
      </c>
      <c r="L402" s="18" t="s">
        <v>56</v>
      </c>
      <c r="M402" s="18" t="s">
        <v>152</v>
      </c>
      <c r="N402" s="19">
        <v>0</v>
      </c>
      <c r="O402" s="18" t="s">
        <v>926</v>
      </c>
      <c r="P402" s="18" t="s">
        <v>926</v>
      </c>
      <c r="Q402" s="19" t="s">
        <v>926</v>
      </c>
      <c r="R402" s="19">
        <v>0.93148500000000001</v>
      </c>
      <c r="S402" s="20"/>
      <c r="T402" s="20"/>
      <c r="U402" s="19">
        <v>0</v>
      </c>
      <c r="V402" s="19">
        <v>0</v>
      </c>
      <c r="W402" s="19">
        <v>0</v>
      </c>
      <c r="X402" s="19">
        <v>0</v>
      </c>
      <c r="Y402" s="19">
        <v>0</v>
      </c>
      <c r="Z402" s="19">
        <v>0</v>
      </c>
      <c r="AA402" s="19">
        <v>0</v>
      </c>
      <c r="AB402" s="19">
        <v>0</v>
      </c>
      <c r="AC402" s="19">
        <v>0</v>
      </c>
      <c r="AD402" s="19">
        <v>0</v>
      </c>
      <c r="AE402" s="19">
        <v>0</v>
      </c>
      <c r="AF402" s="19">
        <v>0</v>
      </c>
      <c r="AG402" s="19">
        <v>0</v>
      </c>
      <c r="AH402" s="19">
        <v>0</v>
      </c>
      <c r="AI402" s="19">
        <v>0</v>
      </c>
      <c r="AJ402" s="19">
        <v>0</v>
      </c>
      <c r="AK402" s="19">
        <v>0</v>
      </c>
      <c r="AL402" s="19">
        <v>0</v>
      </c>
      <c r="AM402" s="19">
        <v>0</v>
      </c>
      <c r="AN402" s="19">
        <v>0</v>
      </c>
      <c r="AO402" s="21">
        <v>0</v>
      </c>
    </row>
    <row r="403" spans="1:41" x14ac:dyDescent="0.2">
      <c r="A403" s="22"/>
      <c r="B403" s="23" t="s">
        <v>1097</v>
      </c>
      <c r="C403" s="23" t="s">
        <v>4</v>
      </c>
      <c r="D403" s="23" t="s">
        <v>4</v>
      </c>
      <c r="E403" s="24" t="s">
        <v>1090</v>
      </c>
      <c r="F403" s="23" t="s">
        <v>9</v>
      </c>
      <c r="G403" s="23" t="s">
        <v>1067</v>
      </c>
      <c r="H403" s="23" t="s">
        <v>921</v>
      </c>
      <c r="I403" s="23" t="s">
        <v>920</v>
      </c>
      <c r="J403" s="23" t="s">
        <v>920</v>
      </c>
      <c r="K403" s="23" t="s">
        <v>58</v>
      </c>
      <c r="L403" s="23" t="s">
        <v>1104</v>
      </c>
      <c r="M403" s="23" t="s">
        <v>58</v>
      </c>
      <c r="N403" s="24">
        <v>0</v>
      </c>
      <c r="O403" s="23" t="s">
        <v>926</v>
      </c>
      <c r="P403" s="23" t="s">
        <v>926</v>
      </c>
      <c r="Q403" s="24" t="s">
        <v>926</v>
      </c>
      <c r="R403" s="24">
        <v>1.315809</v>
      </c>
      <c r="S403" s="25"/>
      <c r="T403" s="25"/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4">
        <v>0</v>
      </c>
      <c r="AM403" s="24">
        <v>0</v>
      </c>
      <c r="AN403" s="24">
        <v>0</v>
      </c>
      <c r="AO403" s="26">
        <v>0</v>
      </c>
    </row>
    <row r="404" spans="1:41" x14ac:dyDescent="0.2">
      <c r="A404" s="17" t="s">
        <v>342</v>
      </c>
      <c r="B404" s="18" t="s">
        <v>342</v>
      </c>
      <c r="C404" s="18" t="s">
        <v>4</v>
      </c>
      <c r="D404" s="18" t="s">
        <v>4</v>
      </c>
      <c r="E404" s="19">
        <v>48</v>
      </c>
      <c r="F404" s="18" t="s">
        <v>10</v>
      </c>
      <c r="G404" s="18" t="s">
        <v>145</v>
      </c>
      <c r="H404" s="18" t="s">
        <v>10</v>
      </c>
      <c r="I404" s="18" t="s">
        <v>917</v>
      </c>
      <c r="J404" s="18" t="s">
        <v>917</v>
      </c>
      <c r="K404" s="18" t="s">
        <v>919</v>
      </c>
      <c r="L404" s="18" t="s">
        <v>72</v>
      </c>
      <c r="M404" s="18" t="s">
        <v>89</v>
      </c>
      <c r="N404" s="19">
        <v>1967</v>
      </c>
      <c r="O404" s="18" t="s">
        <v>58</v>
      </c>
      <c r="P404" s="18" t="s">
        <v>58</v>
      </c>
      <c r="Q404" s="19" t="s">
        <v>58</v>
      </c>
      <c r="R404" s="19">
        <v>27.371022</v>
      </c>
      <c r="S404" s="20"/>
      <c r="T404" s="20"/>
      <c r="U404" s="19">
        <v>53.67</v>
      </c>
      <c r="V404" s="19">
        <v>320</v>
      </c>
      <c r="W404" s="19">
        <v>310</v>
      </c>
      <c r="X404" s="19">
        <v>320</v>
      </c>
      <c r="Y404" s="19">
        <v>310</v>
      </c>
      <c r="Z404" s="19">
        <v>320</v>
      </c>
      <c r="AA404" s="19">
        <v>39.948051999999997</v>
      </c>
      <c r="AB404" s="19">
        <v>25.541584</v>
      </c>
      <c r="AC404" s="19">
        <v>29.465</v>
      </c>
      <c r="AD404" s="19">
        <v>41.076098000000002</v>
      </c>
      <c r="AE404" s="19">
        <v>7.849723</v>
      </c>
      <c r="AF404" s="19">
        <v>8.006195</v>
      </c>
      <c r="AG404" s="19">
        <v>4465.0573489999997</v>
      </c>
      <c r="AH404" s="19">
        <v>3764.7335910000002</v>
      </c>
      <c r="AI404" s="19">
        <v>2028.7237319999999</v>
      </c>
      <c r="AJ404" s="19">
        <v>567.75650499999995</v>
      </c>
      <c r="AK404" s="19">
        <v>415.23261500000001</v>
      </c>
      <c r="AL404" s="19">
        <v>11241.503793</v>
      </c>
      <c r="AM404" s="19">
        <v>0</v>
      </c>
      <c r="AN404" s="19">
        <v>224.08225100000001</v>
      </c>
      <c r="AO404" s="21">
        <v>11465.586044</v>
      </c>
    </row>
    <row r="405" spans="1:41" x14ac:dyDescent="0.2">
      <c r="A405" s="22"/>
      <c r="B405" s="23" t="s">
        <v>943</v>
      </c>
      <c r="C405" s="23" t="s">
        <v>4</v>
      </c>
      <c r="D405" s="23" t="s">
        <v>4</v>
      </c>
      <c r="E405" s="24" t="s">
        <v>944</v>
      </c>
      <c r="F405" s="23" t="s">
        <v>10</v>
      </c>
      <c r="G405" s="23" t="s">
        <v>1067</v>
      </c>
      <c r="H405" s="23" t="s">
        <v>10</v>
      </c>
      <c r="I405" s="23" t="s">
        <v>917</v>
      </c>
      <c r="J405" s="23" t="s">
        <v>917</v>
      </c>
      <c r="K405" s="23" t="s">
        <v>918</v>
      </c>
      <c r="L405" s="23" t="s">
        <v>56</v>
      </c>
      <c r="M405" s="23" t="s">
        <v>152</v>
      </c>
      <c r="N405" s="24">
        <v>0</v>
      </c>
      <c r="O405" s="23" t="s">
        <v>926</v>
      </c>
      <c r="P405" s="23" t="s">
        <v>926</v>
      </c>
      <c r="Q405" s="24" t="s">
        <v>926</v>
      </c>
      <c r="R405" s="24">
        <v>1.799018</v>
      </c>
      <c r="S405" s="25"/>
      <c r="T405" s="25"/>
      <c r="U405" s="24">
        <v>0</v>
      </c>
      <c r="V405" s="24">
        <v>0</v>
      </c>
      <c r="W405" s="24">
        <v>0</v>
      </c>
      <c r="X405" s="24">
        <v>0</v>
      </c>
      <c r="Y405" s="24">
        <v>0</v>
      </c>
      <c r="Z405" s="24">
        <v>0</v>
      </c>
      <c r="AA405" s="24">
        <v>0</v>
      </c>
      <c r="AB405" s="24">
        <v>0</v>
      </c>
      <c r="AC405" s="24">
        <v>0</v>
      </c>
      <c r="AD405" s="24">
        <v>0</v>
      </c>
      <c r="AE405" s="24">
        <v>0</v>
      </c>
      <c r="AF405" s="24">
        <v>0</v>
      </c>
      <c r="AG405" s="24">
        <v>0</v>
      </c>
      <c r="AH405" s="24">
        <v>0</v>
      </c>
      <c r="AI405" s="24">
        <v>0</v>
      </c>
      <c r="AJ405" s="24">
        <v>0</v>
      </c>
      <c r="AK405" s="24">
        <v>0</v>
      </c>
      <c r="AL405" s="24">
        <v>0</v>
      </c>
      <c r="AM405" s="24">
        <v>0</v>
      </c>
      <c r="AN405" s="24">
        <v>0</v>
      </c>
      <c r="AO405" s="26">
        <v>0</v>
      </c>
    </row>
    <row r="406" spans="1:41" x14ac:dyDescent="0.2">
      <c r="A406" s="17" t="s">
        <v>349</v>
      </c>
      <c r="B406" s="18" t="s">
        <v>349</v>
      </c>
      <c r="C406" s="18" t="s">
        <v>4</v>
      </c>
      <c r="D406" s="18" t="s">
        <v>4</v>
      </c>
      <c r="E406" s="19">
        <v>49</v>
      </c>
      <c r="F406" s="18" t="s">
        <v>10</v>
      </c>
      <c r="G406" s="18" t="s">
        <v>145</v>
      </c>
      <c r="H406" s="18" t="s">
        <v>10</v>
      </c>
      <c r="I406" s="18" t="s">
        <v>917</v>
      </c>
      <c r="J406" s="18" t="s">
        <v>917</v>
      </c>
      <c r="K406" s="18" t="s">
        <v>919</v>
      </c>
      <c r="L406" s="18" t="s">
        <v>72</v>
      </c>
      <c r="M406" s="18" t="s">
        <v>89</v>
      </c>
      <c r="N406" s="19">
        <v>1967</v>
      </c>
      <c r="O406" s="18" t="s">
        <v>58</v>
      </c>
      <c r="P406" s="18" t="s">
        <v>58</v>
      </c>
      <c r="Q406" s="19" t="s">
        <v>58</v>
      </c>
      <c r="R406" s="19">
        <v>28.828885</v>
      </c>
      <c r="S406" s="20"/>
      <c r="T406" s="20"/>
      <c r="U406" s="19">
        <v>53.67</v>
      </c>
      <c r="V406" s="19">
        <v>240</v>
      </c>
      <c r="W406" s="19">
        <v>235</v>
      </c>
      <c r="X406" s="19">
        <v>240</v>
      </c>
      <c r="Y406" s="19">
        <v>235</v>
      </c>
      <c r="Z406" s="19">
        <v>240</v>
      </c>
      <c r="AA406" s="19">
        <v>39.312154999999997</v>
      </c>
      <c r="AB406" s="19">
        <v>25.817522</v>
      </c>
      <c r="AC406" s="19">
        <v>29.757165000000001</v>
      </c>
      <c r="AD406" s="19">
        <v>30.333447</v>
      </c>
      <c r="AE406" s="19">
        <v>6.0986719999999996</v>
      </c>
      <c r="AF406" s="19">
        <v>6.213679</v>
      </c>
      <c r="AG406" s="19">
        <v>3863.4624309999999</v>
      </c>
      <c r="AH406" s="19">
        <v>2879.8867220000002</v>
      </c>
      <c r="AI406" s="19">
        <v>1414.944184</v>
      </c>
      <c r="AJ406" s="19">
        <v>493.49134800000002</v>
      </c>
      <c r="AK406" s="19">
        <v>348.73190099999999</v>
      </c>
      <c r="AL406" s="19">
        <v>9000.5165859999997</v>
      </c>
      <c r="AM406" s="19">
        <v>0</v>
      </c>
      <c r="AN406" s="19">
        <v>169.728745</v>
      </c>
      <c r="AO406" s="21">
        <v>9170.2453310000001</v>
      </c>
    </row>
    <row r="407" spans="1:41" x14ac:dyDescent="0.2">
      <c r="A407" s="22"/>
      <c r="B407" s="23" t="s">
        <v>940</v>
      </c>
      <c r="C407" s="23" t="s">
        <v>4</v>
      </c>
      <c r="D407" s="23" t="s">
        <v>4</v>
      </c>
      <c r="E407" s="24" t="s">
        <v>660</v>
      </c>
      <c r="F407" s="23" t="s">
        <v>10</v>
      </c>
      <c r="G407" s="23" t="s">
        <v>1067</v>
      </c>
      <c r="H407" s="23" t="s">
        <v>10</v>
      </c>
      <c r="I407" s="23" t="s">
        <v>917</v>
      </c>
      <c r="J407" s="23" t="s">
        <v>917</v>
      </c>
      <c r="K407" s="23" t="s">
        <v>918</v>
      </c>
      <c r="L407" s="23" t="s">
        <v>56</v>
      </c>
      <c r="M407" s="23" t="s">
        <v>152</v>
      </c>
      <c r="N407" s="24">
        <v>0</v>
      </c>
      <c r="O407" s="23" t="s">
        <v>58</v>
      </c>
      <c r="P407" s="23" t="s">
        <v>58</v>
      </c>
      <c r="Q407" s="24" t="s">
        <v>58</v>
      </c>
      <c r="R407" s="24">
        <v>0.78675600000000001</v>
      </c>
      <c r="S407" s="25"/>
      <c r="T407" s="25"/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4">
        <v>0</v>
      </c>
      <c r="AM407" s="24">
        <v>0</v>
      </c>
      <c r="AN407" s="24">
        <v>0</v>
      </c>
      <c r="AO407" s="26">
        <v>0</v>
      </c>
    </row>
    <row r="408" spans="1:41" x14ac:dyDescent="0.2">
      <c r="A408" s="17"/>
      <c r="B408" s="18" t="s">
        <v>1100</v>
      </c>
      <c r="C408" s="18" t="s">
        <v>4</v>
      </c>
      <c r="D408" s="18" t="s">
        <v>4</v>
      </c>
      <c r="E408" s="19" t="s">
        <v>590</v>
      </c>
      <c r="F408" s="18" t="s">
        <v>10</v>
      </c>
      <c r="G408" s="18" t="s">
        <v>1067</v>
      </c>
      <c r="H408" s="18" t="s">
        <v>10</v>
      </c>
      <c r="I408" s="18" t="s">
        <v>917</v>
      </c>
      <c r="J408" s="18" t="s">
        <v>917</v>
      </c>
      <c r="K408" s="18" t="s">
        <v>919</v>
      </c>
      <c r="L408" s="18" t="s">
        <v>62</v>
      </c>
      <c r="M408" s="18" t="s">
        <v>63</v>
      </c>
      <c r="N408" s="19">
        <v>0</v>
      </c>
      <c r="O408" s="18" t="s">
        <v>58</v>
      </c>
      <c r="P408" s="18" t="s">
        <v>58</v>
      </c>
      <c r="Q408" s="19" t="s">
        <v>58</v>
      </c>
      <c r="R408" s="19">
        <v>1.2544379999999999</v>
      </c>
      <c r="S408" s="20"/>
      <c r="T408" s="20"/>
      <c r="U408" s="19">
        <v>0</v>
      </c>
      <c r="V408" s="19">
        <v>0</v>
      </c>
      <c r="W408" s="19">
        <v>0</v>
      </c>
      <c r="X408" s="19">
        <v>0</v>
      </c>
      <c r="Y408" s="19">
        <v>0</v>
      </c>
      <c r="Z408" s="19">
        <v>0</v>
      </c>
      <c r="AA408" s="19">
        <v>0</v>
      </c>
      <c r="AB408" s="19">
        <v>0</v>
      </c>
      <c r="AC408" s="19">
        <v>0</v>
      </c>
      <c r="AD408" s="19">
        <v>0</v>
      </c>
      <c r="AE408" s="19">
        <v>0</v>
      </c>
      <c r="AF408" s="19">
        <v>0</v>
      </c>
      <c r="AG408" s="19">
        <v>0</v>
      </c>
      <c r="AH408" s="19">
        <v>0</v>
      </c>
      <c r="AI408" s="19">
        <v>0</v>
      </c>
      <c r="AJ408" s="19">
        <v>0</v>
      </c>
      <c r="AK408" s="19">
        <v>0</v>
      </c>
      <c r="AL408" s="19">
        <v>0</v>
      </c>
      <c r="AM408" s="19">
        <v>0</v>
      </c>
      <c r="AN408" s="19">
        <v>0</v>
      </c>
      <c r="AO408" s="21">
        <v>0</v>
      </c>
    </row>
    <row r="409" spans="1:41" x14ac:dyDescent="0.2">
      <c r="A409" s="22"/>
      <c r="B409" s="23" t="s">
        <v>990</v>
      </c>
      <c r="C409" s="23" t="s">
        <v>4</v>
      </c>
      <c r="D409" s="23" t="s">
        <v>4</v>
      </c>
      <c r="E409" s="24" t="s">
        <v>517</v>
      </c>
      <c r="F409" s="23" t="s">
        <v>10</v>
      </c>
      <c r="G409" s="23" t="s">
        <v>1065</v>
      </c>
      <c r="H409" s="23" t="s">
        <v>10</v>
      </c>
      <c r="I409" s="23" t="s">
        <v>920</v>
      </c>
      <c r="J409" s="23" t="s">
        <v>920</v>
      </c>
      <c r="K409" s="23" t="s">
        <v>919</v>
      </c>
      <c r="L409" s="23" t="s">
        <v>72</v>
      </c>
      <c r="M409" s="23" t="s">
        <v>72</v>
      </c>
      <c r="N409" s="24">
        <v>2012</v>
      </c>
      <c r="O409" s="23" t="s">
        <v>926</v>
      </c>
      <c r="P409" s="23" t="s">
        <v>926</v>
      </c>
      <c r="Q409" s="24" t="s">
        <v>926</v>
      </c>
      <c r="R409" s="24">
        <v>2.7529520000000001</v>
      </c>
      <c r="S409" s="25"/>
      <c r="T409" s="25"/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4">
        <v>0</v>
      </c>
      <c r="AM409" s="24">
        <v>0</v>
      </c>
      <c r="AN409" s="24">
        <v>0</v>
      </c>
      <c r="AO409" s="26">
        <v>0</v>
      </c>
    </row>
    <row r="410" spans="1:41" x14ac:dyDescent="0.2">
      <c r="A410" s="17"/>
      <c r="B410" s="18" t="s">
        <v>991</v>
      </c>
      <c r="C410" s="18" t="s">
        <v>4</v>
      </c>
      <c r="D410" s="18" t="s">
        <v>4</v>
      </c>
      <c r="E410" s="19" t="s">
        <v>519</v>
      </c>
      <c r="F410" s="18" t="s">
        <v>10</v>
      </c>
      <c r="G410" s="18" t="s">
        <v>1067</v>
      </c>
      <c r="H410" s="18" t="s">
        <v>10</v>
      </c>
      <c r="I410" s="18" t="s">
        <v>917</v>
      </c>
      <c r="J410" s="18" t="s">
        <v>917</v>
      </c>
      <c r="K410" s="18" t="s">
        <v>919</v>
      </c>
      <c r="L410" s="18" t="s">
        <v>72</v>
      </c>
      <c r="M410" s="18" t="s">
        <v>72</v>
      </c>
      <c r="N410" s="19">
        <v>2012</v>
      </c>
      <c r="O410" s="18" t="s">
        <v>926</v>
      </c>
      <c r="P410" s="18" t="s">
        <v>926</v>
      </c>
      <c r="Q410" s="19" t="s">
        <v>926</v>
      </c>
      <c r="R410" s="19">
        <v>1.6945680000000001</v>
      </c>
      <c r="S410" s="20"/>
      <c r="T410" s="20"/>
      <c r="U410" s="19">
        <v>0</v>
      </c>
      <c r="V410" s="19">
        <v>0</v>
      </c>
      <c r="W410" s="19">
        <v>0</v>
      </c>
      <c r="X410" s="19">
        <v>0</v>
      </c>
      <c r="Y410" s="19">
        <v>0</v>
      </c>
      <c r="Z410" s="19">
        <v>0</v>
      </c>
      <c r="AA410" s="19">
        <v>0</v>
      </c>
      <c r="AB410" s="19">
        <v>0</v>
      </c>
      <c r="AC410" s="19">
        <v>0</v>
      </c>
      <c r="AD410" s="19">
        <v>0</v>
      </c>
      <c r="AE410" s="19">
        <v>0</v>
      </c>
      <c r="AF410" s="19">
        <v>0</v>
      </c>
      <c r="AG410" s="19">
        <v>0</v>
      </c>
      <c r="AH410" s="19">
        <v>0</v>
      </c>
      <c r="AI410" s="19">
        <v>0</v>
      </c>
      <c r="AJ410" s="19">
        <v>0</v>
      </c>
      <c r="AK410" s="19">
        <v>0</v>
      </c>
      <c r="AL410" s="19">
        <v>0</v>
      </c>
      <c r="AM410" s="19">
        <v>0</v>
      </c>
      <c r="AN410" s="19">
        <v>0</v>
      </c>
      <c r="AO410" s="21">
        <v>0</v>
      </c>
    </row>
    <row r="411" spans="1:41" x14ac:dyDescent="0.2">
      <c r="A411" s="22"/>
      <c r="B411" s="23" t="s">
        <v>1074</v>
      </c>
      <c r="C411" s="23" t="s">
        <v>4</v>
      </c>
      <c r="D411" s="23" t="s">
        <v>4</v>
      </c>
      <c r="E411" s="24" t="s">
        <v>1075</v>
      </c>
      <c r="F411" s="23" t="s">
        <v>10</v>
      </c>
      <c r="G411" s="23" t="s">
        <v>1067</v>
      </c>
      <c r="H411" s="23" t="s">
        <v>10</v>
      </c>
      <c r="I411" s="23" t="s">
        <v>917</v>
      </c>
      <c r="J411" s="23" t="s">
        <v>917</v>
      </c>
      <c r="K411" s="23" t="s">
        <v>919</v>
      </c>
      <c r="L411" s="23" t="s">
        <v>72</v>
      </c>
      <c r="M411" s="23" t="s">
        <v>72</v>
      </c>
      <c r="N411" s="24">
        <v>2012</v>
      </c>
      <c r="O411" s="23" t="s">
        <v>926</v>
      </c>
      <c r="P411" s="23" t="s">
        <v>926</v>
      </c>
      <c r="Q411" s="24" t="s">
        <v>926</v>
      </c>
      <c r="R411" s="24">
        <v>0.10080600000000001</v>
      </c>
      <c r="S411" s="25"/>
      <c r="T411" s="25"/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4">
        <v>0</v>
      </c>
      <c r="AM411" s="24">
        <v>0</v>
      </c>
      <c r="AN411" s="24">
        <v>0</v>
      </c>
      <c r="AO411" s="26">
        <v>0</v>
      </c>
    </row>
    <row r="412" spans="1:41" x14ac:dyDescent="0.2">
      <c r="A412" s="17"/>
      <c r="B412" s="18" t="s">
        <v>1089</v>
      </c>
      <c r="C412" s="18" t="s">
        <v>4</v>
      </c>
      <c r="D412" s="18" t="s">
        <v>4</v>
      </c>
      <c r="E412" s="19" t="s">
        <v>1088</v>
      </c>
      <c r="F412" s="18" t="s">
        <v>10</v>
      </c>
      <c r="G412" s="18" t="s">
        <v>1067</v>
      </c>
      <c r="H412" s="18" t="s">
        <v>10</v>
      </c>
      <c r="I412" s="18" t="s">
        <v>917</v>
      </c>
      <c r="J412" s="18" t="s">
        <v>917</v>
      </c>
      <c r="K412" s="18" t="s">
        <v>919</v>
      </c>
      <c r="L412" s="18" t="s">
        <v>72</v>
      </c>
      <c r="M412" s="18" t="s">
        <v>72</v>
      </c>
      <c r="N412" s="19">
        <v>2012</v>
      </c>
      <c r="O412" s="18" t="s">
        <v>926</v>
      </c>
      <c r="P412" s="18" t="s">
        <v>926</v>
      </c>
      <c r="Q412" s="19" t="s">
        <v>926</v>
      </c>
      <c r="R412" s="19">
        <v>0.695712</v>
      </c>
      <c r="S412" s="20"/>
      <c r="T412" s="20"/>
      <c r="U412" s="19">
        <v>0</v>
      </c>
      <c r="V412" s="19">
        <v>0</v>
      </c>
      <c r="W412" s="19">
        <v>0</v>
      </c>
      <c r="X412" s="19">
        <v>0</v>
      </c>
      <c r="Y412" s="19">
        <v>0</v>
      </c>
      <c r="Z412" s="19">
        <v>0</v>
      </c>
      <c r="AA412" s="19">
        <v>0</v>
      </c>
      <c r="AB412" s="19">
        <v>0</v>
      </c>
      <c r="AC412" s="19">
        <v>0</v>
      </c>
      <c r="AD412" s="19">
        <v>0</v>
      </c>
      <c r="AE412" s="19">
        <v>0</v>
      </c>
      <c r="AF412" s="19">
        <v>0</v>
      </c>
      <c r="AG412" s="19">
        <v>0</v>
      </c>
      <c r="AH412" s="19">
        <v>0</v>
      </c>
      <c r="AI412" s="19">
        <v>0</v>
      </c>
      <c r="AJ412" s="19">
        <v>0</v>
      </c>
      <c r="AK412" s="19">
        <v>0</v>
      </c>
      <c r="AL412" s="19">
        <v>0</v>
      </c>
      <c r="AM412" s="19">
        <v>0</v>
      </c>
      <c r="AN412" s="19">
        <v>0</v>
      </c>
      <c r="AO412" s="21">
        <v>0</v>
      </c>
    </row>
    <row r="413" spans="1:41" x14ac:dyDescent="0.2">
      <c r="A413" s="22" t="s">
        <v>155</v>
      </c>
      <c r="B413" s="23" t="s">
        <v>155</v>
      </c>
      <c r="C413" s="23" t="s">
        <v>4</v>
      </c>
      <c r="D413" s="23" t="s">
        <v>4</v>
      </c>
      <c r="E413" s="24">
        <v>5</v>
      </c>
      <c r="F413" s="23" t="s">
        <v>10</v>
      </c>
      <c r="G413" s="23" t="s">
        <v>145</v>
      </c>
      <c r="H413" s="23" t="s">
        <v>10</v>
      </c>
      <c r="I413" s="23" t="s">
        <v>917</v>
      </c>
      <c r="J413" s="23" t="s">
        <v>917</v>
      </c>
      <c r="K413" s="23" t="s">
        <v>919</v>
      </c>
      <c r="L413" s="23" t="s">
        <v>72</v>
      </c>
      <c r="M413" s="23" t="s">
        <v>146</v>
      </c>
      <c r="N413" s="24">
        <v>1977</v>
      </c>
      <c r="O413" s="23" t="s">
        <v>58</v>
      </c>
      <c r="P413" s="23" t="s">
        <v>58</v>
      </c>
      <c r="Q413" s="24" t="s">
        <v>58</v>
      </c>
      <c r="R413" s="24">
        <v>14.036118</v>
      </c>
      <c r="S413" s="25"/>
      <c r="T413" s="25"/>
      <c r="U413" s="24">
        <v>43.66</v>
      </c>
      <c r="V413" s="24">
        <v>226.66666699999999</v>
      </c>
      <c r="W413" s="24">
        <v>213.33333300000001</v>
      </c>
      <c r="X413" s="24">
        <v>226.66666699999999</v>
      </c>
      <c r="Y413" s="24">
        <v>213.33333300000001</v>
      </c>
      <c r="Z413" s="24">
        <v>226.66666699999999</v>
      </c>
      <c r="AA413" s="24">
        <v>45.825659999999999</v>
      </c>
      <c r="AB413" s="24">
        <v>31.343335</v>
      </c>
      <c r="AC413" s="24">
        <v>31.22</v>
      </c>
      <c r="AD413" s="24">
        <v>36.636327000000001</v>
      </c>
      <c r="AE413" s="24">
        <v>10.942447</v>
      </c>
      <c r="AF413" s="24">
        <v>11.091948</v>
      </c>
      <c r="AG413" s="24">
        <v>3279.6364370000001</v>
      </c>
      <c r="AH413" s="24">
        <v>2162.1108570000001</v>
      </c>
      <c r="AI413" s="24">
        <v>875.204927</v>
      </c>
      <c r="AJ413" s="24">
        <v>190.90248600000001</v>
      </c>
      <c r="AK413" s="24">
        <v>139.03982300000001</v>
      </c>
      <c r="AL413" s="24">
        <v>6646.8945299999996</v>
      </c>
      <c r="AM413" s="24">
        <v>0</v>
      </c>
      <c r="AN413" s="24">
        <v>90.812775999999999</v>
      </c>
      <c r="AO413" s="26">
        <v>6737.7073060000002</v>
      </c>
    </row>
    <row r="414" spans="1:41" x14ac:dyDescent="0.2">
      <c r="A414" s="17" t="s">
        <v>535</v>
      </c>
      <c r="B414" s="18" t="s">
        <v>535</v>
      </c>
      <c r="C414" s="18" t="s">
        <v>4</v>
      </c>
      <c r="D414" s="18" t="s">
        <v>4</v>
      </c>
      <c r="E414" s="19">
        <v>50</v>
      </c>
      <c r="F414" s="18" t="s">
        <v>10</v>
      </c>
      <c r="G414" s="18" t="s">
        <v>217</v>
      </c>
      <c r="H414" s="18" t="s">
        <v>10</v>
      </c>
      <c r="I414" s="18" t="s">
        <v>917</v>
      </c>
      <c r="J414" s="18" t="s">
        <v>920</v>
      </c>
      <c r="K414" s="18" t="s">
        <v>918</v>
      </c>
      <c r="L414" s="18" t="s">
        <v>56</v>
      </c>
      <c r="M414" s="18" t="s">
        <v>536</v>
      </c>
      <c r="N414" s="19">
        <v>1967</v>
      </c>
      <c r="O414" s="18" t="s">
        <v>58</v>
      </c>
      <c r="P414" s="18" t="s">
        <v>58</v>
      </c>
      <c r="Q414" s="19" t="s">
        <v>58</v>
      </c>
      <c r="R414" s="19">
        <v>57.24447</v>
      </c>
      <c r="S414" s="20"/>
      <c r="T414" s="20"/>
      <c r="U414" s="19">
        <v>53.68</v>
      </c>
      <c r="V414" s="19">
        <v>102.5</v>
      </c>
      <c r="W414" s="19">
        <v>100</v>
      </c>
      <c r="X414" s="19">
        <v>102.5</v>
      </c>
      <c r="Y414" s="19">
        <v>105</v>
      </c>
      <c r="Z414" s="19">
        <v>107.5</v>
      </c>
      <c r="AA414" s="19">
        <v>35.450589000000001</v>
      </c>
      <c r="AB414" s="19">
        <v>26.256602999999998</v>
      </c>
      <c r="AC414" s="19">
        <v>26.998332999999999</v>
      </c>
      <c r="AD414" s="19">
        <v>10.556604999999999</v>
      </c>
      <c r="AE414" s="19">
        <v>2.251522</v>
      </c>
      <c r="AF414" s="19">
        <v>2.303661</v>
      </c>
      <c r="AG414" s="19">
        <v>2930.354918</v>
      </c>
      <c r="AH414" s="19">
        <v>1786.7958530000001</v>
      </c>
      <c r="AI414" s="19">
        <v>1221.2602420000001</v>
      </c>
      <c r="AJ414" s="19">
        <v>445.19218000000001</v>
      </c>
      <c r="AK414" s="19">
        <v>522.46392500000002</v>
      </c>
      <c r="AL414" s="19">
        <v>6906.0671179999999</v>
      </c>
      <c r="AM414" s="19">
        <v>0</v>
      </c>
      <c r="AN414" s="19">
        <v>159.92327800000001</v>
      </c>
      <c r="AO414" s="21">
        <v>7065.9903960000001</v>
      </c>
    </row>
    <row r="415" spans="1:41" x14ac:dyDescent="0.2">
      <c r="A415" s="22" t="s">
        <v>316</v>
      </c>
      <c r="B415" s="23" t="s">
        <v>316</v>
      </c>
      <c r="C415" s="23" t="s">
        <v>4</v>
      </c>
      <c r="D415" s="23" t="s">
        <v>4</v>
      </c>
      <c r="E415" s="24">
        <v>51</v>
      </c>
      <c r="F415" s="23" t="s">
        <v>9</v>
      </c>
      <c r="G415" s="23" t="s">
        <v>217</v>
      </c>
      <c r="H415" s="23" t="s">
        <v>929</v>
      </c>
      <c r="I415" s="23" t="s">
        <v>920</v>
      </c>
      <c r="J415" s="23" t="s">
        <v>920</v>
      </c>
      <c r="K415" s="23" t="s">
        <v>58</v>
      </c>
      <c r="L415" s="23" t="s">
        <v>58</v>
      </c>
      <c r="M415" s="23" t="s">
        <v>58</v>
      </c>
      <c r="N415" s="24">
        <v>0</v>
      </c>
      <c r="O415" s="23" t="s">
        <v>58</v>
      </c>
      <c r="P415" s="23" t="s">
        <v>58</v>
      </c>
      <c r="Q415" s="24" t="s">
        <v>58</v>
      </c>
      <c r="R415" s="24">
        <v>34.198000999999998</v>
      </c>
      <c r="S415" s="25"/>
      <c r="T415" s="25"/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4">
        <v>0</v>
      </c>
      <c r="AM415" s="24">
        <v>0</v>
      </c>
      <c r="AN415" s="24">
        <v>0</v>
      </c>
      <c r="AO415" s="26">
        <v>0</v>
      </c>
    </row>
    <row r="416" spans="1:41" x14ac:dyDescent="0.2">
      <c r="A416" s="17" t="s">
        <v>326</v>
      </c>
      <c r="B416" s="18" t="s">
        <v>326</v>
      </c>
      <c r="C416" s="18" t="s">
        <v>4</v>
      </c>
      <c r="D416" s="18" t="s">
        <v>4</v>
      </c>
      <c r="E416" s="19" t="s">
        <v>327</v>
      </c>
      <c r="F416" s="18" t="s">
        <v>10</v>
      </c>
      <c r="G416" s="18" t="s">
        <v>145</v>
      </c>
      <c r="H416" s="18" t="s">
        <v>10</v>
      </c>
      <c r="I416" s="18" t="s">
        <v>917</v>
      </c>
      <c r="J416" s="18" t="s">
        <v>917</v>
      </c>
      <c r="K416" s="18" t="s">
        <v>919</v>
      </c>
      <c r="L416" s="18" t="s">
        <v>72</v>
      </c>
      <c r="M416" s="18" t="s">
        <v>72</v>
      </c>
      <c r="N416" s="19">
        <v>1969</v>
      </c>
      <c r="O416" s="18" t="s">
        <v>58</v>
      </c>
      <c r="P416" s="18" t="s">
        <v>58</v>
      </c>
      <c r="Q416" s="19" t="s">
        <v>58</v>
      </c>
      <c r="R416" s="19">
        <v>23.739623000000002</v>
      </c>
      <c r="S416" s="20"/>
      <c r="T416" s="20"/>
      <c r="U416" s="19">
        <v>51.68</v>
      </c>
      <c r="V416" s="19">
        <v>270</v>
      </c>
      <c r="W416" s="19">
        <v>270</v>
      </c>
      <c r="X416" s="19">
        <v>270</v>
      </c>
      <c r="Y416" s="19">
        <v>270</v>
      </c>
      <c r="Z416" s="19">
        <v>270</v>
      </c>
      <c r="AA416" s="19">
        <v>40.052236000000001</v>
      </c>
      <c r="AB416" s="19">
        <v>25.837</v>
      </c>
      <c r="AC416" s="19">
        <v>28.675000000000001</v>
      </c>
      <c r="AD416" s="19">
        <v>35.192785000000001</v>
      </c>
      <c r="AE416" s="19">
        <v>7.763363</v>
      </c>
      <c r="AF416" s="19">
        <v>7.904388</v>
      </c>
      <c r="AG416" s="19">
        <v>4398.0705740000003</v>
      </c>
      <c r="AH416" s="19">
        <v>2584.8988880000002</v>
      </c>
      <c r="AI416" s="19">
        <v>898.806104</v>
      </c>
      <c r="AJ416" s="19">
        <v>283.103433</v>
      </c>
      <c r="AK416" s="19">
        <v>339.921851</v>
      </c>
      <c r="AL416" s="19">
        <v>8504.8008499999996</v>
      </c>
      <c r="AM416" s="19">
        <v>0</v>
      </c>
      <c r="AN416" s="19">
        <v>154.493664</v>
      </c>
      <c r="AO416" s="21">
        <v>8659.2945130000007</v>
      </c>
    </row>
    <row r="417" spans="1:41" x14ac:dyDescent="0.2">
      <c r="A417" s="22" t="s">
        <v>324</v>
      </c>
      <c r="B417" s="23" t="s">
        <v>324</v>
      </c>
      <c r="C417" s="23" t="s">
        <v>4</v>
      </c>
      <c r="D417" s="23" t="s">
        <v>4</v>
      </c>
      <c r="E417" s="24" t="s">
        <v>325</v>
      </c>
      <c r="F417" s="23" t="s">
        <v>10</v>
      </c>
      <c r="G417" s="23" t="s">
        <v>145</v>
      </c>
      <c r="H417" s="23" t="s">
        <v>10</v>
      </c>
      <c r="I417" s="23" t="s">
        <v>917</v>
      </c>
      <c r="J417" s="23" t="s">
        <v>917</v>
      </c>
      <c r="K417" s="23" t="s">
        <v>919</v>
      </c>
      <c r="L417" s="23" t="s">
        <v>72</v>
      </c>
      <c r="M417" s="23" t="s">
        <v>89</v>
      </c>
      <c r="N417" s="24">
        <v>1969</v>
      </c>
      <c r="O417" s="23" t="s">
        <v>58</v>
      </c>
      <c r="P417" s="23" t="s">
        <v>58</v>
      </c>
      <c r="Q417" s="24" t="s">
        <v>58</v>
      </c>
      <c r="R417" s="24">
        <v>3.6655720000000001</v>
      </c>
      <c r="S417" s="25"/>
      <c r="T417" s="25"/>
      <c r="U417" s="24">
        <v>51.66</v>
      </c>
      <c r="V417" s="24">
        <v>300</v>
      </c>
      <c r="W417" s="24">
        <v>280</v>
      </c>
      <c r="X417" s="24">
        <v>300</v>
      </c>
      <c r="Y417" s="24">
        <v>300</v>
      </c>
      <c r="Z417" s="24">
        <v>320</v>
      </c>
      <c r="AA417" s="24">
        <v>32.819870999999999</v>
      </c>
      <c r="AB417" s="24">
        <v>23.402723999999999</v>
      </c>
      <c r="AC417" s="24">
        <v>29.2</v>
      </c>
      <c r="AD417" s="24">
        <v>29.253111000000001</v>
      </c>
      <c r="AE417" s="24">
        <v>5.7971690000000002</v>
      </c>
      <c r="AF417" s="24">
        <v>5.9193749999999996</v>
      </c>
      <c r="AG417" s="24">
        <v>403.09644700000001</v>
      </c>
      <c r="AH417" s="24">
        <v>355.30358799999999</v>
      </c>
      <c r="AI417" s="24">
        <v>201.67092700000001</v>
      </c>
      <c r="AJ417" s="24">
        <v>83.433304000000007</v>
      </c>
      <c r="AK417" s="24">
        <v>71.154745000000005</v>
      </c>
      <c r="AL417" s="24">
        <v>1114.6590100000001</v>
      </c>
      <c r="AM417" s="24">
        <v>0</v>
      </c>
      <c r="AN417" s="24">
        <v>23.497332</v>
      </c>
      <c r="AO417" s="26">
        <v>1138.156342</v>
      </c>
    </row>
    <row r="418" spans="1:41" x14ac:dyDescent="0.2">
      <c r="A418" s="17" t="s">
        <v>322</v>
      </c>
      <c r="B418" s="18" t="s">
        <v>322</v>
      </c>
      <c r="C418" s="18" t="s">
        <v>4</v>
      </c>
      <c r="D418" s="18" t="s">
        <v>4</v>
      </c>
      <c r="E418" s="19" t="s">
        <v>323</v>
      </c>
      <c r="F418" s="18" t="s">
        <v>10</v>
      </c>
      <c r="G418" s="18" t="s">
        <v>145</v>
      </c>
      <c r="H418" s="18" t="s">
        <v>10</v>
      </c>
      <c r="I418" s="18" t="s">
        <v>917</v>
      </c>
      <c r="J418" s="18" t="s">
        <v>917</v>
      </c>
      <c r="K418" s="18" t="s">
        <v>919</v>
      </c>
      <c r="L418" s="18" t="s">
        <v>72</v>
      </c>
      <c r="M418" s="18" t="s">
        <v>149</v>
      </c>
      <c r="N418" s="19">
        <v>1989</v>
      </c>
      <c r="O418" s="18" t="s">
        <v>58</v>
      </c>
      <c r="P418" s="18" t="s">
        <v>58</v>
      </c>
      <c r="Q418" s="19" t="s">
        <v>58</v>
      </c>
      <c r="R418" s="19">
        <v>2.4897290000000001</v>
      </c>
      <c r="S418" s="20"/>
      <c r="T418" s="20"/>
      <c r="U418" s="19">
        <v>31.664702999999999</v>
      </c>
      <c r="V418" s="19">
        <v>584.13538100000005</v>
      </c>
      <c r="W418" s="19">
        <v>584.13538100000005</v>
      </c>
      <c r="X418" s="19">
        <v>584.13538100000005</v>
      </c>
      <c r="Y418" s="19">
        <v>584.13538100000005</v>
      </c>
      <c r="Z418" s="19">
        <v>584.13538100000005</v>
      </c>
      <c r="AA418" s="19">
        <v>30.874427000000001</v>
      </c>
      <c r="AB418" s="19">
        <v>30.613356</v>
      </c>
      <c r="AC418" s="19">
        <v>30.977304</v>
      </c>
      <c r="AD418" s="19">
        <v>44.854461999999998</v>
      </c>
      <c r="AE418" s="19">
        <v>18.789923999999999</v>
      </c>
      <c r="AF418" s="19">
        <v>19.136016999999999</v>
      </c>
      <c r="AG418" s="19">
        <v>79.119501</v>
      </c>
      <c r="AH418" s="19">
        <v>722.29086299999994</v>
      </c>
      <c r="AI418" s="19">
        <v>677.30343500000004</v>
      </c>
      <c r="AJ418" s="19">
        <v>202.994969</v>
      </c>
      <c r="AK418" s="19">
        <v>130.45453599999999</v>
      </c>
      <c r="AL418" s="19">
        <v>1812.1633039999999</v>
      </c>
      <c r="AM418" s="19">
        <v>0</v>
      </c>
      <c r="AN418" s="19">
        <v>33.37838</v>
      </c>
      <c r="AO418" s="21">
        <v>1845.541684</v>
      </c>
    </row>
    <row r="419" spans="1:41" x14ac:dyDescent="0.2">
      <c r="A419" s="22" t="s">
        <v>334</v>
      </c>
      <c r="B419" s="23" t="s">
        <v>334</v>
      </c>
      <c r="C419" s="23" t="s">
        <v>4</v>
      </c>
      <c r="D419" s="23" t="s">
        <v>4</v>
      </c>
      <c r="E419" s="24">
        <v>53</v>
      </c>
      <c r="F419" s="23" t="s">
        <v>6</v>
      </c>
      <c r="G419" s="23" t="s">
        <v>145</v>
      </c>
      <c r="H419" s="23" t="s">
        <v>921</v>
      </c>
      <c r="I419" s="23" t="s">
        <v>920</v>
      </c>
      <c r="J419" s="23" t="s">
        <v>917</v>
      </c>
      <c r="K419" s="23" t="s">
        <v>58</v>
      </c>
      <c r="L419" s="23" t="s">
        <v>58</v>
      </c>
      <c r="M419" s="23" t="s">
        <v>58</v>
      </c>
      <c r="N419" s="24">
        <v>0</v>
      </c>
      <c r="O419" s="23" t="s">
        <v>58</v>
      </c>
      <c r="P419" s="23" t="s">
        <v>58</v>
      </c>
      <c r="Q419" s="24" t="s">
        <v>58</v>
      </c>
      <c r="R419" s="24">
        <v>27.140433000000002</v>
      </c>
      <c r="S419" s="25"/>
      <c r="T419" s="25"/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4">
        <v>0</v>
      </c>
      <c r="AM419" s="24">
        <v>0</v>
      </c>
      <c r="AN419" s="24">
        <v>0</v>
      </c>
      <c r="AO419" s="26">
        <v>0</v>
      </c>
    </row>
    <row r="420" spans="1:41" x14ac:dyDescent="0.2">
      <c r="A420" s="17" t="s">
        <v>341</v>
      </c>
      <c r="B420" s="18" t="s">
        <v>341</v>
      </c>
      <c r="C420" s="18" t="s">
        <v>4</v>
      </c>
      <c r="D420" s="18" t="s">
        <v>4</v>
      </c>
      <c r="E420" s="19">
        <v>54</v>
      </c>
      <c r="F420" s="18" t="s">
        <v>10</v>
      </c>
      <c r="G420" s="18" t="s">
        <v>145</v>
      </c>
      <c r="H420" s="18" t="s">
        <v>10</v>
      </c>
      <c r="I420" s="18" t="s">
        <v>917</v>
      </c>
      <c r="J420" s="18" t="s">
        <v>917</v>
      </c>
      <c r="K420" s="18" t="s">
        <v>919</v>
      </c>
      <c r="L420" s="18" t="s">
        <v>72</v>
      </c>
      <c r="M420" s="18" t="s">
        <v>89</v>
      </c>
      <c r="N420" s="19">
        <v>1988</v>
      </c>
      <c r="O420" s="18" t="s">
        <v>58</v>
      </c>
      <c r="P420" s="18" t="s">
        <v>58</v>
      </c>
      <c r="Q420" s="19" t="s">
        <v>58</v>
      </c>
      <c r="R420" s="19">
        <v>26.867552</v>
      </c>
      <c r="S420" s="20"/>
      <c r="T420" s="20"/>
      <c r="U420" s="19">
        <v>32.67</v>
      </c>
      <c r="V420" s="19">
        <v>210</v>
      </c>
      <c r="W420" s="19">
        <v>210</v>
      </c>
      <c r="X420" s="19">
        <v>210</v>
      </c>
      <c r="Y420" s="19">
        <v>210</v>
      </c>
      <c r="Z420" s="19">
        <v>210</v>
      </c>
      <c r="AA420" s="19">
        <v>46.374783999999998</v>
      </c>
      <c r="AB420" s="19">
        <v>26.981615000000001</v>
      </c>
      <c r="AC420" s="19">
        <v>28.664999999999999</v>
      </c>
      <c r="AD420" s="19">
        <v>36.623007999999999</v>
      </c>
      <c r="AE420" s="19">
        <v>11.729941999999999</v>
      </c>
      <c r="AF420" s="19">
        <v>11.936557000000001</v>
      </c>
      <c r="AG420" s="19">
        <v>5002.8447159999996</v>
      </c>
      <c r="AH420" s="19">
        <v>3124.8056099999999</v>
      </c>
      <c r="AI420" s="19">
        <v>1473.2292560000001</v>
      </c>
      <c r="AJ420" s="19">
        <v>371.38220699999999</v>
      </c>
      <c r="AK420" s="19">
        <v>221.0241</v>
      </c>
      <c r="AL420" s="19">
        <v>10193.285889000001</v>
      </c>
      <c r="AM420" s="19">
        <v>0</v>
      </c>
      <c r="AN420" s="19">
        <v>179.54741300000001</v>
      </c>
      <c r="AO420" s="21">
        <v>10372.833301999999</v>
      </c>
    </row>
    <row r="421" spans="1:41" x14ac:dyDescent="0.2">
      <c r="A421" s="22"/>
      <c r="B421" s="23" t="s">
        <v>941</v>
      </c>
      <c r="C421" s="23" t="s">
        <v>4</v>
      </c>
      <c r="D421" s="23" t="s">
        <v>4</v>
      </c>
      <c r="E421" s="24" t="s">
        <v>942</v>
      </c>
      <c r="F421" s="23" t="s">
        <v>10</v>
      </c>
      <c r="G421" s="23" t="s">
        <v>1067</v>
      </c>
      <c r="H421" s="23" t="s">
        <v>10</v>
      </c>
      <c r="I421" s="23" t="s">
        <v>917</v>
      </c>
      <c r="J421" s="23" t="s">
        <v>917</v>
      </c>
      <c r="K421" s="23" t="s">
        <v>919</v>
      </c>
      <c r="L421" s="23" t="s">
        <v>62</v>
      </c>
      <c r="M421" s="23" t="s">
        <v>63</v>
      </c>
      <c r="N421" s="24">
        <v>0</v>
      </c>
      <c r="O421" s="23" t="s">
        <v>926</v>
      </c>
      <c r="P421" s="23" t="s">
        <v>926</v>
      </c>
      <c r="Q421" s="24" t="s">
        <v>926</v>
      </c>
      <c r="R421" s="24">
        <v>1.2877419999999999</v>
      </c>
      <c r="S421" s="25"/>
      <c r="T421" s="25"/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4">
        <v>0</v>
      </c>
      <c r="AM421" s="24">
        <v>0</v>
      </c>
      <c r="AN421" s="24">
        <v>0</v>
      </c>
      <c r="AO421" s="26">
        <v>0</v>
      </c>
    </row>
    <row r="422" spans="1:41" x14ac:dyDescent="0.2">
      <c r="A422" s="17" t="s">
        <v>350</v>
      </c>
      <c r="B422" s="18" t="s">
        <v>350</v>
      </c>
      <c r="C422" s="18" t="s">
        <v>4</v>
      </c>
      <c r="D422" s="18" t="s">
        <v>4</v>
      </c>
      <c r="E422" s="19">
        <v>55</v>
      </c>
      <c r="F422" s="18" t="s">
        <v>10</v>
      </c>
      <c r="G422" s="18" t="s">
        <v>145</v>
      </c>
      <c r="H422" s="18" t="s">
        <v>10</v>
      </c>
      <c r="I422" s="18" t="s">
        <v>917</v>
      </c>
      <c r="J422" s="18" t="s">
        <v>917</v>
      </c>
      <c r="K422" s="18" t="s">
        <v>919</v>
      </c>
      <c r="L422" s="18" t="s">
        <v>72</v>
      </c>
      <c r="M422" s="18" t="s">
        <v>146</v>
      </c>
      <c r="N422" s="19">
        <v>1977</v>
      </c>
      <c r="O422" s="18" t="s">
        <v>58</v>
      </c>
      <c r="P422" s="18" t="s">
        <v>58</v>
      </c>
      <c r="Q422" s="19" t="s">
        <v>58</v>
      </c>
      <c r="R422" s="19">
        <v>37.706200000000003</v>
      </c>
      <c r="S422" s="20"/>
      <c r="T422" s="20"/>
      <c r="U422" s="19">
        <v>43.67</v>
      </c>
      <c r="V422" s="19">
        <v>256.66666700000002</v>
      </c>
      <c r="W422" s="19">
        <v>250</v>
      </c>
      <c r="X422" s="19">
        <v>256.66666700000002</v>
      </c>
      <c r="Y422" s="19">
        <v>250</v>
      </c>
      <c r="Z422" s="19">
        <v>256.66666700000002</v>
      </c>
      <c r="AA422" s="19">
        <v>40.762118000000001</v>
      </c>
      <c r="AB422" s="19">
        <v>28.765789999999999</v>
      </c>
      <c r="AC422" s="19">
        <v>31.123332999999999</v>
      </c>
      <c r="AD422" s="19">
        <v>34.478167999999997</v>
      </c>
      <c r="AE422" s="19">
        <v>9.8813580000000005</v>
      </c>
      <c r="AF422" s="19">
        <v>10.031055</v>
      </c>
      <c r="AG422" s="19">
        <v>6409.2670859999998</v>
      </c>
      <c r="AH422" s="19">
        <v>5969.329135</v>
      </c>
      <c r="AI422" s="19">
        <v>2943.1289550000001</v>
      </c>
      <c r="AJ422" s="19">
        <v>708.64788199999998</v>
      </c>
      <c r="AK422" s="19">
        <v>463.84888999999998</v>
      </c>
      <c r="AL422" s="19">
        <v>16494.221946999998</v>
      </c>
      <c r="AM422" s="19">
        <v>0</v>
      </c>
      <c r="AN422" s="19">
        <v>249.87867900000001</v>
      </c>
      <c r="AO422" s="21">
        <v>16744.100627</v>
      </c>
    </row>
    <row r="423" spans="1:41" x14ac:dyDescent="0.2">
      <c r="A423" s="22"/>
      <c r="B423" s="23" t="s">
        <v>938</v>
      </c>
      <c r="C423" s="23" t="s">
        <v>4</v>
      </c>
      <c r="D423" s="23" t="s">
        <v>4</v>
      </c>
      <c r="E423" s="24" t="s">
        <v>939</v>
      </c>
      <c r="F423" s="23" t="s">
        <v>9</v>
      </c>
      <c r="G423" s="23" t="s">
        <v>1067</v>
      </c>
      <c r="H423" s="23" t="s">
        <v>921</v>
      </c>
      <c r="I423" s="23" t="s">
        <v>920</v>
      </c>
      <c r="J423" s="23" t="s">
        <v>920</v>
      </c>
      <c r="K423" s="23" t="s">
        <v>58</v>
      </c>
      <c r="L423" s="23" t="s">
        <v>58</v>
      </c>
      <c r="M423" s="23" t="s">
        <v>58</v>
      </c>
      <c r="N423" s="24">
        <v>0</v>
      </c>
      <c r="O423" s="23" t="s">
        <v>58</v>
      </c>
      <c r="P423" s="23" t="s">
        <v>58</v>
      </c>
      <c r="Q423" s="24" t="s">
        <v>58</v>
      </c>
      <c r="R423" s="24">
        <v>2.2450389999999998</v>
      </c>
      <c r="S423" s="25"/>
      <c r="T423" s="25"/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4">
        <v>0</v>
      </c>
      <c r="AM423" s="24">
        <v>0</v>
      </c>
      <c r="AN423" s="24">
        <v>0</v>
      </c>
      <c r="AO423" s="26">
        <v>0</v>
      </c>
    </row>
    <row r="424" spans="1:41" x14ac:dyDescent="0.2">
      <c r="A424" s="17" t="s">
        <v>539</v>
      </c>
      <c r="B424" s="18" t="s">
        <v>539</v>
      </c>
      <c r="C424" s="18" t="s">
        <v>4</v>
      </c>
      <c r="D424" s="18" t="s">
        <v>4</v>
      </c>
      <c r="E424" s="19">
        <v>56</v>
      </c>
      <c r="F424" s="18" t="s">
        <v>10</v>
      </c>
      <c r="G424" s="18" t="s">
        <v>217</v>
      </c>
      <c r="H424" s="18" t="s">
        <v>10</v>
      </c>
      <c r="I424" s="18" t="s">
        <v>917</v>
      </c>
      <c r="J424" s="18" t="s">
        <v>920</v>
      </c>
      <c r="K424" s="18" t="s">
        <v>919</v>
      </c>
      <c r="L424" s="18" t="s">
        <v>72</v>
      </c>
      <c r="M424" s="18" t="s">
        <v>146</v>
      </c>
      <c r="N424" s="19">
        <v>1978</v>
      </c>
      <c r="O424" s="18" t="s">
        <v>58</v>
      </c>
      <c r="P424" s="18" t="s">
        <v>58</v>
      </c>
      <c r="Q424" s="19" t="s">
        <v>58</v>
      </c>
      <c r="R424" s="19">
        <v>35.007474999999999</v>
      </c>
      <c r="S424" s="20"/>
      <c r="T424" s="20"/>
      <c r="U424" s="19">
        <v>42.66</v>
      </c>
      <c r="V424" s="19">
        <v>212</v>
      </c>
      <c r="W424" s="19">
        <v>212</v>
      </c>
      <c r="X424" s="19">
        <v>212</v>
      </c>
      <c r="Y424" s="19">
        <v>212</v>
      </c>
      <c r="Z424" s="19">
        <v>212</v>
      </c>
      <c r="AA424" s="19">
        <v>47.491267999999998</v>
      </c>
      <c r="AB424" s="19">
        <v>30.645707000000002</v>
      </c>
      <c r="AC424" s="19">
        <v>32.491999999999997</v>
      </c>
      <c r="AD424" s="19">
        <v>37.804929999999999</v>
      </c>
      <c r="AE424" s="19">
        <v>11.31503</v>
      </c>
      <c r="AF424" s="19">
        <v>11.480579000000001</v>
      </c>
      <c r="AG424" s="19">
        <v>7942.4844499999999</v>
      </c>
      <c r="AH424" s="19">
        <v>4576.1672090000002</v>
      </c>
      <c r="AI424" s="19">
        <v>1698.0921780000001</v>
      </c>
      <c r="AJ424" s="19">
        <v>350.26204100000001</v>
      </c>
      <c r="AK424" s="19">
        <v>253.838256</v>
      </c>
      <c r="AL424" s="19">
        <v>14820.844134000001</v>
      </c>
      <c r="AM424" s="19">
        <v>0</v>
      </c>
      <c r="AN424" s="19">
        <v>216.842117</v>
      </c>
      <c r="AO424" s="21">
        <v>15037.686250999999</v>
      </c>
    </row>
    <row r="425" spans="1:41" x14ac:dyDescent="0.2">
      <c r="A425" s="22" t="s">
        <v>320</v>
      </c>
      <c r="B425" s="23" t="s">
        <v>320</v>
      </c>
      <c r="C425" s="23" t="s">
        <v>4</v>
      </c>
      <c r="D425" s="23" t="s">
        <v>4</v>
      </c>
      <c r="E425" s="24" t="s">
        <v>321</v>
      </c>
      <c r="F425" s="23" t="s">
        <v>9</v>
      </c>
      <c r="G425" s="23" t="s">
        <v>217</v>
      </c>
      <c r="H425" s="23" t="s">
        <v>921</v>
      </c>
      <c r="I425" s="23" t="s">
        <v>920</v>
      </c>
      <c r="J425" s="23" t="s">
        <v>920</v>
      </c>
      <c r="K425" s="23" t="s">
        <v>58</v>
      </c>
      <c r="L425" s="23" t="s">
        <v>58</v>
      </c>
      <c r="M425" s="23" t="s">
        <v>58</v>
      </c>
      <c r="N425" s="24">
        <v>0</v>
      </c>
      <c r="O425" s="23" t="s">
        <v>58</v>
      </c>
      <c r="P425" s="23" t="s">
        <v>58</v>
      </c>
      <c r="Q425" s="24" t="s">
        <v>58</v>
      </c>
      <c r="R425" s="24">
        <v>4.3315029999999997</v>
      </c>
      <c r="S425" s="25"/>
      <c r="T425" s="25"/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4">
        <v>0</v>
      </c>
      <c r="AM425" s="24">
        <v>0</v>
      </c>
      <c r="AN425" s="24">
        <v>0</v>
      </c>
      <c r="AO425" s="26">
        <v>0</v>
      </c>
    </row>
    <row r="426" spans="1:41" x14ac:dyDescent="0.2">
      <c r="A426" s="17" t="s">
        <v>318</v>
      </c>
      <c r="B426" s="18" t="s">
        <v>318</v>
      </c>
      <c r="C426" s="18" t="s">
        <v>4</v>
      </c>
      <c r="D426" s="18" t="s">
        <v>4</v>
      </c>
      <c r="E426" s="19" t="s">
        <v>319</v>
      </c>
      <c r="F426" s="18" t="s">
        <v>9</v>
      </c>
      <c r="G426" s="18" t="s">
        <v>217</v>
      </c>
      <c r="H426" s="18" t="s">
        <v>921</v>
      </c>
      <c r="I426" s="18" t="s">
        <v>920</v>
      </c>
      <c r="J426" s="18" t="s">
        <v>920</v>
      </c>
      <c r="K426" s="18" t="s">
        <v>58</v>
      </c>
      <c r="L426" s="18" t="s">
        <v>58</v>
      </c>
      <c r="M426" s="18" t="s">
        <v>58</v>
      </c>
      <c r="N426" s="19">
        <v>0</v>
      </c>
      <c r="O426" s="18" t="s">
        <v>58</v>
      </c>
      <c r="P426" s="18" t="s">
        <v>58</v>
      </c>
      <c r="Q426" s="19" t="s">
        <v>58</v>
      </c>
      <c r="R426" s="19">
        <v>11.757215</v>
      </c>
      <c r="S426" s="20"/>
      <c r="T426" s="20"/>
      <c r="U426" s="19">
        <v>0</v>
      </c>
      <c r="V426" s="19">
        <v>0</v>
      </c>
      <c r="W426" s="19">
        <v>0</v>
      </c>
      <c r="X426" s="19">
        <v>0</v>
      </c>
      <c r="Y426" s="19">
        <v>0</v>
      </c>
      <c r="Z426" s="19">
        <v>0</v>
      </c>
      <c r="AA426" s="19">
        <v>0</v>
      </c>
      <c r="AB426" s="19">
        <v>0</v>
      </c>
      <c r="AC426" s="19">
        <v>0</v>
      </c>
      <c r="AD426" s="19">
        <v>0</v>
      </c>
      <c r="AE426" s="19">
        <v>0</v>
      </c>
      <c r="AF426" s="19">
        <v>0</v>
      </c>
      <c r="AG426" s="19">
        <v>0</v>
      </c>
      <c r="AH426" s="19">
        <v>0</v>
      </c>
      <c r="AI426" s="19">
        <v>0</v>
      </c>
      <c r="AJ426" s="19">
        <v>0</v>
      </c>
      <c r="AK426" s="19">
        <v>0</v>
      </c>
      <c r="AL426" s="19">
        <v>0</v>
      </c>
      <c r="AM426" s="19">
        <v>0</v>
      </c>
      <c r="AN426" s="19">
        <v>0</v>
      </c>
      <c r="AO426" s="21">
        <v>0</v>
      </c>
    </row>
    <row r="427" spans="1:41" x14ac:dyDescent="0.2">
      <c r="A427" s="22" t="s">
        <v>328</v>
      </c>
      <c r="B427" s="23" t="s">
        <v>328</v>
      </c>
      <c r="C427" s="23" t="s">
        <v>4</v>
      </c>
      <c r="D427" s="23" t="s">
        <v>4</v>
      </c>
      <c r="E427" s="24" t="s">
        <v>329</v>
      </c>
      <c r="F427" s="23" t="s">
        <v>10</v>
      </c>
      <c r="G427" s="23" t="s">
        <v>217</v>
      </c>
      <c r="H427" s="23" t="s">
        <v>10</v>
      </c>
      <c r="I427" s="23" t="s">
        <v>917</v>
      </c>
      <c r="J427" s="23" t="s">
        <v>920</v>
      </c>
      <c r="K427" s="23" t="s">
        <v>919</v>
      </c>
      <c r="L427" s="23" t="s">
        <v>72</v>
      </c>
      <c r="M427" s="23" t="s">
        <v>267</v>
      </c>
      <c r="N427" s="24">
        <v>1969</v>
      </c>
      <c r="O427" s="23" t="s">
        <v>58</v>
      </c>
      <c r="P427" s="23" t="s">
        <v>58</v>
      </c>
      <c r="Q427" s="24" t="s">
        <v>58</v>
      </c>
      <c r="R427" s="24">
        <v>14.88359</v>
      </c>
      <c r="S427" s="25"/>
      <c r="T427" s="25"/>
      <c r="U427" s="24">
        <v>51.67</v>
      </c>
      <c r="V427" s="24">
        <v>240</v>
      </c>
      <c r="W427" s="24">
        <v>230</v>
      </c>
      <c r="X427" s="24">
        <v>240</v>
      </c>
      <c r="Y427" s="24">
        <v>230</v>
      </c>
      <c r="Z427" s="24">
        <v>240</v>
      </c>
      <c r="AA427" s="24">
        <v>44.135714999999998</v>
      </c>
      <c r="AB427" s="24">
        <v>32.008963000000001</v>
      </c>
      <c r="AC427" s="24">
        <v>35.93</v>
      </c>
      <c r="AD427" s="24">
        <v>37.995717999999997</v>
      </c>
      <c r="AE427" s="24">
        <v>10.989171000000001</v>
      </c>
      <c r="AF427" s="24">
        <v>11.123317999999999</v>
      </c>
      <c r="AG427" s="24">
        <v>4170.6949629999999</v>
      </c>
      <c r="AH427" s="24">
        <v>2027.8124889999999</v>
      </c>
      <c r="AI427" s="24">
        <v>607.34889499999997</v>
      </c>
      <c r="AJ427" s="24">
        <v>135.52848700000001</v>
      </c>
      <c r="AK427" s="24">
        <v>150.97859</v>
      </c>
      <c r="AL427" s="24">
        <v>7092.3634229999998</v>
      </c>
      <c r="AM427" s="24">
        <v>0</v>
      </c>
      <c r="AN427" s="24">
        <v>86.577849000000001</v>
      </c>
      <c r="AO427" s="26">
        <v>7178.941272</v>
      </c>
    </row>
    <row r="428" spans="1:41" x14ac:dyDescent="0.2">
      <c r="A428" s="17" t="s">
        <v>335</v>
      </c>
      <c r="B428" s="18" t="s">
        <v>335</v>
      </c>
      <c r="C428" s="18" t="s">
        <v>4</v>
      </c>
      <c r="D428" s="18" t="s">
        <v>4</v>
      </c>
      <c r="E428" s="19">
        <v>58</v>
      </c>
      <c r="F428" s="18" t="s">
        <v>10</v>
      </c>
      <c r="G428" s="18" t="s">
        <v>145</v>
      </c>
      <c r="H428" s="18" t="s">
        <v>10</v>
      </c>
      <c r="I428" s="18" t="s">
        <v>917</v>
      </c>
      <c r="J428" s="18" t="s">
        <v>917</v>
      </c>
      <c r="K428" s="18" t="s">
        <v>919</v>
      </c>
      <c r="L428" s="18" t="s">
        <v>72</v>
      </c>
      <c r="M428" s="18" t="s">
        <v>267</v>
      </c>
      <c r="N428" s="19">
        <v>1969</v>
      </c>
      <c r="O428" s="18" t="s">
        <v>58</v>
      </c>
      <c r="P428" s="18" t="s">
        <v>58</v>
      </c>
      <c r="Q428" s="19" t="s">
        <v>58</v>
      </c>
      <c r="R428" s="19">
        <v>29.750610999999999</v>
      </c>
      <c r="S428" s="20"/>
      <c r="T428" s="20"/>
      <c r="U428" s="19">
        <v>51.67</v>
      </c>
      <c r="V428" s="19">
        <v>248</v>
      </c>
      <c r="W428" s="19">
        <v>240</v>
      </c>
      <c r="X428" s="19">
        <v>248</v>
      </c>
      <c r="Y428" s="19">
        <v>240</v>
      </c>
      <c r="Z428" s="19">
        <v>248</v>
      </c>
      <c r="AA428" s="19">
        <v>45.409460000000003</v>
      </c>
      <c r="AB428" s="19">
        <v>32.070583999999997</v>
      </c>
      <c r="AC428" s="19">
        <v>32.927999999999997</v>
      </c>
      <c r="AD428" s="19">
        <v>39.536892000000002</v>
      </c>
      <c r="AE428" s="19">
        <v>10.893903999999999</v>
      </c>
      <c r="AF428" s="19">
        <v>11.037553000000001</v>
      </c>
      <c r="AG428" s="19">
        <v>9364.6203679999999</v>
      </c>
      <c r="AH428" s="19">
        <v>4645.4617639999997</v>
      </c>
      <c r="AI428" s="19">
        <v>1789.9717419999999</v>
      </c>
      <c r="AJ428" s="19">
        <v>462.38524999999998</v>
      </c>
      <c r="AK428" s="19">
        <v>353.564616</v>
      </c>
      <c r="AL428" s="19">
        <v>16616.00374</v>
      </c>
      <c r="AM428" s="19">
        <v>0</v>
      </c>
      <c r="AN428" s="19">
        <v>219.10217</v>
      </c>
      <c r="AO428" s="21">
        <v>16835.105909999998</v>
      </c>
    </row>
    <row r="429" spans="1:41" x14ac:dyDescent="0.2">
      <c r="A429" s="22"/>
      <c r="B429" s="23" t="s">
        <v>947</v>
      </c>
      <c r="C429" s="23" t="s">
        <v>4</v>
      </c>
      <c r="D429" s="23" t="s">
        <v>4</v>
      </c>
      <c r="E429" s="24" t="s">
        <v>948</v>
      </c>
      <c r="F429" s="23" t="s">
        <v>10</v>
      </c>
      <c r="G429" s="23" t="s">
        <v>1067</v>
      </c>
      <c r="H429" s="23" t="s">
        <v>10</v>
      </c>
      <c r="I429" s="23" t="s">
        <v>917</v>
      </c>
      <c r="J429" s="23" t="s">
        <v>917</v>
      </c>
      <c r="K429" s="23" t="s">
        <v>918</v>
      </c>
      <c r="L429" s="23" t="s">
        <v>56</v>
      </c>
      <c r="M429" s="23" t="s">
        <v>152</v>
      </c>
      <c r="N429" s="24">
        <v>0</v>
      </c>
      <c r="O429" s="23" t="s">
        <v>926</v>
      </c>
      <c r="P429" s="23" t="s">
        <v>926</v>
      </c>
      <c r="Q429" s="24" t="s">
        <v>926</v>
      </c>
      <c r="R429" s="24">
        <v>2.0275500000000002</v>
      </c>
      <c r="S429" s="25"/>
      <c r="T429" s="25"/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4">
        <v>0</v>
      </c>
      <c r="AM429" s="24">
        <v>0</v>
      </c>
      <c r="AN429" s="24">
        <v>0</v>
      </c>
      <c r="AO429" s="26">
        <v>0</v>
      </c>
    </row>
    <row r="430" spans="1:41" x14ac:dyDescent="0.2">
      <c r="A430" s="17" t="s">
        <v>337</v>
      </c>
      <c r="B430" s="18" t="s">
        <v>337</v>
      </c>
      <c r="C430" s="18" t="s">
        <v>4</v>
      </c>
      <c r="D430" s="18" t="s">
        <v>4</v>
      </c>
      <c r="E430" s="19" t="s">
        <v>338</v>
      </c>
      <c r="F430" s="18" t="s">
        <v>9</v>
      </c>
      <c r="G430" s="18" t="s">
        <v>145</v>
      </c>
      <c r="H430" s="18" t="s">
        <v>928</v>
      </c>
      <c r="I430" s="18" t="s">
        <v>920</v>
      </c>
      <c r="J430" s="18" t="s">
        <v>917</v>
      </c>
      <c r="K430" s="18" t="s">
        <v>58</v>
      </c>
      <c r="L430" s="18" t="s">
        <v>58</v>
      </c>
      <c r="M430" s="18" t="s">
        <v>58</v>
      </c>
      <c r="N430" s="19">
        <v>0</v>
      </c>
      <c r="O430" s="18" t="s">
        <v>58</v>
      </c>
      <c r="P430" s="18" t="s">
        <v>58</v>
      </c>
      <c r="Q430" s="19" t="s">
        <v>58</v>
      </c>
      <c r="R430" s="19">
        <v>2.3475039999999998</v>
      </c>
      <c r="S430" s="20"/>
      <c r="T430" s="20"/>
      <c r="U430" s="19">
        <v>0</v>
      </c>
      <c r="V430" s="19">
        <v>0</v>
      </c>
      <c r="W430" s="19">
        <v>0</v>
      </c>
      <c r="X430" s="19">
        <v>0</v>
      </c>
      <c r="Y430" s="19">
        <v>0</v>
      </c>
      <c r="Z430" s="19">
        <v>0</v>
      </c>
      <c r="AA430" s="19">
        <v>0</v>
      </c>
      <c r="AB430" s="19">
        <v>0</v>
      </c>
      <c r="AC430" s="19">
        <v>0</v>
      </c>
      <c r="AD430" s="19">
        <v>0</v>
      </c>
      <c r="AE430" s="19">
        <v>0</v>
      </c>
      <c r="AF430" s="19">
        <v>0</v>
      </c>
      <c r="AG430" s="19">
        <v>0</v>
      </c>
      <c r="AH430" s="19">
        <v>0</v>
      </c>
      <c r="AI430" s="19">
        <v>0</v>
      </c>
      <c r="AJ430" s="19">
        <v>0</v>
      </c>
      <c r="AK430" s="19">
        <v>0</v>
      </c>
      <c r="AL430" s="19">
        <v>0</v>
      </c>
      <c r="AM430" s="19">
        <v>0</v>
      </c>
      <c r="AN430" s="19">
        <v>0</v>
      </c>
      <c r="AO430" s="21">
        <v>0</v>
      </c>
    </row>
    <row r="431" spans="1:41" x14ac:dyDescent="0.2">
      <c r="A431" s="22" t="s">
        <v>339</v>
      </c>
      <c r="B431" s="23" t="s">
        <v>339</v>
      </c>
      <c r="C431" s="23" t="s">
        <v>4</v>
      </c>
      <c r="D431" s="23" t="s">
        <v>4</v>
      </c>
      <c r="E431" s="24" t="s">
        <v>340</v>
      </c>
      <c r="F431" s="23" t="s">
        <v>10</v>
      </c>
      <c r="G431" s="23" t="s">
        <v>145</v>
      </c>
      <c r="H431" s="23" t="s">
        <v>10</v>
      </c>
      <c r="I431" s="23" t="s">
        <v>917</v>
      </c>
      <c r="J431" s="23" t="s">
        <v>917</v>
      </c>
      <c r="K431" s="23" t="s">
        <v>919</v>
      </c>
      <c r="L431" s="23" t="s">
        <v>72</v>
      </c>
      <c r="M431" s="23" t="s">
        <v>267</v>
      </c>
      <c r="N431" s="24">
        <v>1969</v>
      </c>
      <c r="O431" s="23" t="s">
        <v>58</v>
      </c>
      <c r="P431" s="23" t="s">
        <v>58</v>
      </c>
      <c r="Q431" s="24" t="s">
        <v>58</v>
      </c>
      <c r="R431" s="24">
        <v>24.329436000000001</v>
      </c>
      <c r="S431" s="25"/>
      <c r="T431" s="25"/>
      <c r="U431" s="24">
        <v>51.67</v>
      </c>
      <c r="V431" s="24">
        <v>284</v>
      </c>
      <c r="W431" s="24">
        <v>272</v>
      </c>
      <c r="X431" s="24">
        <v>284</v>
      </c>
      <c r="Y431" s="24">
        <v>272</v>
      </c>
      <c r="Z431" s="24">
        <v>284</v>
      </c>
      <c r="AA431" s="24">
        <v>39.396161999999997</v>
      </c>
      <c r="AB431" s="24">
        <v>25.351808999999999</v>
      </c>
      <c r="AC431" s="24">
        <v>27.923999999999999</v>
      </c>
      <c r="AD431" s="24">
        <v>36.469472000000003</v>
      </c>
      <c r="AE431" s="24">
        <v>8.4300689999999996</v>
      </c>
      <c r="AF431" s="24">
        <v>8.5616339999999997</v>
      </c>
      <c r="AG431" s="24">
        <v>5421.1401390000001</v>
      </c>
      <c r="AH431" s="24">
        <v>3436.37138</v>
      </c>
      <c r="AI431" s="24">
        <v>1341.739448</v>
      </c>
      <c r="AJ431" s="24">
        <v>371.88171599999998</v>
      </c>
      <c r="AK431" s="24">
        <v>338.44135199999999</v>
      </c>
      <c r="AL431" s="24">
        <v>10909.574035</v>
      </c>
      <c r="AM431" s="24">
        <v>0</v>
      </c>
      <c r="AN431" s="24">
        <v>170.26053300000001</v>
      </c>
      <c r="AO431" s="26">
        <v>11079.834568</v>
      </c>
    </row>
    <row r="432" spans="1:41" x14ac:dyDescent="0.2">
      <c r="A432" s="17"/>
      <c r="B432" s="18" t="s">
        <v>934</v>
      </c>
      <c r="C432" s="18" t="s">
        <v>4</v>
      </c>
      <c r="D432" s="18" t="s">
        <v>4</v>
      </c>
      <c r="E432" s="19" t="s">
        <v>935</v>
      </c>
      <c r="F432" s="18" t="s">
        <v>10</v>
      </c>
      <c r="G432" s="18" t="s">
        <v>1067</v>
      </c>
      <c r="H432" s="18" t="s">
        <v>10</v>
      </c>
      <c r="I432" s="18" t="s">
        <v>917</v>
      </c>
      <c r="J432" s="18" t="s">
        <v>917</v>
      </c>
      <c r="K432" s="18" t="s">
        <v>919</v>
      </c>
      <c r="L432" s="18" t="s">
        <v>62</v>
      </c>
      <c r="M432" s="18" t="s">
        <v>63</v>
      </c>
      <c r="N432" s="19">
        <v>0</v>
      </c>
      <c r="O432" s="18" t="s">
        <v>58</v>
      </c>
      <c r="P432" s="18" t="s">
        <v>58</v>
      </c>
      <c r="Q432" s="19" t="s">
        <v>58</v>
      </c>
      <c r="R432" s="19">
        <v>1.3670020000000001</v>
      </c>
      <c r="S432" s="20"/>
      <c r="T432" s="20"/>
      <c r="U432" s="19">
        <v>0</v>
      </c>
      <c r="V432" s="19">
        <v>0</v>
      </c>
      <c r="W432" s="19">
        <v>0</v>
      </c>
      <c r="X432" s="19">
        <v>0</v>
      </c>
      <c r="Y432" s="19">
        <v>0</v>
      </c>
      <c r="Z432" s="19">
        <v>0</v>
      </c>
      <c r="AA432" s="19">
        <v>0</v>
      </c>
      <c r="AB432" s="19">
        <v>0</v>
      </c>
      <c r="AC432" s="19">
        <v>0</v>
      </c>
      <c r="AD432" s="19">
        <v>0</v>
      </c>
      <c r="AE432" s="19">
        <v>0</v>
      </c>
      <c r="AF432" s="19">
        <v>0</v>
      </c>
      <c r="AG432" s="19">
        <v>0</v>
      </c>
      <c r="AH432" s="19">
        <v>0</v>
      </c>
      <c r="AI432" s="19">
        <v>0</v>
      </c>
      <c r="AJ432" s="19">
        <v>0</v>
      </c>
      <c r="AK432" s="19">
        <v>0</v>
      </c>
      <c r="AL432" s="19">
        <v>0</v>
      </c>
      <c r="AM432" s="19">
        <v>0</v>
      </c>
      <c r="AN432" s="19">
        <v>0</v>
      </c>
      <c r="AO432" s="21">
        <v>0</v>
      </c>
    </row>
    <row r="433" spans="1:41" x14ac:dyDescent="0.2">
      <c r="A433" s="22"/>
      <c r="B433" s="23" t="s">
        <v>988</v>
      </c>
      <c r="C433" s="23" t="s">
        <v>4</v>
      </c>
      <c r="D433" s="23" t="s">
        <v>4</v>
      </c>
      <c r="E433" s="24" t="s">
        <v>989</v>
      </c>
      <c r="F433" s="23" t="s">
        <v>10</v>
      </c>
      <c r="G433" s="23" t="s">
        <v>1067</v>
      </c>
      <c r="H433" s="23" t="s">
        <v>10</v>
      </c>
      <c r="I433" s="23" t="s">
        <v>917</v>
      </c>
      <c r="J433" s="23" t="s">
        <v>917</v>
      </c>
      <c r="K433" s="23" t="s">
        <v>919</v>
      </c>
      <c r="L433" s="23" t="s">
        <v>62</v>
      </c>
      <c r="M433" s="23" t="s">
        <v>63</v>
      </c>
      <c r="N433" s="24">
        <v>0</v>
      </c>
      <c r="O433" s="23" t="s">
        <v>926</v>
      </c>
      <c r="P433" s="23" t="s">
        <v>926</v>
      </c>
      <c r="Q433" s="24" t="s">
        <v>926</v>
      </c>
      <c r="R433" s="24">
        <v>2.1964619999999999</v>
      </c>
      <c r="S433" s="25"/>
      <c r="T433" s="25"/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4">
        <v>0</v>
      </c>
      <c r="AM433" s="24">
        <v>0</v>
      </c>
      <c r="AN433" s="24">
        <v>0</v>
      </c>
      <c r="AO433" s="26">
        <v>0</v>
      </c>
    </row>
    <row r="434" spans="1:41" x14ac:dyDescent="0.2">
      <c r="A434" s="17"/>
      <c r="B434" s="18" t="s">
        <v>1109</v>
      </c>
      <c r="C434" s="18" t="s">
        <v>4</v>
      </c>
      <c r="D434" s="18" t="s">
        <v>4</v>
      </c>
      <c r="E434" s="19" t="s">
        <v>1110</v>
      </c>
      <c r="F434" s="18" t="s">
        <v>10</v>
      </c>
      <c r="G434" s="18" t="s">
        <v>1067</v>
      </c>
      <c r="H434" s="18" t="s">
        <v>10</v>
      </c>
      <c r="I434" s="18" t="s">
        <v>917</v>
      </c>
      <c r="J434" s="18" t="s">
        <v>917</v>
      </c>
      <c r="K434" s="18" t="s">
        <v>919</v>
      </c>
      <c r="L434" s="18" t="s">
        <v>72</v>
      </c>
      <c r="M434" s="18" t="s">
        <v>72</v>
      </c>
      <c r="N434" s="19">
        <v>2012</v>
      </c>
      <c r="O434" s="18" t="s">
        <v>926</v>
      </c>
      <c r="P434" s="18" t="s">
        <v>926</v>
      </c>
      <c r="Q434" s="19" t="s">
        <v>926</v>
      </c>
      <c r="R434" s="19">
        <v>0.99989700000000004</v>
      </c>
      <c r="S434" s="20"/>
      <c r="T434" s="20"/>
      <c r="U434" s="19">
        <v>0</v>
      </c>
      <c r="V434" s="19">
        <v>0</v>
      </c>
      <c r="W434" s="19">
        <v>0</v>
      </c>
      <c r="X434" s="19">
        <v>0</v>
      </c>
      <c r="Y434" s="19">
        <v>0</v>
      </c>
      <c r="Z434" s="19">
        <v>0</v>
      </c>
      <c r="AA434" s="19">
        <v>0</v>
      </c>
      <c r="AB434" s="19">
        <v>0</v>
      </c>
      <c r="AC434" s="19">
        <v>0</v>
      </c>
      <c r="AD434" s="19">
        <v>0</v>
      </c>
      <c r="AE434" s="19">
        <v>0</v>
      </c>
      <c r="AF434" s="19">
        <v>0</v>
      </c>
      <c r="AG434" s="19">
        <v>0</v>
      </c>
      <c r="AH434" s="19">
        <v>0</v>
      </c>
      <c r="AI434" s="19">
        <v>0</v>
      </c>
      <c r="AJ434" s="19">
        <v>0</v>
      </c>
      <c r="AK434" s="19">
        <v>0</v>
      </c>
      <c r="AL434" s="19">
        <v>0</v>
      </c>
      <c r="AM434" s="19">
        <v>0</v>
      </c>
      <c r="AN434" s="19">
        <v>0</v>
      </c>
      <c r="AO434" s="21">
        <v>0</v>
      </c>
    </row>
    <row r="435" spans="1:41" x14ac:dyDescent="0.2">
      <c r="A435" s="22" t="s">
        <v>352</v>
      </c>
      <c r="B435" s="23" t="s">
        <v>352</v>
      </c>
      <c r="C435" s="23" t="s">
        <v>4</v>
      </c>
      <c r="D435" s="23" t="s">
        <v>4</v>
      </c>
      <c r="E435" s="24">
        <v>60</v>
      </c>
      <c r="F435" s="23" t="s">
        <v>10</v>
      </c>
      <c r="G435" s="23" t="s">
        <v>145</v>
      </c>
      <c r="H435" s="23" t="s">
        <v>10</v>
      </c>
      <c r="I435" s="23" t="s">
        <v>917</v>
      </c>
      <c r="J435" s="23" t="s">
        <v>917</v>
      </c>
      <c r="K435" s="23" t="s">
        <v>919</v>
      </c>
      <c r="L435" s="23" t="s">
        <v>72</v>
      </c>
      <c r="M435" s="23" t="s">
        <v>89</v>
      </c>
      <c r="N435" s="24">
        <v>1968</v>
      </c>
      <c r="O435" s="23" t="s">
        <v>58</v>
      </c>
      <c r="P435" s="23" t="s">
        <v>58</v>
      </c>
      <c r="Q435" s="24" t="s">
        <v>58</v>
      </c>
      <c r="R435" s="24">
        <v>21.928929</v>
      </c>
      <c r="S435" s="25"/>
      <c r="T435" s="25"/>
      <c r="U435" s="24">
        <v>52.67</v>
      </c>
      <c r="V435" s="24">
        <v>286.66666700000002</v>
      </c>
      <c r="W435" s="24">
        <v>280</v>
      </c>
      <c r="X435" s="24">
        <v>286.66666700000002</v>
      </c>
      <c r="Y435" s="24">
        <v>280</v>
      </c>
      <c r="Z435" s="24">
        <v>286.66666700000002</v>
      </c>
      <c r="AA435" s="24">
        <v>42.084690999999999</v>
      </c>
      <c r="AB435" s="24">
        <v>25.973621000000001</v>
      </c>
      <c r="AC435" s="24">
        <v>28.873332999999999</v>
      </c>
      <c r="AD435" s="24">
        <v>41.732984999999999</v>
      </c>
      <c r="AE435" s="24">
        <v>8.3599540000000001</v>
      </c>
      <c r="AF435" s="24">
        <v>8.5130590000000002</v>
      </c>
      <c r="AG435" s="24">
        <v>4292.1435490000003</v>
      </c>
      <c r="AH435" s="24">
        <v>3205.6389519999998</v>
      </c>
      <c r="AI435" s="24">
        <v>1403.524116</v>
      </c>
      <c r="AJ435" s="24">
        <v>447.77139</v>
      </c>
      <c r="AK435" s="24">
        <v>289.290209</v>
      </c>
      <c r="AL435" s="24">
        <v>9638.3682150000004</v>
      </c>
      <c r="AM435" s="24">
        <v>0</v>
      </c>
      <c r="AN435" s="24">
        <v>176.51776699999999</v>
      </c>
      <c r="AO435" s="26">
        <v>9814.8859830000001</v>
      </c>
    </row>
    <row r="436" spans="1:41" x14ac:dyDescent="0.2">
      <c r="A436" s="17"/>
      <c r="B436" s="18" t="s">
        <v>936</v>
      </c>
      <c r="C436" s="18" t="s">
        <v>4</v>
      </c>
      <c r="D436" s="18" t="s">
        <v>4</v>
      </c>
      <c r="E436" s="19" t="s">
        <v>937</v>
      </c>
      <c r="F436" s="18" t="s">
        <v>10</v>
      </c>
      <c r="G436" s="18" t="s">
        <v>1067</v>
      </c>
      <c r="H436" s="18" t="s">
        <v>10</v>
      </c>
      <c r="I436" s="18" t="s">
        <v>917</v>
      </c>
      <c r="J436" s="18" t="s">
        <v>917</v>
      </c>
      <c r="K436" s="18" t="s">
        <v>918</v>
      </c>
      <c r="L436" s="18" t="s">
        <v>56</v>
      </c>
      <c r="M436" s="18" t="s">
        <v>152</v>
      </c>
      <c r="N436" s="19">
        <v>0</v>
      </c>
      <c r="O436" s="18" t="s">
        <v>58</v>
      </c>
      <c r="P436" s="18" t="s">
        <v>58</v>
      </c>
      <c r="Q436" s="19" t="s">
        <v>58</v>
      </c>
      <c r="R436" s="19">
        <v>1.2095640000000001</v>
      </c>
      <c r="S436" s="20"/>
      <c r="T436" s="20"/>
      <c r="U436" s="19">
        <v>0</v>
      </c>
      <c r="V436" s="19">
        <v>0</v>
      </c>
      <c r="W436" s="19">
        <v>0</v>
      </c>
      <c r="X436" s="19">
        <v>0</v>
      </c>
      <c r="Y436" s="19">
        <v>0</v>
      </c>
      <c r="Z436" s="19">
        <v>0</v>
      </c>
      <c r="AA436" s="19">
        <v>0</v>
      </c>
      <c r="AB436" s="19">
        <v>0</v>
      </c>
      <c r="AC436" s="19">
        <v>0</v>
      </c>
      <c r="AD436" s="19">
        <v>0</v>
      </c>
      <c r="AE436" s="19">
        <v>0</v>
      </c>
      <c r="AF436" s="19">
        <v>0</v>
      </c>
      <c r="AG436" s="19">
        <v>0</v>
      </c>
      <c r="AH436" s="19">
        <v>0</v>
      </c>
      <c r="AI436" s="19">
        <v>0</v>
      </c>
      <c r="AJ436" s="19">
        <v>0</v>
      </c>
      <c r="AK436" s="19">
        <v>0</v>
      </c>
      <c r="AL436" s="19">
        <v>0</v>
      </c>
      <c r="AM436" s="19">
        <v>0</v>
      </c>
      <c r="AN436" s="19">
        <v>0</v>
      </c>
      <c r="AO436" s="21">
        <v>0</v>
      </c>
    </row>
    <row r="437" spans="1:41" x14ac:dyDescent="0.2">
      <c r="A437" s="22" t="s">
        <v>351</v>
      </c>
      <c r="B437" s="23" t="s">
        <v>351</v>
      </c>
      <c r="C437" s="23" t="s">
        <v>4</v>
      </c>
      <c r="D437" s="23" t="s">
        <v>4</v>
      </c>
      <c r="E437" s="24">
        <v>61</v>
      </c>
      <c r="F437" s="23" t="s">
        <v>10</v>
      </c>
      <c r="G437" s="23" t="s">
        <v>145</v>
      </c>
      <c r="H437" s="23" t="s">
        <v>10</v>
      </c>
      <c r="I437" s="23" t="s">
        <v>917</v>
      </c>
      <c r="J437" s="23" t="s">
        <v>917</v>
      </c>
      <c r="K437" s="23" t="s">
        <v>919</v>
      </c>
      <c r="L437" s="23" t="s">
        <v>72</v>
      </c>
      <c r="M437" s="23" t="s">
        <v>146</v>
      </c>
      <c r="N437" s="24">
        <v>1970</v>
      </c>
      <c r="O437" s="23" t="s">
        <v>58</v>
      </c>
      <c r="P437" s="23" t="s">
        <v>58</v>
      </c>
      <c r="Q437" s="24" t="s">
        <v>58</v>
      </c>
      <c r="R437" s="24">
        <v>13.665404000000001</v>
      </c>
      <c r="S437" s="25"/>
      <c r="T437" s="25"/>
      <c r="U437" s="24">
        <v>50.68</v>
      </c>
      <c r="V437" s="24">
        <v>130</v>
      </c>
      <c r="W437" s="24">
        <v>130</v>
      </c>
      <c r="X437" s="24">
        <v>130</v>
      </c>
      <c r="Y437" s="24">
        <v>130</v>
      </c>
      <c r="Z437" s="24">
        <v>130</v>
      </c>
      <c r="AA437" s="24">
        <v>46.273541999999999</v>
      </c>
      <c r="AB437" s="24">
        <v>36.522824999999997</v>
      </c>
      <c r="AC437" s="24">
        <v>35.54</v>
      </c>
      <c r="AD437" s="24">
        <v>22.143574000000001</v>
      </c>
      <c r="AE437" s="24">
        <v>6.5992940000000004</v>
      </c>
      <c r="AF437" s="24">
        <v>6.6854509999999996</v>
      </c>
      <c r="AG437" s="24">
        <v>2383.7955550000001</v>
      </c>
      <c r="AH437" s="24">
        <v>1359.3321559999999</v>
      </c>
      <c r="AI437" s="24">
        <v>609.48402899999996</v>
      </c>
      <c r="AJ437" s="24">
        <v>112.776253</v>
      </c>
      <c r="AK437" s="24">
        <v>96.807074</v>
      </c>
      <c r="AL437" s="24">
        <v>4562.1950660000002</v>
      </c>
      <c r="AM437" s="24">
        <v>0</v>
      </c>
      <c r="AN437" s="24">
        <v>59.561762999999999</v>
      </c>
      <c r="AO437" s="26">
        <v>4621.7568300000003</v>
      </c>
    </row>
    <row r="438" spans="1:41" x14ac:dyDescent="0.2">
      <c r="A438" s="17" t="s">
        <v>357</v>
      </c>
      <c r="B438" s="18" t="s">
        <v>357</v>
      </c>
      <c r="C438" s="18" t="s">
        <v>4</v>
      </c>
      <c r="D438" s="18" t="s">
        <v>4</v>
      </c>
      <c r="E438" s="19">
        <v>62</v>
      </c>
      <c r="F438" s="18" t="s">
        <v>10</v>
      </c>
      <c r="G438" s="18" t="s">
        <v>217</v>
      </c>
      <c r="H438" s="18" t="s">
        <v>10</v>
      </c>
      <c r="I438" s="18" t="s">
        <v>917</v>
      </c>
      <c r="J438" s="18" t="s">
        <v>920</v>
      </c>
      <c r="K438" s="18" t="s">
        <v>919</v>
      </c>
      <c r="L438" s="18" t="s">
        <v>72</v>
      </c>
      <c r="M438" s="18" t="s">
        <v>149</v>
      </c>
      <c r="N438" s="19">
        <v>1990</v>
      </c>
      <c r="O438" s="18" t="s">
        <v>58</v>
      </c>
      <c r="P438" s="18" t="s">
        <v>58</v>
      </c>
      <c r="Q438" s="19" t="s">
        <v>58</v>
      </c>
      <c r="R438" s="19">
        <v>13.004379</v>
      </c>
      <c r="S438" s="20"/>
      <c r="T438" s="20"/>
      <c r="U438" s="19">
        <v>30.67</v>
      </c>
      <c r="V438" s="19">
        <v>520</v>
      </c>
      <c r="W438" s="19">
        <v>520</v>
      </c>
      <c r="X438" s="19">
        <v>520</v>
      </c>
      <c r="Y438" s="19">
        <v>520</v>
      </c>
      <c r="Z438" s="19">
        <v>520</v>
      </c>
      <c r="AA438" s="19">
        <v>30.477224</v>
      </c>
      <c r="AB438" s="19">
        <v>27.277956</v>
      </c>
      <c r="AC438" s="19">
        <v>29.21</v>
      </c>
      <c r="AD438" s="19">
        <v>38.981226999999997</v>
      </c>
      <c r="AE438" s="19">
        <v>15.629823999999999</v>
      </c>
      <c r="AF438" s="19">
        <v>15.925682999999999</v>
      </c>
      <c r="AG438" s="19">
        <v>287.63221600000003</v>
      </c>
      <c r="AH438" s="19">
        <v>2255.702612</v>
      </c>
      <c r="AI438" s="19">
        <v>2112.7675020000001</v>
      </c>
      <c r="AJ438" s="19">
        <v>661.85267299999998</v>
      </c>
      <c r="AK438" s="19">
        <v>437.68694099999999</v>
      </c>
      <c r="AL438" s="19">
        <v>5755.641944</v>
      </c>
      <c r="AM438" s="19">
        <v>0</v>
      </c>
      <c r="AN438" s="19">
        <v>108.949342</v>
      </c>
      <c r="AO438" s="21">
        <v>5864.5912859999999</v>
      </c>
    </row>
    <row r="439" spans="1:41" x14ac:dyDescent="0.2">
      <c r="A439" s="22" t="s">
        <v>355</v>
      </c>
      <c r="B439" s="23" t="s">
        <v>355</v>
      </c>
      <c r="C439" s="23" t="s">
        <v>4</v>
      </c>
      <c r="D439" s="23" t="s">
        <v>4</v>
      </c>
      <c r="E439" s="24" t="s">
        <v>356</v>
      </c>
      <c r="F439" s="23" t="s">
        <v>6</v>
      </c>
      <c r="G439" s="23" t="s">
        <v>217</v>
      </c>
      <c r="H439" s="23" t="s">
        <v>924</v>
      </c>
      <c r="I439" s="23" t="s">
        <v>920</v>
      </c>
      <c r="J439" s="23" t="s">
        <v>920</v>
      </c>
      <c r="K439" s="23" t="s">
        <v>58</v>
      </c>
      <c r="L439" s="23" t="s">
        <v>58</v>
      </c>
      <c r="M439" s="23" t="s">
        <v>58</v>
      </c>
      <c r="N439" s="24">
        <v>0</v>
      </c>
      <c r="O439" s="23" t="s">
        <v>58</v>
      </c>
      <c r="P439" s="23" t="s">
        <v>58</v>
      </c>
      <c r="Q439" s="24" t="s">
        <v>58</v>
      </c>
      <c r="R439" s="24">
        <v>20.933420999999999</v>
      </c>
      <c r="S439" s="25"/>
      <c r="T439" s="25"/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4">
        <v>0</v>
      </c>
      <c r="AM439" s="24">
        <v>0</v>
      </c>
      <c r="AN439" s="24">
        <v>0</v>
      </c>
      <c r="AO439" s="26">
        <v>0</v>
      </c>
    </row>
    <row r="440" spans="1:41" x14ac:dyDescent="0.2">
      <c r="A440" s="17" t="s">
        <v>353</v>
      </c>
      <c r="B440" s="18" t="s">
        <v>353</v>
      </c>
      <c r="C440" s="18" t="s">
        <v>4</v>
      </c>
      <c r="D440" s="18" t="s">
        <v>4</v>
      </c>
      <c r="E440" s="19" t="s">
        <v>354</v>
      </c>
      <c r="F440" s="18" t="s">
        <v>10</v>
      </c>
      <c r="G440" s="18" t="s">
        <v>217</v>
      </c>
      <c r="H440" s="18" t="s">
        <v>10</v>
      </c>
      <c r="I440" s="18" t="s">
        <v>917</v>
      </c>
      <c r="J440" s="18" t="s">
        <v>920</v>
      </c>
      <c r="K440" s="18" t="s">
        <v>919</v>
      </c>
      <c r="L440" s="18" t="s">
        <v>72</v>
      </c>
      <c r="M440" s="18" t="s">
        <v>149</v>
      </c>
      <c r="N440" s="19">
        <v>1990</v>
      </c>
      <c r="O440" s="18" t="s">
        <v>58</v>
      </c>
      <c r="P440" s="18" t="s">
        <v>58</v>
      </c>
      <c r="Q440" s="19" t="s">
        <v>58</v>
      </c>
      <c r="R440" s="19">
        <v>7.8112630000000003</v>
      </c>
      <c r="S440" s="20"/>
      <c r="T440" s="20"/>
      <c r="U440" s="19">
        <v>30.66</v>
      </c>
      <c r="V440" s="19">
        <v>380</v>
      </c>
      <c r="W440" s="19">
        <v>380</v>
      </c>
      <c r="X440" s="19">
        <v>380</v>
      </c>
      <c r="Y440" s="19">
        <v>380</v>
      </c>
      <c r="Z440" s="19">
        <v>380</v>
      </c>
      <c r="AA440" s="19">
        <v>33.276786000000001</v>
      </c>
      <c r="AB440" s="19">
        <v>24.897221999999999</v>
      </c>
      <c r="AC440" s="19">
        <v>25.92</v>
      </c>
      <c r="AD440" s="19">
        <v>34.301183000000002</v>
      </c>
      <c r="AE440" s="19">
        <v>12.375237</v>
      </c>
      <c r="AF440" s="19">
        <v>12.598998999999999</v>
      </c>
      <c r="AG440" s="19">
        <v>292.543408</v>
      </c>
      <c r="AH440" s="19">
        <v>1097.9266829999999</v>
      </c>
      <c r="AI440" s="19">
        <v>745.47164099999998</v>
      </c>
      <c r="AJ440" s="19">
        <v>211.72855999999999</v>
      </c>
      <c r="AK440" s="19">
        <v>141.03914900000001</v>
      </c>
      <c r="AL440" s="19">
        <v>2488.7094400000001</v>
      </c>
      <c r="AM440" s="19">
        <v>0</v>
      </c>
      <c r="AN440" s="19">
        <v>44.999329000000003</v>
      </c>
      <c r="AO440" s="21">
        <v>2533.7087689999998</v>
      </c>
    </row>
    <row r="441" spans="1:41" x14ac:dyDescent="0.2">
      <c r="A441" s="22" t="s">
        <v>336</v>
      </c>
      <c r="B441" s="23" t="s">
        <v>336</v>
      </c>
      <c r="C441" s="23" t="s">
        <v>4</v>
      </c>
      <c r="D441" s="23" t="s">
        <v>4</v>
      </c>
      <c r="E441" s="24">
        <v>64</v>
      </c>
      <c r="F441" s="23" t="s">
        <v>10</v>
      </c>
      <c r="G441" s="23" t="s">
        <v>145</v>
      </c>
      <c r="H441" s="23" t="s">
        <v>10</v>
      </c>
      <c r="I441" s="23" t="s">
        <v>917</v>
      </c>
      <c r="J441" s="23" t="s">
        <v>917</v>
      </c>
      <c r="K441" s="23" t="s">
        <v>918</v>
      </c>
      <c r="L441" s="23" t="s">
        <v>56</v>
      </c>
      <c r="M441" s="23" t="s">
        <v>66</v>
      </c>
      <c r="N441" s="24">
        <v>1973</v>
      </c>
      <c r="O441" s="23" t="s">
        <v>58</v>
      </c>
      <c r="P441" s="23" t="s">
        <v>58</v>
      </c>
      <c r="Q441" s="24" t="s">
        <v>58</v>
      </c>
      <c r="R441" s="24">
        <v>10.743650000000001</v>
      </c>
      <c r="S441" s="25"/>
      <c r="T441" s="25"/>
      <c r="U441" s="24">
        <v>47.67</v>
      </c>
      <c r="V441" s="24">
        <v>150</v>
      </c>
      <c r="W441" s="24">
        <v>110</v>
      </c>
      <c r="X441" s="24">
        <v>150</v>
      </c>
      <c r="Y441" s="24">
        <v>110</v>
      </c>
      <c r="Z441" s="24">
        <v>150</v>
      </c>
      <c r="AA441" s="24">
        <v>46.377220000000001</v>
      </c>
      <c r="AB441" s="24">
        <v>29.807804000000001</v>
      </c>
      <c r="AC441" s="24">
        <v>30.05</v>
      </c>
      <c r="AD441" s="24">
        <v>19.288150999999999</v>
      </c>
      <c r="AE441" s="24">
        <v>5.2810610000000002</v>
      </c>
      <c r="AF441" s="24">
        <v>5.3670390000000001</v>
      </c>
      <c r="AG441" s="24">
        <v>1510.1805589999999</v>
      </c>
      <c r="AH441" s="24">
        <v>772.52914799999996</v>
      </c>
      <c r="AI441" s="24">
        <v>304.13223799999997</v>
      </c>
      <c r="AJ441" s="24">
        <v>62.914980999999997</v>
      </c>
      <c r="AK441" s="24">
        <v>54.310263999999997</v>
      </c>
      <c r="AL441" s="24">
        <v>2704.0671900000002</v>
      </c>
      <c r="AM441" s="24">
        <v>0</v>
      </c>
      <c r="AN441" s="24">
        <v>44.023425000000003</v>
      </c>
      <c r="AO441" s="26">
        <v>2748.0906150000001</v>
      </c>
    </row>
    <row r="442" spans="1:41" x14ac:dyDescent="0.2">
      <c r="A442" s="17" t="s">
        <v>263</v>
      </c>
      <c r="B442" s="18" t="s">
        <v>263</v>
      </c>
      <c r="C442" s="18" t="s">
        <v>4</v>
      </c>
      <c r="D442" s="18" t="s">
        <v>4</v>
      </c>
      <c r="E442" s="19">
        <v>65</v>
      </c>
      <c r="F442" s="18" t="s">
        <v>10</v>
      </c>
      <c r="G442" s="18" t="s">
        <v>264</v>
      </c>
      <c r="H442" s="18" t="s">
        <v>10</v>
      </c>
      <c r="I442" s="18" t="s">
        <v>920</v>
      </c>
      <c r="J442" s="18" t="s">
        <v>920</v>
      </c>
      <c r="K442" s="18" t="s">
        <v>918</v>
      </c>
      <c r="L442" s="18" t="s">
        <v>56</v>
      </c>
      <c r="M442" s="18" t="s">
        <v>57</v>
      </c>
      <c r="N442" s="19">
        <v>1989</v>
      </c>
      <c r="O442" s="18" t="s">
        <v>58</v>
      </c>
      <c r="P442" s="18" t="s">
        <v>58</v>
      </c>
      <c r="Q442" s="19" t="s">
        <v>58</v>
      </c>
      <c r="R442" s="19">
        <v>14.418647</v>
      </c>
      <c r="S442" s="20"/>
      <c r="T442" s="20"/>
      <c r="U442" s="19">
        <v>31.68</v>
      </c>
      <c r="V442" s="19">
        <v>670</v>
      </c>
      <c r="W442" s="19">
        <v>450</v>
      </c>
      <c r="X442" s="19">
        <v>460</v>
      </c>
      <c r="Y442" s="19">
        <v>540</v>
      </c>
      <c r="Z442" s="19">
        <v>570</v>
      </c>
      <c r="AA442" s="19">
        <v>20.323567000000001</v>
      </c>
      <c r="AB442" s="19">
        <v>23.080183000000002</v>
      </c>
      <c r="AC442" s="19">
        <v>27.46</v>
      </c>
      <c r="AD442" s="19">
        <v>13.719873</v>
      </c>
      <c r="AE442" s="19">
        <v>4.7085249999999998</v>
      </c>
      <c r="AF442" s="19">
        <v>4.9458599999999997</v>
      </c>
      <c r="AG442" s="19">
        <v>0</v>
      </c>
      <c r="AH442" s="19">
        <v>379.610906</v>
      </c>
      <c r="AI442" s="19">
        <v>804.21761400000003</v>
      </c>
      <c r="AJ442" s="19">
        <v>434.33824099999998</v>
      </c>
      <c r="AK442" s="19">
        <v>678.16551900000002</v>
      </c>
      <c r="AL442" s="19">
        <v>2296.3322790000002</v>
      </c>
      <c r="AM442" s="19">
        <v>0</v>
      </c>
      <c r="AN442" s="19">
        <v>115.74763799999999</v>
      </c>
      <c r="AO442" s="21">
        <v>2412.079917</v>
      </c>
    </row>
    <row r="443" spans="1:41" x14ac:dyDescent="0.2">
      <c r="A443" s="22" t="s">
        <v>506</v>
      </c>
      <c r="B443" s="23" t="s">
        <v>506</v>
      </c>
      <c r="C443" s="23" t="s">
        <v>4</v>
      </c>
      <c r="D443" s="23" t="s">
        <v>4</v>
      </c>
      <c r="E443" s="24" t="s">
        <v>507</v>
      </c>
      <c r="F443" s="23" t="s">
        <v>10</v>
      </c>
      <c r="G443" s="23" t="s">
        <v>264</v>
      </c>
      <c r="H443" s="23" t="s">
        <v>10</v>
      </c>
      <c r="I443" s="23" t="s">
        <v>920</v>
      </c>
      <c r="J443" s="23" t="s">
        <v>920</v>
      </c>
      <c r="K443" s="23" t="s">
        <v>919</v>
      </c>
      <c r="L443" s="23" t="s">
        <v>62</v>
      </c>
      <c r="M443" s="23" t="s">
        <v>63</v>
      </c>
      <c r="N443" s="24">
        <v>1959</v>
      </c>
      <c r="O443" s="23" t="s">
        <v>58</v>
      </c>
      <c r="P443" s="23" t="s">
        <v>58</v>
      </c>
      <c r="Q443" s="24" t="s">
        <v>58</v>
      </c>
      <c r="R443" s="24">
        <v>4.7184999999999997</v>
      </c>
      <c r="S443" s="25"/>
      <c r="T443" s="25"/>
      <c r="U443" s="24">
        <v>61.68</v>
      </c>
      <c r="V443" s="24">
        <v>40</v>
      </c>
      <c r="W443" s="24">
        <v>40</v>
      </c>
      <c r="X443" s="24">
        <v>40</v>
      </c>
      <c r="Y443" s="24">
        <v>40</v>
      </c>
      <c r="Z443" s="24">
        <v>40</v>
      </c>
      <c r="AA443" s="24">
        <v>45.040849000000001</v>
      </c>
      <c r="AB443" s="24">
        <v>24.95</v>
      </c>
      <c r="AC443" s="24">
        <v>24.95</v>
      </c>
      <c r="AD443" s="24">
        <v>6.4230159999999996</v>
      </c>
      <c r="AE443" s="24">
        <v>1.0594589999999999</v>
      </c>
      <c r="AF443" s="24">
        <v>1.0844339999999999</v>
      </c>
      <c r="AG443" s="24">
        <v>128.660472</v>
      </c>
      <c r="AH443" s="24">
        <v>115.869387</v>
      </c>
      <c r="AI443" s="24">
        <v>49.507786000000003</v>
      </c>
      <c r="AJ443" s="24">
        <v>5.5524319999999996</v>
      </c>
      <c r="AK443" s="24">
        <v>8.1852529999999994</v>
      </c>
      <c r="AL443" s="24">
        <v>307.775329</v>
      </c>
      <c r="AM443" s="24">
        <v>0</v>
      </c>
      <c r="AN443" s="24">
        <v>7.2554179999999997</v>
      </c>
      <c r="AO443" s="26">
        <v>315.03074700000002</v>
      </c>
    </row>
    <row r="444" spans="1:41" x14ac:dyDescent="0.2">
      <c r="A444" s="17" t="s">
        <v>268</v>
      </c>
      <c r="B444" s="18" t="s">
        <v>268</v>
      </c>
      <c r="C444" s="18" t="s">
        <v>4</v>
      </c>
      <c r="D444" s="18" t="s">
        <v>4</v>
      </c>
      <c r="E444" s="19" t="s">
        <v>269</v>
      </c>
      <c r="F444" s="18" t="s">
        <v>10</v>
      </c>
      <c r="G444" s="18" t="s">
        <v>264</v>
      </c>
      <c r="H444" s="18" t="s">
        <v>10</v>
      </c>
      <c r="I444" s="18" t="s">
        <v>920</v>
      </c>
      <c r="J444" s="18" t="s">
        <v>920</v>
      </c>
      <c r="K444" s="18" t="s">
        <v>919</v>
      </c>
      <c r="L444" s="18" t="s">
        <v>72</v>
      </c>
      <c r="M444" s="18" t="s">
        <v>267</v>
      </c>
      <c r="N444" s="19">
        <v>1972</v>
      </c>
      <c r="O444" s="18" t="s">
        <v>58</v>
      </c>
      <c r="P444" s="18" t="s">
        <v>58</v>
      </c>
      <c r="Q444" s="19" t="s">
        <v>58</v>
      </c>
      <c r="R444" s="19">
        <v>2.5887229999999999</v>
      </c>
      <c r="S444" s="20"/>
      <c r="T444" s="20"/>
      <c r="U444" s="19">
        <v>48.68</v>
      </c>
      <c r="V444" s="19">
        <v>120</v>
      </c>
      <c r="W444" s="19">
        <v>120</v>
      </c>
      <c r="X444" s="19">
        <v>120</v>
      </c>
      <c r="Y444" s="19">
        <v>120</v>
      </c>
      <c r="Z444" s="19">
        <v>120</v>
      </c>
      <c r="AA444" s="19">
        <v>62.314464999999998</v>
      </c>
      <c r="AB444" s="19">
        <v>34.200000000000003</v>
      </c>
      <c r="AC444" s="19">
        <v>35.18</v>
      </c>
      <c r="AD444" s="19">
        <v>37.190874999999998</v>
      </c>
      <c r="AE444" s="19">
        <v>11.675769000000001</v>
      </c>
      <c r="AF444" s="19">
        <v>11.788948</v>
      </c>
      <c r="AG444" s="19">
        <v>1233.509822</v>
      </c>
      <c r="AH444" s="19">
        <v>170.84413599999999</v>
      </c>
      <c r="AI444" s="19">
        <v>41.252910999999997</v>
      </c>
      <c r="AJ444" s="19">
        <v>14.343716000000001</v>
      </c>
      <c r="AK444" s="19">
        <v>8.7180020000000003</v>
      </c>
      <c r="AL444" s="19">
        <v>1468.668586</v>
      </c>
      <c r="AM444" s="19">
        <v>0</v>
      </c>
      <c r="AN444" s="19">
        <v>14.23654</v>
      </c>
      <c r="AO444" s="21">
        <v>1482.9051260000001</v>
      </c>
    </row>
    <row r="445" spans="1:41" x14ac:dyDescent="0.2">
      <c r="A445" s="22" t="s">
        <v>272</v>
      </c>
      <c r="B445" s="23" t="s">
        <v>272</v>
      </c>
      <c r="C445" s="23" t="s">
        <v>4</v>
      </c>
      <c r="D445" s="23" t="s">
        <v>4</v>
      </c>
      <c r="E445" s="24" t="s">
        <v>273</v>
      </c>
      <c r="F445" s="23" t="s">
        <v>10</v>
      </c>
      <c r="G445" s="23" t="s">
        <v>145</v>
      </c>
      <c r="H445" s="23" t="s">
        <v>10</v>
      </c>
      <c r="I445" s="23" t="s">
        <v>917</v>
      </c>
      <c r="J445" s="23" t="s">
        <v>917</v>
      </c>
      <c r="K445" s="23" t="s">
        <v>919</v>
      </c>
      <c r="L445" s="23" t="s">
        <v>72</v>
      </c>
      <c r="M445" s="23" t="s">
        <v>146</v>
      </c>
      <c r="N445" s="24">
        <v>1970</v>
      </c>
      <c r="O445" s="23" t="s">
        <v>58</v>
      </c>
      <c r="P445" s="23" t="s">
        <v>58</v>
      </c>
      <c r="Q445" s="24" t="s">
        <v>58</v>
      </c>
      <c r="R445" s="24">
        <v>6.2255640000000003</v>
      </c>
      <c r="S445" s="25"/>
      <c r="T445" s="25"/>
      <c r="U445" s="24">
        <v>50.68</v>
      </c>
      <c r="V445" s="24">
        <v>360</v>
      </c>
      <c r="W445" s="24">
        <v>360</v>
      </c>
      <c r="X445" s="24">
        <v>360</v>
      </c>
      <c r="Y445" s="24">
        <v>360</v>
      </c>
      <c r="Z445" s="24">
        <v>360</v>
      </c>
      <c r="AA445" s="24">
        <v>33.017577000000003</v>
      </c>
      <c r="AB445" s="24">
        <v>27.015112999999999</v>
      </c>
      <c r="AC445" s="24">
        <v>32.979999999999997</v>
      </c>
      <c r="AD445" s="24">
        <v>36.931696000000002</v>
      </c>
      <c r="AE445" s="24">
        <v>9.2882680000000004</v>
      </c>
      <c r="AF445" s="24">
        <v>9.4361870000000003</v>
      </c>
      <c r="AG445" s="24">
        <v>1505.2550859999999</v>
      </c>
      <c r="AH445" s="24">
        <v>790.24808399999995</v>
      </c>
      <c r="AI445" s="24">
        <v>544.58037899999999</v>
      </c>
      <c r="AJ445" s="24">
        <v>219.729544</v>
      </c>
      <c r="AK445" s="24">
        <v>208.00285600000001</v>
      </c>
      <c r="AL445" s="24">
        <v>3267.8159500000002</v>
      </c>
      <c r="AM445" s="24">
        <v>0</v>
      </c>
      <c r="AN445" s="24">
        <v>52.041415000000001</v>
      </c>
      <c r="AO445" s="26">
        <v>3319.857364</v>
      </c>
    </row>
    <row r="446" spans="1:41" x14ac:dyDescent="0.2">
      <c r="A446" s="17" t="s">
        <v>270</v>
      </c>
      <c r="B446" s="18" t="s">
        <v>270</v>
      </c>
      <c r="C446" s="18" t="s">
        <v>4</v>
      </c>
      <c r="D446" s="18" t="s">
        <v>4</v>
      </c>
      <c r="E446" s="19" t="s">
        <v>271</v>
      </c>
      <c r="F446" s="18" t="s">
        <v>10</v>
      </c>
      <c r="G446" s="18" t="s">
        <v>145</v>
      </c>
      <c r="H446" s="18" t="s">
        <v>10</v>
      </c>
      <c r="I446" s="18" t="s">
        <v>917</v>
      </c>
      <c r="J446" s="18" t="s">
        <v>917</v>
      </c>
      <c r="K446" s="18" t="s">
        <v>919</v>
      </c>
      <c r="L446" s="18" t="s">
        <v>72</v>
      </c>
      <c r="M446" s="18" t="s">
        <v>267</v>
      </c>
      <c r="N446" s="19">
        <v>1975</v>
      </c>
      <c r="O446" s="18" t="s">
        <v>58</v>
      </c>
      <c r="P446" s="18" t="s">
        <v>58</v>
      </c>
      <c r="Q446" s="19" t="s">
        <v>58</v>
      </c>
      <c r="R446" s="19">
        <v>2.1904309999999998</v>
      </c>
      <c r="S446" s="20"/>
      <c r="T446" s="20"/>
      <c r="U446" s="19">
        <v>45.68</v>
      </c>
      <c r="V446" s="19">
        <v>180</v>
      </c>
      <c r="W446" s="19">
        <v>180</v>
      </c>
      <c r="X446" s="19">
        <v>180</v>
      </c>
      <c r="Y446" s="19">
        <v>180</v>
      </c>
      <c r="Z446" s="19">
        <v>180</v>
      </c>
      <c r="AA446" s="19">
        <v>50.112586</v>
      </c>
      <c r="AB446" s="19">
        <v>35.884887999999997</v>
      </c>
      <c r="AC446" s="19">
        <v>40.04</v>
      </c>
      <c r="AD446" s="19">
        <v>37.100470000000001</v>
      </c>
      <c r="AE446" s="19">
        <v>13.486185000000001</v>
      </c>
      <c r="AF446" s="19">
        <v>13.626913999999999</v>
      </c>
      <c r="AG446" s="19">
        <v>823.06347800000003</v>
      </c>
      <c r="AH446" s="19">
        <v>274.56526400000001</v>
      </c>
      <c r="AI446" s="19">
        <v>73.126808999999994</v>
      </c>
      <c r="AJ446" s="19">
        <v>20.205832999999998</v>
      </c>
      <c r="AK446" s="19">
        <v>13.676961</v>
      </c>
      <c r="AL446" s="19">
        <v>1204.6383450000001</v>
      </c>
      <c r="AM446" s="19">
        <v>0</v>
      </c>
      <c r="AN446" s="19">
        <v>12.570434000000001</v>
      </c>
      <c r="AO446" s="21">
        <v>1217.2087779999999</v>
      </c>
    </row>
    <row r="447" spans="1:41" x14ac:dyDescent="0.2">
      <c r="A447" s="22" t="s">
        <v>276</v>
      </c>
      <c r="B447" s="23" t="s">
        <v>276</v>
      </c>
      <c r="C447" s="23" t="s">
        <v>4</v>
      </c>
      <c r="D447" s="23" t="s">
        <v>4</v>
      </c>
      <c r="E447" s="24">
        <v>68</v>
      </c>
      <c r="F447" s="23" t="s">
        <v>6</v>
      </c>
      <c r="G447" s="23" t="s">
        <v>145</v>
      </c>
      <c r="H447" s="23" t="s">
        <v>921</v>
      </c>
      <c r="I447" s="23" t="s">
        <v>920</v>
      </c>
      <c r="J447" s="23" t="s">
        <v>917</v>
      </c>
      <c r="K447" s="23" t="s">
        <v>58</v>
      </c>
      <c r="L447" s="23" t="s">
        <v>58</v>
      </c>
      <c r="M447" s="23" t="s">
        <v>58</v>
      </c>
      <c r="N447" s="24">
        <v>0</v>
      </c>
      <c r="O447" s="23" t="s">
        <v>58</v>
      </c>
      <c r="P447" s="23" t="s">
        <v>58</v>
      </c>
      <c r="Q447" s="24" t="s">
        <v>58</v>
      </c>
      <c r="R447" s="24">
        <v>25.925474000000001</v>
      </c>
      <c r="S447" s="25"/>
      <c r="T447" s="25"/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4">
        <v>0</v>
      </c>
      <c r="AM447" s="24">
        <v>0</v>
      </c>
      <c r="AN447" s="24">
        <v>0</v>
      </c>
      <c r="AO447" s="26">
        <v>0</v>
      </c>
    </row>
    <row r="448" spans="1:41" x14ac:dyDescent="0.2">
      <c r="A448" s="17" t="s">
        <v>277</v>
      </c>
      <c r="B448" s="18" t="s">
        <v>277</v>
      </c>
      <c r="C448" s="18" t="s">
        <v>4</v>
      </c>
      <c r="D448" s="18" t="s">
        <v>4</v>
      </c>
      <c r="E448" s="19" t="s">
        <v>278</v>
      </c>
      <c r="F448" s="18" t="s">
        <v>10</v>
      </c>
      <c r="G448" s="18" t="s">
        <v>145</v>
      </c>
      <c r="H448" s="18" t="s">
        <v>10</v>
      </c>
      <c r="I448" s="18" t="s">
        <v>917</v>
      </c>
      <c r="J448" s="18" t="s">
        <v>917</v>
      </c>
      <c r="K448" s="18" t="s">
        <v>919</v>
      </c>
      <c r="L448" s="18" t="s">
        <v>72</v>
      </c>
      <c r="M448" s="18" t="s">
        <v>267</v>
      </c>
      <c r="N448" s="19">
        <v>1989</v>
      </c>
      <c r="O448" s="18" t="s">
        <v>58</v>
      </c>
      <c r="P448" s="18" t="s">
        <v>58</v>
      </c>
      <c r="Q448" s="19" t="s">
        <v>58</v>
      </c>
      <c r="R448" s="19">
        <v>7.4378570000000002</v>
      </c>
      <c r="S448" s="20"/>
      <c r="T448" s="20"/>
      <c r="U448" s="19">
        <v>31.68</v>
      </c>
      <c r="V448" s="19">
        <v>480</v>
      </c>
      <c r="W448" s="19">
        <v>480</v>
      </c>
      <c r="X448" s="19">
        <v>480</v>
      </c>
      <c r="Y448" s="19">
        <v>480</v>
      </c>
      <c r="Z448" s="19">
        <v>480</v>
      </c>
      <c r="AA448" s="19">
        <v>31.896208999999999</v>
      </c>
      <c r="AB448" s="19">
        <v>30.718236999999998</v>
      </c>
      <c r="AC448" s="19">
        <v>35.619999999999997</v>
      </c>
      <c r="AD448" s="19">
        <v>42.451169999999998</v>
      </c>
      <c r="AE448" s="19">
        <v>19.168334999999999</v>
      </c>
      <c r="AF448" s="19">
        <v>19.466847000000001</v>
      </c>
      <c r="AG448" s="19">
        <v>1469.980943</v>
      </c>
      <c r="AH448" s="19">
        <v>1355.7995040000001</v>
      </c>
      <c r="AI448" s="19">
        <v>1011.069994</v>
      </c>
      <c r="AJ448" s="19">
        <v>409.96841899999998</v>
      </c>
      <c r="AK448" s="19">
        <v>261.65896600000002</v>
      </c>
      <c r="AL448" s="19">
        <v>4508.4778269999997</v>
      </c>
      <c r="AM448" s="19">
        <v>0</v>
      </c>
      <c r="AN448" s="19">
        <v>70.211494000000002</v>
      </c>
      <c r="AO448" s="21">
        <v>4578.6893209999998</v>
      </c>
    </row>
    <row r="449" spans="1:41" x14ac:dyDescent="0.2">
      <c r="A449" s="22" t="s">
        <v>279</v>
      </c>
      <c r="B449" s="23" t="s">
        <v>279</v>
      </c>
      <c r="C449" s="23" t="s">
        <v>4</v>
      </c>
      <c r="D449" s="23" t="s">
        <v>4</v>
      </c>
      <c r="E449" s="24" t="s">
        <v>280</v>
      </c>
      <c r="F449" s="23" t="s">
        <v>10</v>
      </c>
      <c r="G449" s="23" t="s">
        <v>145</v>
      </c>
      <c r="H449" s="23" t="s">
        <v>10</v>
      </c>
      <c r="I449" s="23" t="s">
        <v>917</v>
      </c>
      <c r="J449" s="23" t="s">
        <v>917</v>
      </c>
      <c r="K449" s="23" t="s">
        <v>919</v>
      </c>
      <c r="L449" s="23" t="s">
        <v>72</v>
      </c>
      <c r="M449" s="23" t="s">
        <v>72</v>
      </c>
      <c r="N449" s="24">
        <v>1990</v>
      </c>
      <c r="O449" s="23" t="s">
        <v>58</v>
      </c>
      <c r="P449" s="23" t="s">
        <v>58</v>
      </c>
      <c r="Q449" s="24" t="s">
        <v>58</v>
      </c>
      <c r="R449" s="24">
        <v>10.499242000000001</v>
      </c>
      <c r="S449" s="25"/>
      <c r="T449" s="25"/>
      <c r="U449" s="24">
        <v>30.68</v>
      </c>
      <c r="V449" s="24">
        <v>600</v>
      </c>
      <c r="W449" s="24">
        <v>600</v>
      </c>
      <c r="X449" s="24">
        <v>600</v>
      </c>
      <c r="Y449" s="24">
        <v>600</v>
      </c>
      <c r="Z449" s="24">
        <v>600</v>
      </c>
      <c r="AA449" s="24">
        <v>29.277597</v>
      </c>
      <c r="AB449" s="24">
        <v>24.387636000000001</v>
      </c>
      <c r="AC449" s="24">
        <v>29.52</v>
      </c>
      <c r="AD449" s="24">
        <v>44.471604999999997</v>
      </c>
      <c r="AE449" s="24">
        <v>17.802758000000001</v>
      </c>
      <c r="AF449" s="24">
        <v>18.188917</v>
      </c>
      <c r="AG449" s="24">
        <v>1516.5818790000001</v>
      </c>
      <c r="AH449" s="24">
        <v>1761.9070220000001</v>
      </c>
      <c r="AI449" s="24">
        <v>1448.8290300000001</v>
      </c>
      <c r="AJ449" s="24">
        <v>578.61103200000002</v>
      </c>
      <c r="AK449" s="24">
        <v>418.17731099999997</v>
      </c>
      <c r="AL449" s="24">
        <v>5724.1062739999998</v>
      </c>
      <c r="AM449" s="24">
        <v>0</v>
      </c>
      <c r="AN449" s="24">
        <v>124.16159500000001</v>
      </c>
      <c r="AO449" s="26">
        <v>5848.2678699999997</v>
      </c>
    </row>
    <row r="450" spans="1:41" x14ac:dyDescent="0.2">
      <c r="A450" s="17" t="s">
        <v>150</v>
      </c>
      <c r="B450" s="18" t="s">
        <v>150</v>
      </c>
      <c r="C450" s="18" t="s">
        <v>4</v>
      </c>
      <c r="D450" s="18" t="s">
        <v>4</v>
      </c>
      <c r="E450" s="19" t="s">
        <v>151</v>
      </c>
      <c r="F450" s="18" t="s">
        <v>10</v>
      </c>
      <c r="G450" s="18" t="s">
        <v>145</v>
      </c>
      <c r="H450" s="18" t="s">
        <v>10</v>
      </c>
      <c r="I450" s="18" t="s">
        <v>917</v>
      </c>
      <c r="J450" s="18" t="s">
        <v>917</v>
      </c>
      <c r="K450" s="18" t="s">
        <v>918</v>
      </c>
      <c r="L450" s="18" t="s">
        <v>56</v>
      </c>
      <c r="M450" s="18" t="s">
        <v>152</v>
      </c>
      <c r="N450" s="19">
        <v>1978</v>
      </c>
      <c r="O450" s="18" t="s">
        <v>58</v>
      </c>
      <c r="P450" s="18" t="s">
        <v>58</v>
      </c>
      <c r="Q450" s="19" t="s">
        <v>58</v>
      </c>
      <c r="R450" s="19">
        <v>10.593769999999999</v>
      </c>
      <c r="S450" s="20"/>
      <c r="T450" s="20"/>
      <c r="U450" s="19">
        <v>42.67</v>
      </c>
      <c r="V450" s="19">
        <v>130</v>
      </c>
      <c r="W450" s="19">
        <v>130</v>
      </c>
      <c r="X450" s="19">
        <v>130</v>
      </c>
      <c r="Y450" s="19">
        <v>270</v>
      </c>
      <c r="Z450" s="19">
        <v>280</v>
      </c>
      <c r="AA450" s="19">
        <v>14.187602</v>
      </c>
      <c r="AB450" s="19">
        <v>17.665655999999998</v>
      </c>
      <c r="AC450" s="19">
        <v>19.61</v>
      </c>
      <c r="AD450" s="19">
        <v>4.639367</v>
      </c>
      <c r="AE450" s="19">
        <v>0.87420399999999998</v>
      </c>
      <c r="AF450" s="19">
        <v>0.95943900000000004</v>
      </c>
      <c r="AG450" s="19">
        <v>0</v>
      </c>
      <c r="AH450" s="19">
        <v>0</v>
      </c>
      <c r="AI450" s="19">
        <v>17.462585000000001</v>
      </c>
      <c r="AJ450" s="19">
        <v>122.89059</v>
      </c>
      <c r="AK450" s="19">
        <v>245.24576999999999</v>
      </c>
      <c r="AL450" s="19">
        <v>385.59894400000002</v>
      </c>
      <c r="AM450" s="19">
        <v>0</v>
      </c>
      <c r="AN450" s="19">
        <v>37.596240000000002</v>
      </c>
      <c r="AO450" s="21">
        <v>423.19518499999998</v>
      </c>
    </row>
    <row r="451" spans="1:41" x14ac:dyDescent="0.2">
      <c r="A451" s="22" t="s">
        <v>153</v>
      </c>
      <c r="B451" s="23" t="s">
        <v>153</v>
      </c>
      <c r="C451" s="23" t="s">
        <v>4</v>
      </c>
      <c r="D451" s="23" t="s">
        <v>4</v>
      </c>
      <c r="E451" s="24" t="s">
        <v>154</v>
      </c>
      <c r="F451" s="23" t="s">
        <v>10</v>
      </c>
      <c r="G451" s="23" t="s">
        <v>145</v>
      </c>
      <c r="H451" s="23" t="s">
        <v>10</v>
      </c>
      <c r="I451" s="23" t="s">
        <v>917</v>
      </c>
      <c r="J451" s="23" t="s">
        <v>917</v>
      </c>
      <c r="K451" s="23" t="s">
        <v>918</v>
      </c>
      <c r="L451" s="23" t="s">
        <v>56</v>
      </c>
      <c r="M451" s="23" t="s">
        <v>152</v>
      </c>
      <c r="N451" s="24">
        <v>2008</v>
      </c>
      <c r="O451" s="23" t="s">
        <v>58</v>
      </c>
      <c r="P451" s="23" t="s">
        <v>58</v>
      </c>
      <c r="Q451" s="24" t="s">
        <v>58</v>
      </c>
      <c r="R451" s="24">
        <v>12.440102</v>
      </c>
      <c r="S451" s="25"/>
      <c r="T451" s="25"/>
      <c r="U451" s="24">
        <v>12.66</v>
      </c>
      <c r="V451" s="24">
        <v>186.66666699999999</v>
      </c>
      <c r="W451" s="24">
        <v>186.66666699999999</v>
      </c>
      <c r="X451" s="24">
        <v>186.66666699999999</v>
      </c>
      <c r="Y451" s="24">
        <v>306.66666700000002</v>
      </c>
      <c r="Z451" s="24">
        <v>313.33333299999998</v>
      </c>
      <c r="AA451" s="24">
        <v>11.712533000000001</v>
      </c>
      <c r="AB451" s="24">
        <v>16.465340999999999</v>
      </c>
      <c r="AC451" s="24">
        <v>17.48</v>
      </c>
      <c r="AD451" s="24">
        <v>3.3823789999999998</v>
      </c>
      <c r="AE451" s="24">
        <v>1.4989380000000001</v>
      </c>
      <c r="AF451" s="24">
        <v>1.89764</v>
      </c>
      <c r="AG451" s="24">
        <v>0</v>
      </c>
      <c r="AH451" s="24">
        <v>0</v>
      </c>
      <c r="AI451" s="24">
        <v>8.5729039999999994</v>
      </c>
      <c r="AJ451" s="24">
        <v>28.280833000000001</v>
      </c>
      <c r="AK451" s="24">
        <v>199.77337800000001</v>
      </c>
      <c r="AL451" s="24">
        <v>236.627115</v>
      </c>
      <c r="AM451" s="24">
        <v>0</v>
      </c>
      <c r="AN451" s="24">
        <v>62.940283999999998</v>
      </c>
      <c r="AO451" s="26">
        <v>299.56739900000002</v>
      </c>
    </row>
    <row r="452" spans="1:41" x14ac:dyDescent="0.2">
      <c r="A452" s="17"/>
      <c r="B452" s="18" t="s">
        <v>986</v>
      </c>
      <c r="C452" s="18" t="s">
        <v>4</v>
      </c>
      <c r="D452" s="18" t="s">
        <v>4</v>
      </c>
      <c r="E452" s="19" t="s">
        <v>987</v>
      </c>
      <c r="F452" s="18" t="s">
        <v>10</v>
      </c>
      <c r="G452" s="18" t="s">
        <v>1067</v>
      </c>
      <c r="H452" s="18" t="s">
        <v>10</v>
      </c>
      <c r="I452" s="18" t="s">
        <v>917</v>
      </c>
      <c r="J452" s="18" t="s">
        <v>917</v>
      </c>
      <c r="K452" s="18" t="s">
        <v>919</v>
      </c>
      <c r="L452" s="18" t="s">
        <v>62</v>
      </c>
      <c r="M452" s="18" t="s">
        <v>63</v>
      </c>
      <c r="N452" s="19">
        <v>0</v>
      </c>
      <c r="O452" s="18" t="s">
        <v>926</v>
      </c>
      <c r="P452" s="18" t="s">
        <v>926</v>
      </c>
      <c r="Q452" s="19" t="s">
        <v>926</v>
      </c>
      <c r="R452" s="19">
        <v>1.484002</v>
      </c>
      <c r="S452" s="20"/>
      <c r="T452" s="20"/>
      <c r="U452" s="19">
        <v>0</v>
      </c>
      <c r="V452" s="19">
        <v>0</v>
      </c>
      <c r="W452" s="19">
        <v>0</v>
      </c>
      <c r="X452" s="19">
        <v>0</v>
      </c>
      <c r="Y452" s="19">
        <v>0</v>
      </c>
      <c r="Z452" s="19">
        <v>0</v>
      </c>
      <c r="AA452" s="19">
        <v>0</v>
      </c>
      <c r="AB452" s="19">
        <v>0</v>
      </c>
      <c r="AC452" s="19">
        <v>0</v>
      </c>
      <c r="AD452" s="19">
        <v>0</v>
      </c>
      <c r="AE452" s="19">
        <v>0</v>
      </c>
      <c r="AF452" s="19">
        <v>0</v>
      </c>
      <c r="AG452" s="19">
        <v>0</v>
      </c>
      <c r="AH452" s="19">
        <v>0</v>
      </c>
      <c r="AI452" s="19">
        <v>0</v>
      </c>
      <c r="AJ452" s="19">
        <v>0</v>
      </c>
      <c r="AK452" s="19">
        <v>0</v>
      </c>
      <c r="AL452" s="19">
        <v>0</v>
      </c>
      <c r="AM452" s="19">
        <v>0</v>
      </c>
      <c r="AN452" s="19">
        <v>0</v>
      </c>
      <c r="AO452" s="21">
        <v>0</v>
      </c>
    </row>
    <row r="453" spans="1:41" x14ac:dyDescent="0.2">
      <c r="A453" s="22" t="s">
        <v>148</v>
      </c>
      <c r="B453" s="23" t="s">
        <v>148</v>
      </c>
      <c r="C453" s="23" t="s">
        <v>4</v>
      </c>
      <c r="D453" s="23" t="s">
        <v>4</v>
      </c>
      <c r="E453" s="24">
        <v>7</v>
      </c>
      <c r="F453" s="23" t="s">
        <v>10</v>
      </c>
      <c r="G453" s="23" t="s">
        <v>145</v>
      </c>
      <c r="H453" s="23" t="s">
        <v>10</v>
      </c>
      <c r="I453" s="23" t="s">
        <v>917</v>
      </c>
      <c r="J453" s="23" t="s">
        <v>917</v>
      </c>
      <c r="K453" s="23" t="s">
        <v>919</v>
      </c>
      <c r="L453" s="23" t="s">
        <v>72</v>
      </c>
      <c r="M453" s="23" t="s">
        <v>149</v>
      </c>
      <c r="N453" s="24">
        <v>1989</v>
      </c>
      <c r="O453" s="23" t="s">
        <v>58</v>
      </c>
      <c r="P453" s="23" t="s">
        <v>58</v>
      </c>
      <c r="Q453" s="24" t="s">
        <v>58</v>
      </c>
      <c r="R453" s="24">
        <v>10.812476999999999</v>
      </c>
      <c r="S453" s="25"/>
      <c r="T453" s="25"/>
      <c r="U453" s="24">
        <v>31.66</v>
      </c>
      <c r="V453" s="24">
        <v>610</v>
      </c>
      <c r="W453" s="24">
        <v>610</v>
      </c>
      <c r="X453" s="24">
        <v>610</v>
      </c>
      <c r="Y453" s="24">
        <v>610</v>
      </c>
      <c r="Z453" s="24">
        <v>610</v>
      </c>
      <c r="AA453" s="24">
        <v>30.641092</v>
      </c>
      <c r="AB453" s="24">
        <v>30.84252</v>
      </c>
      <c r="AC453" s="24">
        <v>30.77</v>
      </c>
      <c r="AD453" s="24">
        <v>46.065125000000002</v>
      </c>
      <c r="AE453" s="24">
        <v>19.384502000000001</v>
      </c>
      <c r="AF453" s="24">
        <v>19.736436000000001</v>
      </c>
      <c r="AG453" s="24">
        <v>204.475863</v>
      </c>
      <c r="AH453" s="24">
        <v>2491.0773709999999</v>
      </c>
      <c r="AI453" s="24">
        <v>2465.944966</v>
      </c>
      <c r="AJ453" s="24">
        <v>732.05194700000004</v>
      </c>
      <c r="AK453" s="24">
        <v>473.45570500000002</v>
      </c>
      <c r="AL453" s="24">
        <v>6367.0058520000002</v>
      </c>
      <c r="AM453" s="24">
        <v>0</v>
      </c>
      <c r="AN453" s="24">
        <v>115.595962</v>
      </c>
      <c r="AO453" s="26">
        <v>6482.6018139999996</v>
      </c>
    </row>
    <row r="454" spans="1:41" x14ac:dyDescent="0.2">
      <c r="A454" s="17" t="s">
        <v>274</v>
      </c>
      <c r="B454" s="18" t="s">
        <v>274</v>
      </c>
      <c r="C454" s="18" t="s">
        <v>4</v>
      </c>
      <c r="D454" s="18" t="s">
        <v>4</v>
      </c>
      <c r="E454" s="19">
        <v>70</v>
      </c>
      <c r="F454" s="18" t="s">
        <v>10</v>
      </c>
      <c r="G454" s="18" t="s">
        <v>145</v>
      </c>
      <c r="H454" s="18" t="s">
        <v>10</v>
      </c>
      <c r="I454" s="18" t="s">
        <v>917</v>
      </c>
      <c r="J454" s="18" t="s">
        <v>917</v>
      </c>
      <c r="K454" s="18" t="s">
        <v>919</v>
      </c>
      <c r="L454" s="18" t="s">
        <v>72</v>
      </c>
      <c r="M454" s="18" t="s">
        <v>267</v>
      </c>
      <c r="N454" s="19">
        <v>1969</v>
      </c>
      <c r="O454" s="18" t="s">
        <v>58</v>
      </c>
      <c r="P454" s="18" t="s">
        <v>58</v>
      </c>
      <c r="Q454" s="19" t="s">
        <v>58</v>
      </c>
      <c r="R454" s="19">
        <v>12.344215</v>
      </c>
      <c r="S454" s="20"/>
      <c r="T454" s="20"/>
      <c r="U454" s="19">
        <v>51.68</v>
      </c>
      <c r="V454" s="19">
        <v>240</v>
      </c>
      <c r="W454" s="19">
        <v>230</v>
      </c>
      <c r="X454" s="19">
        <v>240</v>
      </c>
      <c r="Y454" s="19">
        <v>230</v>
      </c>
      <c r="Z454" s="19">
        <v>240</v>
      </c>
      <c r="AA454" s="19">
        <v>43.271954999999998</v>
      </c>
      <c r="AB454" s="19">
        <v>30.309721</v>
      </c>
      <c r="AC454" s="19">
        <v>31.98</v>
      </c>
      <c r="AD454" s="19">
        <v>33.844465999999997</v>
      </c>
      <c r="AE454" s="19">
        <v>8.8950650000000007</v>
      </c>
      <c r="AF454" s="19">
        <v>9.0245560000000005</v>
      </c>
      <c r="AG454" s="19">
        <v>2500.0299359999999</v>
      </c>
      <c r="AH454" s="19">
        <v>2090.0821470000001</v>
      </c>
      <c r="AI454" s="19">
        <v>774.80512799999997</v>
      </c>
      <c r="AJ454" s="19">
        <v>189.10301899999999</v>
      </c>
      <c r="AK454" s="19">
        <v>110.21744700000001</v>
      </c>
      <c r="AL454" s="19">
        <v>5664.2376770000001</v>
      </c>
      <c r="AM454" s="19">
        <v>0</v>
      </c>
      <c r="AN454" s="19">
        <v>82.457785000000001</v>
      </c>
      <c r="AO454" s="21">
        <v>5746.6954619999997</v>
      </c>
    </row>
    <row r="455" spans="1:41" x14ac:dyDescent="0.2">
      <c r="A455" s="22" t="s">
        <v>275</v>
      </c>
      <c r="B455" s="23" t="s">
        <v>275</v>
      </c>
      <c r="C455" s="23" t="s">
        <v>4</v>
      </c>
      <c r="D455" s="23" t="s">
        <v>4</v>
      </c>
      <c r="E455" s="24">
        <v>71</v>
      </c>
      <c r="F455" s="23" t="s">
        <v>10</v>
      </c>
      <c r="G455" s="23" t="s">
        <v>145</v>
      </c>
      <c r="H455" s="23" t="s">
        <v>10</v>
      </c>
      <c r="I455" s="23" t="s">
        <v>917</v>
      </c>
      <c r="J455" s="23" t="s">
        <v>917</v>
      </c>
      <c r="K455" s="23" t="s">
        <v>919</v>
      </c>
      <c r="L455" s="23" t="s">
        <v>72</v>
      </c>
      <c r="M455" s="23" t="s">
        <v>267</v>
      </c>
      <c r="N455" s="24">
        <v>1969</v>
      </c>
      <c r="O455" s="23" t="s">
        <v>58</v>
      </c>
      <c r="P455" s="23" t="s">
        <v>58</v>
      </c>
      <c r="Q455" s="24" t="s">
        <v>58</v>
      </c>
      <c r="R455" s="24">
        <v>21.938977000000001</v>
      </c>
      <c r="S455" s="25"/>
      <c r="T455" s="25"/>
      <c r="U455" s="24">
        <v>51.68</v>
      </c>
      <c r="V455" s="24">
        <v>240</v>
      </c>
      <c r="W455" s="24">
        <v>230</v>
      </c>
      <c r="X455" s="24">
        <v>240</v>
      </c>
      <c r="Y455" s="24">
        <v>230</v>
      </c>
      <c r="Z455" s="24">
        <v>240</v>
      </c>
      <c r="AA455" s="24">
        <v>48.347766999999997</v>
      </c>
      <c r="AB455" s="24">
        <v>30.790585</v>
      </c>
      <c r="AC455" s="24">
        <v>32.914999999999999</v>
      </c>
      <c r="AD455" s="24">
        <v>43.090352000000003</v>
      </c>
      <c r="AE455" s="24">
        <v>11.495243</v>
      </c>
      <c r="AF455" s="24">
        <v>11.644708</v>
      </c>
      <c r="AG455" s="24">
        <v>7676.0159270000004</v>
      </c>
      <c r="AH455" s="24">
        <v>3149.1142639999998</v>
      </c>
      <c r="AI455" s="24">
        <v>1012.359343</v>
      </c>
      <c r="AJ455" s="24">
        <v>197.497331</v>
      </c>
      <c r="AK455" s="24">
        <v>180.56546499999999</v>
      </c>
      <c r="AL455" s="24">
        <v>12215.552331000001</v>
      </c>
      <c r="AM455" s="24">
        <v>0</v>
      </c>
      <c r="AN455" s="24">
        <v>158.83099799999999</v>
      </c>
      <c r="AO455" s="26">
        <v>12374.383329</v>
      </c>
    </row>
    <row r="456" spans="1:41" x14ac:dyDescent="0.2">
      <c r="A456" s="17" t="s">
        <v>281</v>
      </c>
      <c r="B456" s="18" t="s">
        <v>281</v>
      </c>
      <c r="C456" s="18" t="s">
        <v>4</v>
      </c>
      <c r="D456" s="18" t="s">
        <v>4</v>
      </c>
      <c r="E456" s="19" t="s">
        <v>282</v>
      </c>
      <c r="F456" s="18" t="s">
        <v>6</v>
      </c>
      <c r="G456" s="18" t="s">
        <v>217</v>
      </c>
      <c r="H456" s="18" t="s">
        <v>921</v>
      </c>
      <c r="I456" s="18" t="s">
        <v>920</v>
      </c>
      <c r="J456" s="18" t="s">
        <v>920</v>
      </c>
      <c r="K456" s="18" t="s">
        <v>58</v>
      </c>
      <c r="L456" s="18" t="s">
        <v>58</v>
      </c>
      <c r="M456" s="18" t="s">
        <v>58</v>
      </c>
      <c r="N456" s="19">
        <v>0</v>
      </c>
      <c r="O456" s="18" t="s">
        <v>58</v>
      </c>
      <c r="P456" s="18" t="s">
        <v>58</v>
      </c>
      <c r="Q456" s="19" t="s">
        <v>58</v>
      </c>
      <c r="R456" s="19">
        <v>19.01294</v>
      </c>
      <c r="S456" s="20"/>
      <c r="T456" s="20"/>
      <c r="U456" s="19">
        <v>0</v>
      </c>
      <c r="V456" s="19">
        <v>0</v>
      </c>
      <c r="W456" s="19">
        <v>0</v>
      </c>
      <c r="X456" s="19">
        <v>0</v>
      </c>
      <c r="Y456" s="19">
        <v>0</v>
      </c>
      <c r="Z456" s="19">
        <v>0</v>
      </c>
      <c r="AA456" s="19">
        <v>0</v>
      </c>
      <c r="AB456" s="19">
        <v>0</v>
      </c>
      <c r="AC456" s="19">
        <v>0</v>
      </c>
      <c r="AD456" s="19">
        <v>0</v>
      </c>
      <c r="AE456" s="19">
        <v>0</v>
      </c>
      <c r="AF456" s="19">
        <v>0</v>
      </c>
      <c r="AG456" s="19">
        <v>0</v>
      </c>
      <c r="AH456" s="19">
        <v>0</v>
      </c>
      <c r="AI456" s="19">
        <v>0</v>
      </c>
      <c r="AJ456" s="19">
        <v>0</v>
      </c>
      <c r="AK456" s="19">
        <v>0</v>
      </c>
      <c r="AL456" s="19">
        <v>0</v>
      </c>
      <c r="AM456" s="19">
        <v>0</v>
      </c>
      <c r="AN456" s="19">
        <v>0</v>
      </c>
      <c r="AO456" s="21">
        <v>0</v>
      </c>
    </row>
    <row r="457" spans="1:41" x14ac:dyDescent="0.2">
      <c r="A457" s="22" t="s">
        <v>285</v>
      </c>
      <c r="B457" s="23" t="s">
        <v>285</v>
      </c>
      <c r="C457" s="23" t="s">
        <v>4</v>
      </c>
      <c r="D457" s="23" t="s">
        <v>4</v>
      </c>
      <c r="E457" s="24" t="s">
        <v>286</v>
      </c>
      <c r="F457" s="23" t="s">
        <v>10</v>
      </c>
      <c r="G457" s="23" t="s">
        <v>217</v>
      </c>
      <c r="H457" s="23" t="s">
        <v>10</v>
      </c>
      <c r="I457" s="23" t="s">
        <v>917</v>
      </c>
      <c r="J457" s="23" t="s">
        <v>920</v>
      </c>
      <c r="K457" s="23" t="s">
        <v>919</v>
      </c>
      <c r="L457" s="23" t="s">
        <v>72</v>
      </c>
      <c r="M457" s="23" t="s">
        <v>149</v>
      </c>
      <c r="N457" s="24">
        <v>1990</v>
      </c>
      <c r="O457" s="23" t="s">
        <v>58</v>
      </c>
      <c r="P457" s="23" t="s">
        <v>58</v>
      </c>
      <c r="Q457" s="24" t="s">
        <v>58</v>
      </c>
      <c r="R457" s="24">
        <v>6.0003770000000003</v>
      </c>
      <c r="S457" s="25"/>
      <c r="T457" s="25"/>
      <c r="U457" s="24">
        <v>30.68</v>
      </c>
      <c r="V457" s="24">
        <v>460</v>
      </c>
      <c r="W457" s="24">
        <v>460</v>
      </c>
      <c r="X457" s="24">
        <v>460</v>
      </c>
      <c r="Y457" s="24">
        <v>460</v>
      </c>
      <c r="Z457" s="24">
        <v>460</v>
      </c>
      <c r="AA457" s="24">
        <v>36.189065999999997</v>
      </c>
      <c r="AB457" s="24">
        <v>26.538073000000001</v>
      </c>
      <c r="AC457" s="24">
        <v>29.32</v>
      </c>
      <c r="AD457" s="24">
        <v>49.654456000000003</v>
      </c>
      <c r="AE457" s="24">
        <v>19.439298000000001</v>
      </c>
      <c r="AF457" s="24">
        <v>19.754045000000001</v>
      </c>
      <c r="AG457" s="24">
        <v>534.068445</v>
      </c>
      <c r="AH457" s="24">
        <v>767.89354200000002</v>
      </c>
      <c r="AI457" s="24">
        <v>425.29837700000002</v>
      </c>
      <c r="AJ457" s="24">
        <v>124.23841899999999</v>
      </c>
      <c r="AK457" s="24">
        <v>84.892049</v>
      </c>
      <c r="AL457" s="24">
        <v>1936.3908329999999</v>
      </c>
      <c r="AM457" s="24">
        <v>0</v>
      </c>
      <c r="AN457" s="24">
        <v>31.352633000000001</v>
      </c>
      <c r="AO457" s="26">
        <v>1967.7434659999999</v>
      </c>
    </row>
    <row r="458" spans="1:41" x14ac:dyDescent="0.2">
      <c r="A458" s="17" t="s">
        <v>283</v>
      </c>
      <c r="B458" s="18" t="s">
        <v>283</v>
      </c>
      <c r="C458" s="18" t="s">
        <v>4</v>
      </c>
      <c r="D458" s="18" t="s">
        <v>4</v>
      </c>
      <c r="E458" s="19" t="s">
        <v>284</v>
      </c>
      <c r="F458" s="18" t="s">
        <v>10</v>
      </c>
      <c r="G458" s="18" t="s">
        <v>217</v>
      </c>
      <c r="H458" s="18" t="s">
        <v>10</v>
      </c>
      <c r="I458" s="18" t="s">
        <v>917</v>
      </c>
      <c r="J458" s="18" t="s">
        <v>920</v>
      </c>
      <c r="K458" s="18" t="s">
        <v>918</v>
      </c>
      <c r="L458" s="18" t="s">
        <v>56</v>
      </c>
      <c r="M458" s="18" t="s">
        <v>56</v>
      </c>
      <c r="N458" s="19">
        <v>1990</v>
      </c>
      <c r="O458" s="18" t="s">
        <v>58</v>
      </c>
      <c r="P458" s="18" t="s">
        <v>58</v>
      </c>
      <c r="Q458" s="19" t="s">
        <v>58</v>
      </c>
      <c r="R458" s="19">
        <v>6.3305350000000002</v>
      </c>
      <c r="S458" s="20"/>
      <c r="T458" s="20"/>
      <c r="U458" s="19">
        <v>30.68</v>
      </c>
      <c r="V458" s="19">
        <v>830</v>
      </c>
      <c r="W458" s="19">
        <v>740</v>
      </c>
      <c r="X458" s="19">
        <v>830</v>
      </c>
      <c r="Y458" s="19">
        <v>750</v>
      </c>
      <c r="Z458" s="19">
        <v>840</v>
      </c>
      <c r="AA458" s="19">
        <v>24.160675000000001</v>
      </c>
      <c r="AB458" s="19">
        <v>24.542480999999999</v>
      </c>
      <c r="AC458" s="19">
        <v>29.36</v>
      </c>
      <c r="AD458" s="19">
        <v>34.736694999999997</v>
      </c>
      <c r="AE458" s="19">
        <v>13.378310000000001</v>
      </c>
      <c r="AF458" s="19">
        <v>13.785672</v>
      </c>
      <c r="AG458" s="19">
        <v>596.33439999999996</v>
      </c>
      <c r="AH458" s="19">
        <v>995.65792999999996</v>
      </c>
      <c r="AI458" s="19">
        <v>959.18496300000004</v>
      </c>
      <c r="AJ458" s="19">
        <v>413.95986099999999</v>
      </c>
      <c r="AK458" s="19">
        <v>485.205333</v>
      </c>
      <c r="AL458" s="19">
        <v>3450.3424869999999</v>
      </c>
      <c r="AM458" s="19">
        <v>0</v>
      </c>
      <c r="AN458" s="19">
        <v>105.060931</v>
      </c>
      <c r="AO458" s="21">
        <v>3555.4034179999999</v>
      </c>
    </row>
    <row r="459" spans="1:41" x14ac:dyDescent="0.2">
      <c r="A459" s="22" t="s">
        <v>289</v>
      </c>
      <c r="B459" s="23" t="s">
        <v>289</v>
      </c>
      <c r="C459" s="23" t="s">
        <v>4</v>
      </c>
      <c r="D459" s="23" t="s">
        <v>4</v>
      </c>
      <c r="E459" s="24">
        <v>73</v>
      </c>
      <c r="F459" s="23" t="s">
        <v>10</v>
      </c>
      <c r="G459" s="23" t="s">
        <v>217</v>
      </c>
      <c r="H459" s="23" t="s">
        <v>10</v>
      </c>
      <c r="I459" s="23" t="s">
        <v>917</v>
      </c>
      <c r="J459" s="23" t="s">
        <v>920</v>
      </c>
      <c r="K459" s="23" t="s">
        <v>919</v>
      </c>
      <c r="L459" s="23" t="s">
        <v>62</v>
      </c>
      <c r="M459" s="23" t="s">
        <v>63</v>
      </c>
      <c r="N459" s="24">
        <v>1966</v>
      </c>
      <c r="O459" s="23" t="s">
        <v>58</v>
      </c>
      <c r="P459" s="23" t="s">
        <v>58</v>
      </c>
      <c r="Q459" s="24" t="s">
        <v>58</v>
      </c>
      <c r="R459" s="24">
        <v>41.677180999999997</v>
      </c>
      <c r="S459" s="25"/>
      <c r="T459" s="25"/>
      <c r="U459" s="24">
        <v>54.68</v>
      </c>
      <c r="V459" s="24">
        <v>317.5</v>
      </c>
      <c r="W459" s="24">
        <v>315</v>
      </c>
      <c r="X459" s="24">
        <v>317.5</v>
      </c>
      <c r="Y459" s="24">
        <v>315</v>
      </c>
      <c r="Z459" s="24">
        <v>317.5</v>
      </c>
      <c r="AA459" s="24">
        <v>31.643698000000001</v>
      </c>
      <c r="AB459" s="24">
        <v>21.509149000000001</v>
      </c>
      <c r="AC459" s="24">
        <v>23.7775</v>
      </c>
      <c r="AD459" s="24">
        <v>25.847048999999998</v>
      </c>
      <c r="AE459" s="24">
        <v>4.3385470000000002</v>
      </c>
      <c r="AF459" s="24">
        <v>4.4494910000000001</v>
      </c>
      <c r="AG459" s="24">
        <v>897.24490300000002</v>
      </c>
      <c r="AH459" s="24">
        <v>3606.7503390000002</v>
      </c>
      <c r="AI459" s="24">
        <v>3165.374671</v>
      </c>
      <c r="AJ459" s="24">
        <v>1047.717155</v>
      </c>
      <c r="AK459" s="24">
        <v>746.20682299999999</v>
      </c>
      <c r="AL459" s="24">
        <v>9463.2938900000008</v>
      </c>
      <c r="AM459" s="24">
        <v>0</v>
      </c>
      <c r="AN459" s="24">
        <v>241.99395100000001</v>
      </c>
      <c r="AO459" s="26">
        <v>9705.2878419999997</v>
      </c>
    </row>
    <row r="460" spans="1:41" x14ac:dyDescent="0.2">
      <c r="A460" s="17" t="s">
        <v>290</v>
      </c>
      <c r="B460" s="18" t="s">
        <v>290</v>
      </c>
      <c r="C460" s="18" t="s">
        <v>4</v>
      </c>
      <c r="D460" s="18" t="s">
        <v>4</v>
      </c>
      <c r="E460" s="19">
        <v>74</v>
      </c>
      <c r="F460" s="18" t="s">
        <v>10</v>
      </c>
      <c r="G460" s="18" t="s">
        <v>217</v>
      </c>
      <c r="H460" s="18" t="s">
        <v>10</v>
      </c>
      <c r="I460" s="18" t="s">
        <v>917</v>
      </c>
      <c r="J460" s="18" t="s">
        <v>920</v>
      </c>
      <c r="K460" s="18" t="s">
        <v>919</v>
      </c>
      <c r="L460" s="18" t="s">
        <v>62</v>
      </c>
      <c r="M460" s="18" t="s">
        <v>63</v>
      </c>
      <c r="N460" s="19">
        <v>1966</v>
      </c>
      <c r="O460" s="18" t="s">
        <v>58</v>
      </c>
      <c r="P460" s="18" t="s">
        <v>58</v>
      </c>
      <c r="Q460" s="19" t="s">
        <v>58</v>
      </c>
      <c r="R460" s="19">
        <v>5.5343999999999998</v>
      </c>
      <c r="S460" s="20"/>
      <c r="T460" s="20"/>
      <c r="U460" s="19">
        <v>54.68</v>
      </c>
      <c r="V460" s="19">
        <v>340</v>
      </c>
      <c r="W460" s="19">
        <v>340</v>
      </c>
      <c r="X460" s="19">
        <v>340</v>
      </c>
      <c r="Y460" s="19">
        <v>340</v>
      </c>
      <c r="Z460" s="19">
        <v>340</v>
      </c>
      <c r="AA460" s="19">
        <v>35.796754999999997</v>
      </c>
      <c r="AB460" s="19">
        <v>27.000426000000001</v>
      </c>
      <c r="AC460" s="19">
        <v>28.56</v>
      </c>
      <c r="AD460" s="19">
        <v>35.495280000000001</v>
      </c>
      <c r="AE460" s="19">
        <v>7.3483890000000001</v>
      </c>
      <c r="AF460" s="19">
        <v>7.4863</v>
      </c>
      <c r="AG460" s="19">
        <v>432.07212600000003</v>
      </c>
      <c r="AH460" s="19">
        <v>936.64155500000004</v>
      </c>
      <c r="AI460" s="19">
        <v>543.59661100000005</v>
      </c>
      <c r="AJ460" s="19">
        <v>179.81907799999999</v>
      </c>
      <c r="AK460" s="19">
        <v>110.25684200000001</v>
      </c>
      <c r="AL460" s="19">
        <v>2202.3862119999999</v>
      </c>
      <c r="AM460" s="19">
        <v>0</v>
      </c>
      <c r="AN460" s="19">
        <v>41.333232000000002</v>
      </c>
      <c r="AO460" s="21">
        <v>2243.7194439999998</v>
      </c>
    </row>
    <row r="461" spans="1:41" x14ac:dyDescent="0.2">
      <c r="A461" s="22"/>
      <c r="B461" s="23" t="s">
        <v>1060</v>
      </c>
      <c r="C461" s="23" t="s">
        <v>4</v>
      </c>
      <c r="D461" s="23" t="s">
        <v>4</v>
      </c>
      <c r="E461" s="24" t="s">
        <v>1061</v>
      </c>
      <c r="F461" s="23" t="s">
        <v>10</v>
      </c>
      <c r="G461" s="23" t="s">
        <v>926</v>
      </c>
      <c r="H461" s="23" t="s">
        <v>10</v>
      </c>
      <c r="I461" s="23" t="s">
        <v>917</v>
      </c>
      <c r="J461" s="23" t="s">
        <v>920</v>
      </c>
      <c r="K461" s="23" t="s">
        <v>919</v>
      </c>
      <c r="L461" s="23" t="s">
        <v>62</v>
      </c>
      <c r="M461" s="23" t="s">
        <v>63</v>
      </c>
      <c r="N461" s="24">
        <v>1966</v>
      </c>
      <c r="O461" s="23" t="s">
        <v>58</v>
      </c>
      <c r="P461" s="23" t="s">
        <v>58</v>
      </c>
      <c r="Q461" s="24" t="s">
        <v>58</v>
      </c>
      <c r="R461" s="24">
        <v>0.36093500000000001</v>
      </c>
      <c r="S461" s="25"/>
      <c r="T461" s="25"/>
      <c r="U461" s="24">
        <v>54.68</v>
      </c>
      <c r="V461" s="24">
        <v>340</v>
      </c>
      <c r="W461" s="24">
        <v>340</v>
      </c>
      <c r="X461" s="24">
        <v>340</v>
      </c>
      <c r="Y461" s="24">
        <v>340</v>
      </c>
      <c r="Z461" s="24">
        <v>340</v>
      </c>
      <c r="AA461" s="24">
        <v>35.796754999999997</v>
      </c>
      <c r="AB461" s="24">
        <v>27.000426000000001</v>
      </c>
      <c r="AC461" s="24">
        <v>28.56</v>
      </c>
      <c r="AD461" s="24">
        <v>35.495280000000001</v>
      </c>
      <c r="AE461" s="24">
        <v>7.3483890000000001</v>
      </c>
      <c r="AF461" s="24">
        <v>7.4863</v>
      </c>
      <c r="AG461" s="24">
        <v>432.07212600000003</v>
      </c>
      <c r="AH461" s="24">
        <v>936.64155500000004</v>
      </c>
      <c r="AI461" s="24">
        <v>543.59661100000005</v>
      </c>
      <c r="AJ461" s="24">
        <v>179.81907799999999</v>
      </c>
      <c r="AK461" s="24">
        <v>110.25684200000001</v>
      </c>
      <c r="AL461" s="24">
        <v>2202.3862119999999</v>
      </c>
      <c r="AM461" s="24">
        <v>0</v>
      </c>
      <c r="AN461" s="24">
        <v>41.333232000000002</v>
      </c>
      <c r="AO461" s="26">
        <v>2243.7194439999998</v>
      </c>
    </row>
    <row r="462" spans="1:41" x14ac:dyDescent="0.2">
      <c r="A462" s="17" t="s">
        <v>291</v>
      </c>
      <c r="B462" s="18" t="s">
        <v>291</v>
      </c>
      <c r="C462" s="18" t="s">
        <v>4</v>
      </c>
      <c r="D462" s="18" t="s">
        <v>4</v>
      </c>
      <c r="E462" s="19">
        <v>75</v>
      </c>
      <c r="F462" s="18" t="s">
        <v>10</v>
      </c>
      <c r="G462" s="18" t="s">
        <v>217</v>
      </c>
      <c r="H462" s="18" t="s">
        <v>924</v>
      </c>
      <c r="I462" s="18" t="s">
        <v>917</v>
      </c>
      <c r="J462" s="18" t="s">
        <v>920</v>
      </c>
      <c r="K462" s="18" t="s">
        <v>919</v>
      </c>
      <c r="L462" s="18" t="s">
        <v>62</v>
      </c>
      <c r="M462" s="18" t="s">
        <v>63</v>
      </c>
      <c r="N462" s="19">
        <v>1966</v>
      </c>
      <c r="O462" s="18" t="s">
        <v>58</v>
      </c>
      <c r="P462" s="18" t="s">
        <v>58</v>
      </c>
      <c r="Q462" s="19" t="s">
        <v>58</v>
      </c>
      <c r="R462" s="19">
        <v>8.8540510000000001</v>
      </c>
      <c r="S462" s="20"/>
      <c r="T462" s="20"/>
      <c r="U462" s="19">
        <v>54.68</v>
      </c>
      <c r="V462" s="19">
        <v>340</v>
      </c>
      <c r="W462" s="19">
        <v>340</v>
      </c>
      <c r="X462" s="19">
        <v>340</v>
      </c>
      <c r="Y462" s="19">
        <v>340</v>
      </c>
      <c r="Z462" s="19">
        <v>340</v>
      </c>
      <c r="AA462" s="19">
        <v>35.810797999999998</v>
      </c>
      <c r="AB462" s="19">
        <v>26.075430999999998</v>
      </c>
      <c r="AC462" s="19">
        <v>28.32</v>
      </c>
      <c r="AD462" s="19">
        <v>35.557785000000003</v>
      </c>
      <c r="AE462" s="19">
        <v>7.0705790000000004</v>
      </c>
      <c r="AF462" s="19">
        <v>7.1973739999999999</v>
      </c>
      <c r="AG462" s="19">
        <v>684.88792799999999</v>
      </c>
      <c r="AH462" s="19">
        <v>1548.610238</v>
      </c>
      <c r="AI462" s="19">
        <v>921.67508399999997</v>
      </c>
      <c r="AJ462" s="19">
        <v>262.11523199999999</v>
      </c>
      <c r="AK462" s="19">
        <v>196.30983800000001</v>
      </c>
      <c r="AL462" s="19">
        <v>3613.5983200000001</v>
      </c>
      <c r="AM462" s="19">
        <v>0</v>
      </c>
      <c r="AN462" s="19">
        <v>64.801936999999995</v>
      </c>
      <c r="AO462" s="21">
        <v>3678.4002569999998</v>
      </c>
    </row>
    <row r="463" spans="1:41" x14ac:dyDescent="0.2">
      <c r="A463" s="22"/>
      <c r="B463" s="23" t="s">
        <v>1058</v>
      </c>
      <c r="C463" s="23" t="s">
        <v>4</v>
      </c>
      <c r="D463" s="23" t="s">
        <v>4</v>
      </c>
      <c r="E463" s="24" t="s">
        <v>1059</v>
      </c>
      <c r="F463" s="23" t="s">
        <v>10</v>
      </c>
      <c r="G463" s="23" t="s">
        <v>926</v>
      </c>
      <c r="H463" s="23" t="s">
        <v>924</v>
      </c>
      <c r="I463" s="23" t="s">
        <v>917</v>
      </c>
      <c r="J463" s="23" t="s">
        <v>920</v>
      </c>
      <c r="K463" s="23" t="s">
        <v>919</v>
      </c>
      <c r="L463" s="23" t="s">
        <v>62</v>
      </c>
      <c r="M463" s="23" t="s">
        <v>63</v>
      </c>
      <c r="N463" s="24">
        <v>1966</v>
      </c>
      <c r="O463" s="23" t="s">
        <v>58</v>
      </c>
      <c r="P463" s="23" t="s">
        <v>58</v>
      </c>
      <c r="Q463" s="24" t="s">
        <v>58</v>
      </c>
      <c r="R463" s="24">
        <v>0.285306</v>
      </c>
      <c r="S463" s="25"/>
      <c r="T463" s="25"/>
      <c r="U463" s="24">
        <v>54.68</v>
      </c>
      <c r="V463" s="24">
        <v>340</v>
      </c>
      <c r="W463" s="24">
        <v>340</v>
      </c>
      <c r="X463" s="24">
        <v>340</v>
      </c>
      <c r="Y463" s="24">
        <v>340</v>
      </c>
      <c r="Z463" s="24">
        <v>340</v>
      </c>
      <c r="AA463" s="24">
        <v>35.810797999999998</v>
      </c>
      <c r="AB463" s="24">
        <v>26.075430999999998</v>
      </c>
      <c r="AC463" s="24">
        <v>28.32</v>
      </c>
      <c r="AD463" s="24">
        <v>35.557785000000003</v>
      </c>
      <c r="AE463" s="24">
        <v>7.0705790000000004</v>
      </c>
      <c r="AF463" s="24">
        <v>7.1973739999999999</v>
      </c>
      <c r="AG463" s="24">
        <v>684.88792799999999</v>
      </c>
      <c r="AH463" s="24">
        <v>1548.610238</v>
      </c>
      <c r="AI463" s="24">
        <v>921.67508399999997</v>
      </c>
      <c r="AJ463" s="24">
        <v>262.11523199999999</v>
      </c>
      <c r="AK463" s="24">
        <v>196.30983800000001</v>
      </c>
      <c r="AL463" s="24">
        <v>3613.5983200000001</v>
      </c>
      <c r="AM463" s="24">
        <v>0</v>
      </c>
      <c r="AN463" s="24">
        <v>64.801936999999995</v>
      </c>
      <c r="AO463" s="26">
        <v>3678.4002569999998</v>
      </c>
    </row>
    <row r="464" spans="1:41" x14ac:dyDescent="0.2">
      <c r="A464" s="17" t="s">
        <v>302</v>
      </c>
      <c r="B464" s="18" t="s">
        <v>302</v>
      </c>
      <c r="C464" s="18" t="s">
        <v>4</v>
      </c>
      <c r="D464" s="18" t="s">
        <v>4</v>
      </c>
      <c r="E464" s="19">
        <v>76</v>
      </c>
      <c r="F464" s="18" t="s">
        <v>10</v>
      </c>
      <c r="G464" s="18" t="s">
        <v>217</v>
      </c>
      <c r="H464" s="18" t="s">
        <v>10</v>
      </c>
      <c r="I464" s="18" t="s">
        <v>917</v>
      </c>
      <c r="J464" s="18" t="s">
        <v>920</v>
      </c>
      <c r="K464" s="18" t="s">
        <v>919</v>
      </c>
      <c r="L464" s="18" t="s">
        <v>62</v>
      </c>
      <c r="M464" s="18" t="s">
        <v>63</v>
      </c>
      <c r="N464" s="19">
        <v>1966</v>
      </c>
      <c r="O464" s="18" t="s">
        <v>58</v>
      </c>
      <c r="P464" s="18" t="s">
        <v>58</v>
      </c>
      <c r="Q464" s="19" t="s">
        <v>58</v>
      </c>
      <c r="R464" s="19">
        <v>44.770740000000004</v>
      </c>
      <c r="S464" s="20"/>
      <c r="T464" s="20"/>
      <c r="U464" s="19">
        <v>54.68</v>
      </c>
      <c r="V464" s="19">
        <v>340</v>
      </c>
      <c r="W464" s="19">
        <v>340</v>
      </c>
      <c r="X464" s="19">
        <v>340</v>
      </c>
      <c r="Y464" s="19">
        <v>340</v>
      </c>
      <c r="Z464" s="19">
        <v>340</v>
      </c>
      <c r="AA464" s="19">
        <v>31.921126999999998</v>
      </c>
      <c r="AB464" s="19">
        <v>23.822056</v>
      </c>
      <c r="AC464" s="19">
        <v>26.391428999999999</v>
      </c>
      <c r="AD464" s="19">
        <v>27.128717999999999</v>
      </c>
      <c r="AE464" s="19">
        <v>4.9842019999999998</v>
      </c>
      <c r="AF464" s="19">
        <v>5.1028900000000004</v>
      </c>
      <c r="AG464" s="19">
        <v>1253.694831</v>
      </c>
      <c r="AH464" s="19">
        <v>4464.0113739999997</v>
      </c>
      <c r="AI464" s="19">
        <v>4086.7192530000002</v>
      </c>
      <c r="AJ464" s="19">
        <v>1429.044093</v>
      </c>
      <c r="AK464" s="19">
        <v>1005.508456</v>
      </c>
      <c r="AL464" s="19">
        <v>12238.978007</v>
      </c>
      <c r="AM464" s="19">
        <v>0</v>
      </c>
      <c r="AN464" s="19">
        <v>291.44467600000002</v>
      </c>
      <c r="AO464" s="21">
        <v>12530.422683000001</v>
      </c>
    </row>
    <row r="465" spans="1:41" x14ac:dyDescent="0.2">
      <c r="A465" s="22" t="s">
        <v>303</v>
      </c>
      <c r="B465" s="23" t="s">
        <v>303</v>
      </c>
      <c r="C465" s="23" t="s">
        <v>4</v>
      </c>
      <c r="D465" s="23" t="s">
        <v>4</v>
      </c>
      <c r="E465" s="24">
        <v>77</v>
      </c>
      <c r="F465" s="23" t="s">
        <v>10</v>
      </c>
      <c r="G465" s="23" t="s">
        <v>217</v>
      </c>
      <c r="H465" s="23" t="s">
        <v>10</v>
      </c>
      <c r="I465" s="23" t="s">
        <v>917</v>
      </c>
      <c r="J465" s="23" t="s">
        <v>920</v>
      </c>
      <c r="K465" s="23" t="s">
        <v>919</v>
      </c>
      <c r="L465" s="23" t="s">
        <v>62</v>
      </c>
      <c r="M465" s="23" t="s">
        <v>63</v>
      </c>
      <c r="N465" s="24">
        <v>1966</v>
      </c>
      <c r="O465" s="23" t="s">
        <v>58</v>
      </c>
      <c r="P465" s="23" t="s">
        <v>58</v>
      </c>
      <c r="Q465" s="24" t="s">
        <v>58</v>
      </c>
      <c r="R465" s="24">
        <v>16.984120000000001</v>
      </c>
      <c r="S465" s="25"/>
      <c r="T465" s="25"/>
      <c r="U465" s="24">
        <v>54.68</v>
      </c>
      <c r="V465" s="24">
        <v>373.33333299999998</v>
      </c>
      <c r="W465" s="24">
        <v>366.66666700000002</v>
      </c>
      <c r="X465" s="24">
        <v>373.33333299999998</v>
      </c>
      <c r="Y465" s="24">
        <v>366.66666700000002</v>
      </c>
      <c r="Z465" s="24">
        <v>373.33333299999998</v>
      </c>
      <c r="AA465" s="24">
        <v>32.003779000000002</v>
      </c>
      <c r="AB465" s="24">
        <v>24.393583</v>
      </c>
      <c r="AC465" s="24">
        <v>27.486667000000001</v>
      </c>
      <c r="AD465" s="24">
        <v>31.056075</v>
      </c>
      <c r="AE465" s="24">
        <v>5.8149920000000002</v>
      </c>
      <c r="AF465" s="24">
        <v>5.950196</v>
      </c>
      <c r="AG465" s="24">
        <v>718.11375499999997</v>
      </c>
      <c r="AH465" s="24">
        <v>2149.3936359999998</v>
      </c>
      <c r="AI465" s="24">
        <v>1638.423342</v>
      </c>
      <c r="AJ465" s="24">
        <v>524.32078799999999</v>
      </c>
      <c r="AK465" s="24">
        <v>402.33458999999999</v>
      </c>
      <c r="AL465" s="24">
        <v>5432.5861109999996</v>
      </c>
      <c r="AM465" s="24">
        <v>0</v>
      </c>
      <c r="AN465" s="24">
        <v>126.31345399999999</v>
      </c>
      <c r="AO465" s="26">
        <v>5558.8995649999997</v>
      </c>
    </row>
    <row r="466" spans="1:41" x14ac:dyDescent="0.2">
      <c r="A466" s="17" t="s">
        <v>359</v>
      </c>
      <c r="B466" s="18" t="s">
        <v>359</v>
      </c>
      <c r="C466" s="18" t="s">
        <v>4</v>
      </c>
      <c r="D466" s="18" t="s">
        <v>4</v>
      </c>
      <c r="E466" s="19">
        <v>78</v>
      </c>
      <c r="F466" s="18" t="s">
        <v>6</v>
      </c>
      <c r="G466" s="18" t="s">
        <v>217</v>
      </c>
      <c r="H466" s="18" t="s">
        <v>924</v>
      </c>
      <c r="I466" s="18" t="s">
        <v>920</v>
      </c>
      <c r="J466" s="18" t="s">
        <v>920</v>
      </c>
      <c r="K466" s="18" t="s">
        <v>58</v>
      </c>
      <c r="L466" s="18" t="s">
        <v>58</v>
      </c>
      <c r="M466" s="18" t="s">
        <v>58</v>
      </c>
      <c r="N466" s="19">
        <v>0</v>
      </c>
      <c r="O466" s="18" t="s">
        <v>58</v>
      </c>
      <c r="P466" s="18" t="s">
        <v>58</v>
      </c>
      <c r="Q466" s="19" t="s">
        <v>58</v>
      </c>
      <c r="R466" s="19">
        <v>4.5529219999999997</v>
      </c>
      <c r="S466" s="20"/>
      <c r="T466" s="20"/>
      <c r="U466" s="19">
        <v>0</v>
      </c>
      <c r="V466" s="19">
        <v>0</v>
      </c>
      <c r="W466" s="19">
        <v>0</v>
      </c>
      <c r="X466" s="19">
        <v>0</v>
      </c>
      <c r="Y466" s="19">
        <v>0</v>
      </c>
      <c r="Z466" s="19">
        <v>0</v>
      </c>
      <c r="AA466" s="19">
        <v>0</v>
      </c>
      <c r="AB466" s="19">
        <v>0</v>
      </c>
      <c r="AC466" s="19">
        <v>0</v>
      </c>
      <c r="AD466" s="19">
        <v>0</v>
      </c>
      <c r="AE466" s="19">
        <v>0</v>
      </c>
      <c r="AF466" s="19">
        <v>0</v>
      </c>
      <c r="AG466" s="19">
        <v>0</v>
      </c>
      <c r="AH466" s="19">
        <v>0</v>
      </c>
      <c r="AI466" s="19">
        <v>0</v>
      </c>
      <c r="AJ466" s="19">
        <v>0</v>
      </c>
      <c r="AK466" s="19">
        <v>0</v>
      </c>
      <c r="AL466" s="19">
        <v>0</v>
      </c>
      <c r="AM466" s="19">
        <v>0</v>
      </c>
      <c r="AN466" s="19">
        <v>0</v>
      </c>
      <c r="AO466" s="21">
        <v>0</v>
      </c>
    </row>
    <row r="467" spans="1:41" x14ac:dyDescent="0.2">
      <c r="A467" s="22" t="s">
        <v>358</v>
      </c>
      <c r="B467" s="23" t="s">
        <v>358</v>
      </c>
      <c r="C467" s="23" t="s">
        <v>4</v>
      </c>
      <c r="D467" s="23" t="s">
        <v>4</v>
      </c>
      <c r="E467" s="24">
        <v>79</v>
      </c>
      <c r="F467" s="23" t="s">
        <v>6</v>
      </c>
      <c r="G467" s="23" t="s">
        <v>217</v>
      </c>
      <c r="H467" s="23" t="s">
        <v>924</v>
      </c>
      <c r="I467" s="23" t="s">
        <v>920</v>
      </c>
      <c r="J467" s="23" t="s">
        <v>920</v>
      </c>
      <c r="K467" s="23" t="s">
        <v>58</v>
      </c>
      <c r="L467" s="23" t="s">
        <v>58</v>
      </c>
      <c r="M467" s="23" t="s">
        <v>58</v>
      </c>
      <c r="N467" s="24">
        <v>0</v>
      </c>
      <c r="O467" s="23" t="s">
        <v>58</v>
      </c>
      <c r="P467" s="23" t="s">
        <v>58</v>
      </c>
      <c r="Q467" s="24" t="s">
        <v>58</v>
      </c>
      <c r="R467" s="24">
        <v>10.111734999999999</v>
      </c>
      <c r="S467" s="25"/>
      <c r="T467" s="25"/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4">
        <v>0</v>
      </c>
      <c r="AM467" s="24">
        <v>0</v>
      </c>
      <c r="AN467" s="24">
        <v>0</v>
      </c>
      <c r="AO467" s="26">
        <v>0</v>
      </c>
    </row>
    <row r="468" spans="1:41" x14ac:dyDescent="0.2">
      <c r="A468" s="17"/>
      <c r="B468" s="18" t="s">
        <v>973</v>
      </c>
      <c r="C468" s="18" t="s">
        <v>4</v>
      </c>
      <c r="D468" s="18" t="s">
        <v>4</v>
      </c>
      <c r="E468" s="19" t="s">
        <v>974</v>
      </c>
      <c r="F468" s="18" t="s">
        <v>10</v>
      </c>
      <c r="G468" s="18" t="s">
        <v>1067</v>
      </c>
      <c r="H468" s="18" t="s">
        <v>10</v>
      </c>
      <c r="I468" s="18" t="s">
        <v>917</v>
      </c>
      <c r="J468" s="18" t="s">
        <v>917</v>
      </c>
      <c r="K468" s="18" t="s">
        <v>919</v>
      </c>
      <c r="L468" s="18" t="s">
        <v>62</v>
      </c>
      <c r="M468" s="18" t="s">
        <v>63</v>
      </c>
      <c r="N468" s="19">
        <v>0</v>
      </c>
      <c r="O468" s="18" t="s">
        <v>926</v>
      </c>
      <c r="P468" s="18" t="s">
        <v>926</v>
      </c>
      <c r="Q468" s="19" t="s">
        <v>926</v>
      </c>
      <c r="R468" s="19">
        <v>0.42547800000000002</v>
      </c>
      <c r="S468" s="20"/>
      <c r="T468" s="20"/>
      <c r="U468" s="19">
        <v>0</v>
      </c>
      <c r="V468" s="19">
        <v>0</v>
      </c>
      <c r="W468" s="19">
        <v>0</v>
      </c>
      <c r="X468" s="19">
        <v>0</v>
      </c>
      <c r="Y468" s="19">
        <v>0</v>
      </c>
      <c r="Z468" s="19">
        <v>0</v>
      </c>
      <c r="AA468" s="19">
        <v>0</v>
      </c>
      <c r="AB468" s="19">
        <v>0</v>
      </c>
      <c r="AC468" s="19">
        <v>0</v>
      </c>
      <c r="AD468" s="19">
        <v>0</v>
      </c>
      <c r="AE468" s="19">
        <v>0</v>
      </c>
      <c r="AF468" s="19">
        <v>0</v>
      </c>
      <c r="AG468" s="19">
        <v>0</v>
      </c>
      <c r="AH468" s="19">
        <v>0</v>
      </c>
      <c r="AI468" s="19">
        <v>0</v>
      </c>
      <c r="AJ468" s="19">
        <v>0</v>
      </c>
      <c r="AK468" s="19">
        <v>0</v>
      </c>
      <c r="AL468" s="19">
        <v>0</v>
      </c>
      <c r="AM468" s="19">
        <v>0</v>
      </c>
      <c r="AN468" s="19">
        <v>0</v>
      </c>
      <c r="AO468" s="21">
        <v>0</v>
      </c>
    </row>
    <row r="469" spans="1:41" x14ac:dyDescent="0.2">
      <c r="A469" s="22"/>
      <c r="B469" s="23" t="s">
        <v>976</v>
      </c>
      <c r="C469" s="23" t="s">
        <v>4</v>
      </c>
      <c r="D469" s="23" t="s">
        <v>4</v>
      </c>
      <c r="E469" s="24" t="s">
        <v>977</v>
      </c>
      <c r="F469" s="23" t="s">
        <v>10</v>
      </c>
      <c r="G469" s="23" t="s">
        <v>1067</v>
      </c>
      <c r="H469" s="23" t="s">
        <v>10</v>
      </c>
      <c r="I469" s="23" t="s">
        <v>917</v>
      </c>
      <c r="J469" s="23" t="s">
        <v>917</v>
      </c>
      <c r="K469" s="23" t="s">
        <v>919</v>
      </c>
      <c r="L469" s="23" t="s">
        <v>62</v>
      </c>
      <c r="M469" s="23" t="s">
        <v>63</v>
      </c>
      <c r="N469" s="24">
        <v>0</v>
      </c>
      <c r="O469" s="23" t="s">
        <v>926</v>
      </c>
      <c r="P469" s="23" t="s">
        <v>926</v>
      </c>
      <c r="Q469" s="24" t="s">
        <v>926</v>
      </c>
      <c r="R469" s="24">
        <v>1.2495430000000001</v>
      </c>
      <c r="S469" s="25"/>
      <c r="T469" s="25"/>
      <c r="U469" s="24">
        <v>0</v>
      </c>
      <c r="V469" s="24">
        <v>0</v>
      </c>
      <c r="W469" s="24">
        <v>0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4">
        <v>0</v>
      </c>
      <c r="AM469" s="24">
        <v>0</v>
      </c>
      <c r="AN469" s="24">
        <v>0</v>
      </c>
      <c r="AO469" s="26">
        <v>0</v>
      </c>
    </row>
    <row r="470" spans="1:41" x14ac:dyDescent="0.2">
      <c r="A470" s="17" t="s">
        <v>163</v>
      </c>
      <c r="B470" s="18" t="s">
        <v>163</v>
      </c>
      <c r="C470" s="18" t="s">
        <v>4</v>
      </c>
      <c r="D470" s="18" t="s">
        <v>4</v>
      </c>
      <c r="E470" s="19">
        <v>8</v>
      </c>
      <c r="F470" s="18" t="s">
        <v>10</v>
      </c>
      <c r="G470" s="18" t="s">
        <v>145</v>
      </c>
      <c r="H470" s="18" t="s">
        <v>10</v>
      </c>
      <c r="I470" s="18" t="s">
        <v>917</v>
      </c>
      <c r="J470" s="18" t="s">
        <v>917</v>
      </c>
      <c r="K470" s="18" t="s">
        <v>919</v>
      </c>
      <c r="L470" s="18" t="s">
        <v>62</v>
      </c>
      <c r="M470" s="18" t="s">
        <v>63</v>
      </c>
      <c r="N470" s="19">
        <v>1964</v>
      </c>
      <c r="O470" s="18" t="s">
        <v>58</v>
      </c>
      <c r="P470" s="18" t="s">
        <v>58</v>
      </c>
      <c r="Q470" s="19" t="s">
        <v>58</v>
      </c>
      <c r="R470" s="19">
        <v>24.845106000000001</v>
      </c>
      <c r="S470" s="20"/>
      <c r="T470" s="20"/>
      <c r="U470" s="19">
        <v>56.66</v>
      </c>
      <c r="V470" s="19">
        <v>235</v>
      </c>
      <c r="W470" s="19">
        <v>190</v>
      </c>
      <c r="X470" s="19">
        <v>235</v>
      </c>
      <c r="Y470" s="19">
        <v>190</v>
      </c>
      <c r="Z470" s="19">
        <v>235</v>
      </c>
      <c r="AA470" s="19">
        <v>33.934764999999999</v>
      </c>
      <c r="AB470" s="19">
        <v>23.650524999999998</v>
      </c>
      <c r="AC470" s="19">
        <v>24.155000000000001</v>
      </c>
      <c r="AD470" s="19">
        <v>17.919983999999999</v>
      </c>
      <c r="AE470" s="19">
        <v>3.1241970000000001</v>
      </c>
      <c r="AF470" s="19">
        <v>3.1936840000000002</v>
      </c>
      <c r="AG470" s="19">
        <v>537.04729299999997</v>
      </c>
      <c r="AH470" s="19">
        <v>1723.3823729999999</v>
      </c>
      <c r="AI470" s="19">
        <v>1449.8320650000001</v>
      </c>
      <c r="AJ470" s="19">
        <v>389.461907</v>
      </c>
      <c r="AK470" s="19">
        <v>278.932909</v>
      </c>
      <c r="AL470" s="19">
        <v>4378.6565460000002</v>
      </c>
      <c r="AM470" s="19">
        <v>0</v>
      </c>
      <c r="AN470" s="19">
        <v>97.388773</v>
      </c>
      <c r="AO470" s="21">
        <v>4476.0453200000002</v>
      </c>
    </row>
    <row r="471" spans="1:41" x14ac:dyDescent="0.2">
      <c r="A471" s="22" t="s">
        <v>364</v>
      </c>
      <c r="B471" s="23" t="s">
        <v>364</v>
      </c>
      <c r="C471" s="23" t="s">
        <v>4</v>
      </c>
      <c r="D471" s="23" t="s">
        <v>4</v>
      </c>
      <c r="E471" s="24" t="s">
        <v>365</v>
      </c>
      <c r="F471" s="23" t="s">
        <v>6</v>
      </c>
      <c r="G471" s="23" t="s">
        <v>217</v>
      </c>
      <c r="H471" s="23" t="s">
        <v>921</v>
      </c>
      <c r="I471" s="23" t="s">
        <v>920</v>
      </c>
      <c r="J471" s="23" t="s">
        <v>920</v>
      </c>
      <c r="K471" s="23" t="s">
        <v>58</v>
      </c>
      <c r="L471" s="23" t="s">
        <v>58</v>
      </c>
      <c r="M471" s="23" t="s">
        <v>58</v>
      </c>
      <c r="N471" s="24">
        <v>0</v>
      </c>
      <c r="O471" s="23" t="s">
        <v>58</v>
      </c>
      <c r="P471" s="23" t="s">
        <v>58</v>
      </c>
      <c r="Q471" s="24" t="s">
        <v>58</v>
      </c>
      <c r="R471" s="24">
        <v>12.110416000000001</v>
      </c>
      <c r="S471" s="25"/>
      <c r="T471" s="25"/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4">
        <v>0</v>
      </c>
      <c r="AM471" s="24">
        <v>0</v>
      </c>
      <c r="AN471" s="24">
        <v>0</v>
      </c>
      <c r="AO471" s="26">
        <v>0</v>
      </c>
    </row>
    <row r="472" spans="1:41" x14ac:dyDescent="0.2">
      <c r="A472" s="17" t="s">
        <v>366</v>
      </c>
      <c r="B472" s="18" t="s">
        <v>366</v>
      </c>
      <c r="C472" s="18" t="s">
        <v>4</v>
      </c>
      <c r="D472" s="18" t="s">
        <v>4</v>
      </c>
      <c r="E472" s="19" t="s">
        <v>367</v>
      </c>
      <c r="F472" s="18" t="s">
        <v>6</v>
      </c>
      <c r="G472" s="18" t="s">
        <v>217</v>
      </c>
      <c r="H472" s="18" t="s">
        <v>921</v>
      </c>
      <c r="I472" s="18" t="s">
        <v>920</v>
      </c>
      <c r="J472" s="18" t="s">
        <v>920</v>
      </c>
      <c r="K472" s="18" t="s">
        <v>58</v>
      </c>
      <c r="L472" s="18" t="s">
        <v>58</v>
      </c>
      <c r="M472" s="18" t="s">
        <v>58</v>
      </c>
      <c r="N472" s="19">
        <v>0</v>
      </c>
      <c r="O472" s="18" t="s">
        <v>58</v>
      </c>
      <c r="P472" s="18" t="s">
        <v>58</v>
      </c>
      <c r="Q472" s="19" t="s">
        <v>58</v>
      </c>
      <c r="R472" s="19">
        <v>12.033396</v>
      </c>
      <c r="S472" s="20"/>
      <c r="T472" s="20"/>
      <c r="U472" s="19">
        <v>0</v>
      </c>
      <c r="V472" s="19">
        <v>0</v>
      </c>
      <c r="W472" s="19">
        <v>0</v>
      </c>
      <c r="X472" s="19">
        <v>0</v>
      </c>
      <c r="Y472" s="19">
        <v>0</v>
      </c>
      <c r="Z472" s="19">
        <v>0</v>
      </c>
      <c r="AA472" s="19">
        <v>0</v>
      </c>
      <c r="AB472" s="19">
        <v>0</v>
      </c>
      <c r="AC472" s="19">
        <v>0</v>
      </c>
      <c r="AD472" s="19">
        <v>0</v>
      </c>
      <c r="AE472" s="19">
        <v>0</v>
      </c>
      <c r="AF472" s="19">
        <v>0</v>
      </c>
      <c r="AG472" s="19">
        <v>0</v>
      </c>
      <c r="AH472" s="19">
        <v>0</v>
      </c>
      <c r="AI472" s="19">
        <v>0</v>
      </c>
      <c r="AJ472" s="19">
        <v>0</v>
      </c>
      <c r="AK472" s="19">
        <v>0</v>
      </c>
      <c r="AL472" s="19">
        <v>0</v>
      </c>
      <c r="AM472" s="19">
        <v>0</v>
      </c>
      <c r="AN472" s="19">
        <v>0</v>
      </c>
      <c r="AO472" s="21">
        <v>0</v>
      </c>
    </row>
    <row r="473" spans="1:41" x14ac:dyDescent="0.2">
      <c r="A473" s="22" t="s">
        <v>362</v>
      </c>
      <c r="B473" s="23" t="s">
        <v>362</v>
      </c>
      <c r="C473" s="23" t="s">
        <v>4</v>
      </c>
      <c r="D473" s="23" t="s">
        <v>4</v>
      </c>
      <c r="E473" s="24">
        <v>81</v>
      </c>
      <c r="F473" s="23" t="s">
        <v>6</v>
      </c>
      <c r="G473" s="23" t="s">
        <v>217</v>
      </c>
      <c r="H473" s="23" t="s">
        <v>924</v>
      </c>
      <c r="I473" s="23" t="s">
        <v>920</v>
      </c>
      <c r="J473" s="23" t="s">
        <v>920</v>
      </c>
      <c r="K473" s="23" t="s">
        <v>58</v>
      </c>
      <c r="L473" s="23" t="s">
        <v>58</v>
      </c>
      <c r="M473" s="23" t="s">
        <v>58</v>
      </c>
      <c r="N473" s="24">
        <v>0</v>
      </c>
      <c r="O473" s="23" t="s">
        <v>58</v>
      </c>
      <c r="P473" s="23" t="s">
        <v>58</v>
      </c>
      <c r="Q473" s="24" t="s">
        <v>58</v>
      </c>
      <c r="R473" s="24">
        <v>26.639845000000001</v>
      </c>
      <c r="S473" s="25"/>
      <c r="T473" s="25"/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4">
        <v>0</v>
      </c>
      <c r="AM473" s="24">
        <v>0</v>
      </c>
      <c r="AN473" s="24">
        <v>0</v>
      </c>
      <c r="AO473" s="26">
        <v>0</v>
      </c>
    </row>
    <row r="474" spans="1:41" x14ac:dyDescent="0.2">
      <c r="A474" s="17" t="s">
        <v>363</v>
      </c>
      <c r="B474" s="18" t="s">
        <v>363</v>
      </c>
      <c r="C474" s="18" t="s">
        <v>4</v>
      </c>
      <c r="D474" s="18" t="s">
        <v>4</v>
      </c>
      <c r="E474" s="19">
        <v>82</v>
      </c>
      <c r="F474" s="18" t="s">
        <v>6</v>
      </c>
      <c r="G474" s="18" t="s">
        <v>217</v>
      </c>
      <c r="H474" s="18" t="s">
        <v>924</v>
      </c>
      <c r="I474" s="18" t="s">
        <v>920</v>
      </c>
      <c r="J474" s="18" t="s">
        <v>920</v>
      </c>
      <c r="K474" s="18" t="s">
        <v>58</v>
      </c>
      <c r="L474" s="18" t="s">
        <v>58</v>
      </c>
      <c r="M474" s="18" t="s">
        <v>58</v>
      </c>
      <c r="N474" s="19">
        <v>0</v>
      </c>
      <c r="O474" s="18" t="s">
        <v>58</v>
      </c>
      <c r="P474" s="18" t="s">
        <v>58</v>
      </c>
      <c r="Q474" s="19" t="s">
        <v>58</v>
      </c>
      <c r="R474" s="19">
        <v>8.7538239999999998</v>
      </c>
      <c r="S474" s="20"/>
      <c r="T474" s="20"/>
      <c r="U474" s="19">
        <v>0</v>
      </c>
      <c r="V474" s="19">
        <v>0</v>
      </c>
      <c r="W474" s="19">
        <v>0</v>
      </c>
      <c r="X474" s="19">
        <v>0</v>
      </c>
      <c r="Y474" s="19">
        <v>0</v>
      </c>
      <c r="Z474" s="19">
        <v>0</v>
      </c>
      <c r="AA474" s="19">
        <v>0</v>
      </c>
      <c r="AB474" s="19">
        <v>0</v>
      </c>
      <c r="AC474" s="19">
        <v>0</v>
      </c>
      <c r="AD474" s="19">
        <v>0</v>
      </c>
      <c r="AE474" s="19">
        <v>0</v>
      </c>
      <c r="AF474" s="19">
        <v>0</v>
      </c>
      <c r="AG474" s="19">
        <v>0</v>
      </c>
      <c r="AH474" s="19">
        <v>0</v>
      </c>
      <c r="AI474" s="19">
        <v>0</v>
      </c>
      <c r="AJ474" s="19">
        <v>0</v>
      </c>
      <c r="AK474" s="19">
        <v>0</v>
      </c>
      <c r="AL474" s="19">
        <v>0</v>
      </c>
      <c r="AM474" s="19">
        <v>0</v>
      </c>
      <c r="AN474" s="19">
        <v>0</v>
      </c>
      <c r="AO474" s="21">
        <v>0</v>
      </c>
    </row>
    <row r="475" spans="1:41" x14ac:dyDescent="0.2">
      <c r="A475" s="22" t="s">
        <v>368</v>
      </c>
      <c r="B475" s="23" t="s">
        <v>368</v>
      </c>
      <c r="C475" s="23" t="s">
        <v>4</v>
      </c>
      <c r="D475" s="23" t="s">
        <v>4</v>
      </c>
      <c r="E475" s="24" t="s">
        <v>369</v>
      </c>
      <c r="F475" s="23" t="s">
        <v>10</v>
      </c>
      <c r="G475" s="23" t="s">
        <v>217</v>
      </c>
      <c r="H475" s="23" t="s">
        <v>10</v>
      </c>
      <c r="I475" s="23" t="s">
        <v>917</v>
      </c>
      <c r="J475" s="23" t="s">
        <v>920</v>
      </c>
      <c r="K475" s="23" t="s">
        <v>919</v>
      </c>
      <c r="L475" s="23" t="s">
        <v>62</v>
      </c>
      <c r="M475" s="23" t="s">
        <v>63</v>
      </c>
      <c r="N475" s="24">
        <v>1962</v>
      </c>
      <c r="O475" s="23" t="s">
        <v>58</v>
      </c>
      <c r="P475" s="23" t="s">
        <v>58</v>
      </c>
      <c r="Q475" s="24" t="s">
        <v>58</v>
      </c>
      <c r="R475" s="24">
        <v>1.8151330000000001</v>
      </c>
      <c r="S475" s="25"/>
      <c r="T475" s="25"/>
      <c r="U475" s="24">
        <v>58.67</v>
      </c>
      <c r="V475" s="24">
        <v>220</v>
      </c>
      <c r="W475" s="24">
        <v>220</v>
      </c>
      <c r="X475" s="24">
        <v>220</v>
      </c>
      <c r="Y475" s="24">
        <v>220</v>
      </c>
      <c r="Z475" s="24">
        <v>220</v>
      </c>
      <c r="AA475" s="24">
        <v>42.410451999999999</v>
      </c>
      <c r="AB475" s="24">
        <v>18.403169999999999</v>
      </c>
      <c r="AC475" s="24">
        <v>23.06</v>
      </c>
      <c r="AD475" s="24">
        <v>31.411794</v>
      </c>
      <c r="AE475" s="24">
        <v>4.195322</v>
      </c>
      <c r="AF475" s="24">
        <v>4.3184480000000001</v>
      </c>
      <c r="AG475" s="24">
        <v>167.22366600000001</v>
      </c>
      <c r="AH475" s="24">
        <v>224.2627</v>
      </c>
      <c r="AI475" s="24">
        <v>87.657219999999995</v>
      </c>
      <c r="AJ475" s="24">
        <v>17.052309999999999</v>
      </c>
      <c r="AK475" s="24">
        <v>18.107931000000001</v>
      </c>
      <c r="AL475" s="24">
        <v>514.30382799999995</v>
      </c>
      <c r="AM475" s="24">
        <v>0</v>
      </c>
      <c r="AN475" s="24">
        <v>15.093982</v>
      </c>
      <c r="AO475" s="26">
        <v>529.39781000000005</v>
      </c>
    </row>
    <row r="476" spans="1:41" x14ac:dyDescent="0.2">
      <c r="A476" s="17" t="s">
        <v>370</v>
      </c>
      <c r="B476" s="18" t="s">
        <v>370</v>
      </c>
      <c r="C476" s="18" t="s">
        <v>4</v>
      </c>
      <c r="D476" s="18" t="s">
        <v>4</v>
      </c>
      <c r="E476" s="19" t="s">
        <v>371</v>
      </c>
      <c r="F476" s="18" t="s">
        <v>10</v>
      </c>
      <c r="G476" s="18" t="s">
        <v>217</v>
      </c>
      <c r="H476" s="18" t="s">
        <v>10</v>
      </c>
      <c r="I476" s="18" t="s">
        <v>917</v>
      </c>
      <c r="J476" s="18" t="s">
        <v>920</v>
      </c>
      <c r="K476" s="18" t="s">
        <v>919</v>
      </c>
      <c r="L476" s="18" t="s">
        <v>62</v>
      </c>
      <c r="M476" s="18" t="s">
        <v>63</v>
      </c>
      <c r="N476" s="19">
        <v>1962</v>
      </c>
      <c r="O476" s="18" t="s">
        <v>58</v>
      </c>
      <c r="P476" s="18" t="s">
        <v>58</v>
      </c>
      <c r="Q476" s="19" t="s">
        <v>58</v>
      </c>
      <c r="R476" s="19">
        <v>22.557382</v>
      </c>
      <c r="S476" s="20"/>
      <c r="T476" s="20"/>
      <c r="U476" s="19">
        <v>58.67</v>
      </c>
      <c r="V476" s="19">
        <v>135</v>
      </c>
      <c r="W476" s="19">
        <v>135</v>
      </c>
      <c r="X476" s="19">
        <v>135</v>
      </c>
      <c r="Y476" s="19">
        <v>135</v>
      </c>
      <c r="Z476" s="19">
        <v>135</v>
      </c>
      <c r="AA476" s="19">
        <v>41.265096999999997</v>
      </c>
      <c r="AB476" s="19">
        <v>19.728746999999998</v>
      </c>
      <c r="AC476" s="19">
        <v>20.004999999999999</v>
      </c>
      <c r="AD476" s="19">
        <v>18.700562000000001</v>
      </c>
      <c r="AE476" s="19">
        <v>2.6598999999999999</v>
      </c>
      <c r="AF476" s="19">
        <v>2.7240820000000001</v>
      </c>
      <c r="AG476" s="19">
        <v>1020.619158</v>
      </c>
      <c r="AH476" s="19">
        <v>1623.971912</v>
      </c>
      <c r="AI476" s="19">
        <v>610.10659799999996</v>
      </c>
      <c r="AJ476" s="19">
        <v>134.336107</v>
      </c>
      <c r="AK476" s="19">
        <v>124.894707</v>
      </c>
      <c r="AL476" s="19">
        <v>3513.9284819999998</v>
      </c>
      <c r="AM476" s="19">
        <v>0</v>
      </c>
      <c r="AN476" s="19">
        <v>84.789778999999996</v>
      </c>
      <c r="AO476" s="21">
        <v>3598.718261</v>
      </c>
    </row>
    <row r="477" spans="1:41" x14ac:dyDescent="0.2">
      <c r="A477" s="22" t="s">
        <v>372</v>
      </c>
      <c r="B477" s="23" t="s">
        <v>372</v>
      </c>
      <c r="C477" s="23" t="s">
        <v>4</v>
      </c>
      <c r="D477" s="23" t="s">
        <v>4</v>
      </c>
      <c r="E477" s="24" t="s">
        <v>373</v>
      </c>
      <c r="F477" s="23" t="s">
        <v>10</v>
      </c>
      <c r="G477" s="23" t="s">
        <v>217</v>
      </c>
      <c r="H477" s="23" t="s">
        <v>10</v>
      </c>
      <c r="I477" s="23" t="s">
        <v>917</v>
      </c>
      <c r="J477" s="23" t="s">
        <v>920</v>
      </c>
      <c r="K477" s="23" t="s">
        <v>919</v>
      </c>
      <c r="L477" s="23" t="s">
        <v>62</v>
      </c>
      <c r="M477" s="23" t="s">
        <v>63</v>
      </c>
      <c r="N477" s="24">
        <v>1962</v>
      </c>
      <c r="O477" s="23" t="s">
        <v>58</v>
      </c>
      <c r="P477" s="23" t="s">
        <v>58</v>
      </c>
      <c r="Q477" s="24" t="s">
        <v>58</v>
      </c>
      <c r="R477" s="24">
        <v>22.83164</v>
      </c>
      <c r="S477" s="25"/>
      <c r="T477" s="25"/>
      <c r="U477" s="24">
        <v>58.68</v>
      </c>
      <c r="V477" s="24">
        <v>113.333333</v>
      </c>
      <c r="W477" s="24">
        <v>113.333333</v>
      </c>
      <c r="X477" s="24">
        <v>113.333333</v>
      </c>
      <c r="Y477" s="24">
        <v>113.333333</v>
      </c>
      <c r="Z477" s="24">
        <v>113.333333</v>
      </c>
      <c r="AA477" s="24">
        <v>44.035293000000003</v>
      </c>
      <c r="AB477" s="24">
        <v>23.850681000000002</v>
      </c>
      <c r="AC477" s="24">
        <v>24.013332999999999</v>
      </c>
      <c r="AD477" s="24">
        <v>17.346119999999999</v>
      </c>
      <c r="AE477" s="24">
        <v>2.9036029999999999</v>
      </c>
      <c r="AF477" s="24">
        <v>2.9658150000000001</v>
      </c>
      <c r="AG477" s="24">
        <v>1566.263193</v>
      </c>
      <c r="AH477" s="24">
        <v>1549.1209799999999</v>
      </c>
      <c r="AI477" s="24">
        <v>609.50760700000001</v>
      </c>
      <c r="AJ477" s="24">
        <v>152.66251199999999</v>
      </c>
      <c r="AK477" s="24">
        <v>111.69054</v>
      </c>
      <c r="AL477" s="24">
        <v>3989.2448319999999</v>
      </c>
      <c r="AM477" s="24">
        <v>0</v>
      </c>
      <c r="AN477" s="24">
        <v>85.473613999999998</v>
      </c>
      <c r="AO477" s="26">
        <v>4074.7184459999999</v>
      </c>
    </row>
    <row r="478" spans="1:41" x14ac:dyDescent="0.2">
      <c r="A478" s="17" t="s">
        <v>374</v>
      </c>
      <c r="B478" s="18" t="s">
        <v>374</v>
      </c>
      <c r="C478" s="18" t="s">
        <v>4</v>
      </c>
      <c r="D478" s="18" t="s">
        <v>4</v>
      </c>
      <c r="E478" s="19" t="s">
        <v>375</v>
      </c>
      <c r="F478" s="18" t="s">
        <v>10</v>
      </c>
      <c r="G478" s="18" t="s">
        <v>217</v>
      </c>
      <c r="H478" s="18" t="s">
        <v>10</v>
      </c>
      <c r="I478" s="18" t="s">
        <v>917</v>
      </c>
      <c r="J478" s="18" t="s">
        <v>920</v>
      </c>
      <c r="K478" s="18" t="s">
        <v>919</v>
      </c>
      <c r="L478" s="18" t="s">
        <v>62</v>
      </c>
      <c r="M478" s="18" t="s">
        <v>63</v>
      </c>
      <c r="N478" s="19">
        <v>1962</v>
      </c>
      <c r="O478" s="18" t="s">
        <v>58</v>
      </c>
      <c r="P478" s="18" t="s">
        <v>58</v>
      </c>
      <c r="Q478" s="19" t="s">
        <v>58</v>
      </c>
      <c r="R478" s="19">
        <v>16.187677000000001</v>
      </c>
      <c r="S478" s="20"/>
      <c r="T478" s="20"/>
      <c r="U478" s="19">
        <v>58.68</v>
      </c>
      <c r="V478" s="19">
        <v>106.666667</v>
      </c>
      <c r="W478" s="19">
        <v>106.666667</v>
      </c>
      <c r="X478" s="19">
        <v>106.666667</v>
      </c>
      <c r="Y478" s="19">
        <v>106.666667</v>
      </c>
      <c r="Z478" s="19">
        <v>106.666667</v>
      </c>
      <c r="AA478" s="19">
        <v>48.861274999999999</v>
      </c>
      <c r="AB478" s="19">
        <v>24.142222</v>
      </c>
      <c r="AC478" s="19">
        <v>24.453333000000001</v>
      </c>
      <c r="AD478" s="19">
        <v>20.226879</v>
      </c>
      <c r="AE478" s="19">
        <v>3.4273449999999999</v>
      </c>
      <c r="AF478" s="19">
        <v>3.4967820000000001</v>
      </c>
      <c r="AG478" s="19">
        <v>1953.851097</v>
      </c>
      <c r="AH478" s="19">
        <v>1122.082416</v>
      </c>
      <c r="AI478" s="19">
        <v>372.46147000000002</v>
      </c>
      <c r="AJ478" s="19">
        <v>77.368207999999996</v>
      </c>
      <c r="AK478" s="19">
        <v>66.645512999999994</v>
      </c>
      <c r="AL478" s="19">
        <v>3592.4087039999999</v>
      </c>
      <c r="AM478" s="19">
        <v>0</v>
      </c>
      <c r="AN478" s="19">
        <v>72.780606000000006</v>
      </c>
      <c r="AO478" s="21">
        <v>3665.1893110000001</v>
      </c>
    </row>
    <row r="479" spans="1:41" x14ac:dyDescent="0.2">
      <c r="A479" s="22" t="s">
        <v>380</v>
      </c>
      <c r="B479" s="23" t="s">
        <v>380</v>
      </c>
      <c r="C479" s="23" t="s">
        <v>4</v>
      </c>
      <c r="D479" s="23" t="s">
        <v>4</v>
      </c>
      <c r="E479" s="24">
        <v>85</v>
      </c>
      <c r="F479" s="23" t="s">
        <v>10</v>
      </c>
      <c r="G479" s="23" t="s">
        <v>217</v>
      </c>
      <c r="H479" s="23" t="s">
        <v>10</v>
      </c>
      <c r="I479" s="23" t="s">
        <v>917</v>
      </c>
      <c r="J479" s="23" t="s">
        <v>920</v>
      </c>
      <c r="K479" s="23" t="s">
        <v>919</v>
      </c>
      <c r="L479" s="23" t="s">
        <v>62</v>
      </c>
      <c r="M479" s="23" t="s">
        <v>63</v>
      </c>
      <c r="N479" s="24">
        <v>1966</v>
      </c>
      <c r="O479" s="23" t="s">
        <v>58</v>
      </c>
      <c r="P479" s="23" t="s">
        <v>58</v>
      </c>
      <c r="Q479" s="24" t="s">
        <v>58</v>
      </c>
      <c r="R479" s="24">
        <v>21.291944999999998</v>
      </c>
      <c r="S479" s="25"/>
      <c r="T479" s="25"/>
      <c r="U479" s="24">
        <v>54.67</v>
      </c>
      <c r="V479" s="24">
        <v>333.33333299999998</v>
      </c>
      <c r="W479" s="24">
        <v>320</v>
      </c>
      <c r="X479" s="24">
        <v>333.33333299999998</v>
      </c>
      <c r="Y479" s="24">
        <v>320</v>
      </c>
      <c r="Z479" s="24">
        <v>333.33333299999998</v>
      </c>
      <c r="AA479" s="24">
        <v>31.979969000000001</v>
      </c>
      <c r="AB479" s="24">
        <v>22.352395999999999</v>
      </c>
      <c r="AC479" s="24">
        <v>23.646667000000001</v>
      </c>
      <c r="AD479" s="24">
        <v>26.214292</v>
      </c>
      <c r="AE479" s="24">
        <v>4.3870319999999996</v>
      </c>
      <c r="AF479" s="24">
        <v>4.5015530000000004</v>
      </c>
      <c r="AG479" s="24">
        <v>306.68652200000002</v>
      </c>
      <c r="AH479" s="24">
        <v>2007.759045</v>
      </c>
      <c r="AI479" s="24">
        <v>1761.7489889999999</v>
      </c>
      <c r="AJ479" s="24">
        <v>599.59125400000005</v>
      </c>
      <c r="AK479" s="24">
        <v>421.70610900000003</v>
      </c>
      <c r="AL479" s="24">
        <v>5097.4919190000001</v>
      </c>
      <c r="AM479" s="24">
        <v>0</v>
      </c>
      <c r="AN479" s="24">
        <v>133.06787600000001</v>
      </c>
      <c r="AO479" s="26">
        <v>5230.5597950000001</v>
      </c>
    </row>
    <row r="480" spans="1:41" x14ac:dyDescent="0.2">
      <c r="A480" s="17" t="s">
        <v>376</v>
      </c>
      <c r="B480" s="18" t="s">
        <v>376</v>
      </c>
      <c r="C480" s="18" t="s">
        <v>4</v>
      </c>
      <c r="D480" s="18" t="s">
        <v>4</v>
      </c>
      <c r="E480" s="19" t="s">
        <v>377</v>
      </c>
      <c r="F480" s="18" t="s">
        <v>10</v>
      </c>
      <c r="G480" s="18" t="s">
        <v>217</v>
      </c>
      <c r="H480" s="18" t="s">
        <v>10</v>
      </c>
      <c r="I480" s="18" t="s">
        <v>917</v>
      </c>
      <c r="J480" s="18" t="s">
        <v>920</v>
      </c>
      <c r="K480" s="18" t="s">
        <v>919</v>
      </c>
      <c r="L480" s="18" t="s">
        <v>62</v>
      </c>
      <c r="M480" s="18" t="s">
        <v>63</v>
      </c>
      <c r="N480" s="19">
        <v>1962</v>
      </c>
      <c r="O480" s="18" t="s">
        <v>58</v>
      </c>
      <c r="P480" s="18" t="s">
        <v>58</v>
      </c>
      <c r="Q480" s="19" t="s">
        <v>58</v>
      </c>
      <c r="R480" s="19">
        <v>27.479870999999999</v>
      </c>
      <c r="S480" s="20"/>
      <c r="T480" s="20"/>
      <c r="U480" s="19">
        <v>58.67</v>
      </c>
      <c r="V480" s="19">
        <v>288</v>
      </c>
      <c r="W480" s="19">
        <v>276</v>
      </c>
      <c r="X480" s="19">
        <v>288</v>
      </c>
      <c r="Y480" s="19">
        <v>276</v>
      </c>
      <c r="Z480" s="19">
        <v>288</v>
      </c>
      <c r="AA480" s="19">
        <v>35.193108000000002</v>
      </c>
      <c r="AB480" s="19">
        <v>23.523091000000001</v>
      </c>
      <c r="AC480" s="19">
        <v>24.356000000000002</v>
      </c>
      <c r="AD480" s="19">
        <v>27.130783000000001</v>
      </c>
      <c r="AE480" s="19">
        <v>4.4814220000000002</v>
      </c>
      <c r="AF480" s="19">
        <v>4.5903859999999996</v>
      </c>
      <c r="AG480" s="19">
        <v>673.96639700000003</v>
      </c>
      <c r="AH480" s="19">
        <v>3569.1013520000001</v>
      </c>
      <c r="AI480" s="19">
        <v>2269.393685</v>
      </c>
      <c r="AJ480" s="19">
        <v>647.85938899999996</v>
      </c>
      <c r="AK480" s="19">
        <v>424.82424800000001</v>
      </c>
      <c r="AL480" s="19">
        <v>7585.1450699999996</v>
      </c>
      <c r="AM480" s="19">
        <v>0</v>
      </c>
      <c r="AN480" s="19">
        <v>184.43033500000001</v>
      </c>
      <c r="AO480" s="21">
        <v>7769.5754049999996</v>
      </c>
    </row>
    <row r="481" spans="1:41" x14ac:dyDescent="0.2">
      <c r="A481" s="22" t="s">
        <v>378</v>
      </c>
      <c r="B481" s="23" t="s">
        <v>378</v>
      </c>
      <c r="C481" s="23" t="s">
        <v>4</v>
      </c>
      <c r="D481" s="23" t="s">
        <v>4</v>
      </c>
      <c r="E481" s="24" t="s">
        <v>379</v>
      </c>
      <c r="F481" s="23" t="s">
        <v>10</v>
      </c>
      <c r="G481" s="23" t="s">
        <v>217</v>
      </c>
      <c r="H481" s="23" t="s">
        <v>10</v>
      </c>
      <c r="I481" s="23" t="s">
        <v>917</v>
      </c>
      <c r="J481" s="23" t="s">
        <v>920</v>
      </c>
      <c r="K481" s="23" t="s">
        <v>919</v>
      </c>
      <c r="L481" s="23" t="s">
        <v>62</v>
      </c>
      <c r="M481" s="23" t="s">
        <v>63</v>
      </c>
      <c r="N481" s="24">
        <v>1962</v>
      </c>
      <c r="O481" s="23" t="s">
        <v>58</v>
      </c>
      <c r="P481" s="23" t="s">
        <v>58</v>
      </c>
      <c r="Q481" s="24" t="s">
        <v>58</v>
      </c>
      <c r="R481" s="24">
        <v>3.4293010000000002</v>
      </c>
      <c r="S481" s="25"/>
      <c r="T481" s="25"/>
      <c r="U481" s="24">
        <v>58.67</v>
      </c>
      <c r="V481" s="24">
        <v>320</v>
      </c>
      <c r="W481" s="24">
        <v>320</v>
      </c>
      <c r="X481" s="24">
        <v>320</v>
      </c>
      <c r="Y481" s="24">
        <v>320</v>
      </c>
      <c r="Z481" s="24">
        <v>320</v>
      </c>
      <c r="AA481" s="24">
        <v>35.861587999999998</v>
      </c>
      <c r="AB481" s="24">
        <v>23.938101</v>
      </c>
      <c r="AC481" s="24">
        <v>24.26</v>
      </c>
      <c r="AD481" s="24">
        <v>33.383806</v>
      </c>
      <c r="AE481" s="24">
        <v>5.5639859999999999</v>
      </c>
      <c r="AF481" s="24">
        <v>5.7055369999999996</v>
      </c>
      <c r="AG481" s="24">
        <v>180.171368</v>
      </c>
      <c r="AH481" s="24">
        <v>492.25506999999999</v>
      </c>
      <c r="AI481" s="24">
        <v>303.60374300000001</v>
      </c>
      <c r="AJ481" s="24">
        <v>82.467350999999994</v>
      </c>
      <c r="AK481" s="24">
        <v>58.957935999999997</v>
      </c>
      <c r="AL481" s="24">
        <v>1117.4554680000001</v>
      </c>
      <c r="AM481" s="24">
        <v>0</v>
      </c>
      <c r="AN481" s="24">
        <v>28.428588000000001</v>
      </c>
      <c r="AO481" s="26">
        <v>1145.884055</v>
      </c>
    </row>
    <row r="482" spans="1:41" x14ac:dyDescent="0.2">
      <c r="A482" s="17" t="s">
        <v>389</v>
      </c>
      <c r="B482" s="18" t="s">
        <v>389</v>
      </c>
      <c r="C482" s="18" t="s">
        <v>4</v>
      </c>
      <c r="D482" s="18" t="s">
        <v>4</v>
      </c>
      <c r="E482" s="19">
        <v>87</v>
      </c>
      <c r="F482" s="18" t="s">
        <v>10</v>
      </c>
      <c r="G482" s="18" t="s">
        <v>217</v>
      </c>
      <c r="H482" s="18" t="s">
        <v>10</v>
      </c>
      <c r="I482" s="18" t="s">
        <v>917</v>
      </c>
      <c r="J482" s="18" t="s">
        <v>920</v>
      </c>
      <c r="K482" s="18" t="s">
        <v>919</v>
      </c>
      <c r="L482" s="18" t="s">
        <v>72</v>
      </c>
      <c r="M482" s="18" t="s">
        <v>72</v>
      </c>
      <c r="N482" s="19">
        <v>1969</v>
      </c>
      <c r="O482" s="18" t="s">
        <v>58</v>
      </c>
      <c r="P482" s="18" t="s">
        <v>58</v>
      </c>
      <c r="Q482" s="19" t="s">
        <v>58</v>
      </c>
      <c r="R482" s="19">
        <v>18.904959999999999</v>
      </c>
      <c r="S482" s="20"/>
      <c r="T482" s="20"/>
      <c r="U482" s="19">
        <v>51.67</v>
      </c>
      <c r="V482" s="19">
        <v>153.33333300000001</v>
      </c>
      <c r="W482" s="19">
        <v>146.66666699999999</v>
      </c>
      <c r="X482" s="19">
        <v>153.33333300000001</v>
      </c>
      <c r="Y482" s="19">
        <v>146.66666699999999</v>
      </c>
      <c r="Z482" s="19">
        <v>153.33333300000001</v>
      </c>
      <c r="AA482" s="19">
        <v>53.283749</v>
      </c>
      <c r="AB482" s="19">
        <v>30.895809</v>
      </c>
      <c r="AC482" s="19">
        <v>31.086666999999998</v>
      </c>
      <c r="AD482" s="19">
        <v>35.309260000000002</v>
      </c>
      <c r="AE482" s="19">
        <v>8.7361529999999998</v>
      </c>
      <c r="AF482" s="19">
        <v>8.8643789999999996</v>
      </c>
      <c r="AG482" s="19">
        <v>6176.2615379999997</v>
      </c>
      <c r="AH482" s="19">
        <v>1585.7095730000001</v>
      </c>
      <c r="AI482" s="19">
        <v>513.541158</v>
      </c>
      <c r="AJ482" s="19">
        <v>154.58478099999999</v>
      </c>
      <c r="AK482" s="19">
        <v>88.304687999999999</v>
      </c>
      <c r="AL482" s="19">
        <v>8518.4017380000005</v>
      </c>
      <c r="AM482" s="19">
        <v>0</v>
      </c>
      <c r="AN482" s="19">
        <v>125.02966000000001</v>
      </c>
      <c r="AO482" s="21">
        <v>8643.4313980000006</v>
      </c>
    </row>
    <row r="483" spans="1:41" x14ac:dyDescent="0.2">
      <c r="A483" s="22" t="s">
        <v>394</v>
      </c>
      <c r="B483" s="23" t="s">
        <v>394</v>
      </c>
      <c r="C483" s="23" t="s">
        <v>4</v>
      </c>
      <c r="D483" s="23" t="s">
        <v>4</v>
      </c>
      <c r="E483" s="24" t="s">
        <v>395</v>
      </c>
      <c r="F483" s="23" t="s">
        <v>10</v>
      </c>
      <c r="G483" s="23" t="s">
        <v>217</v>
      </c>
      <c r="H483" s="23" t="s">
        <v>10</v>
      </c>
      <c r="I483" s="23" t="s">
        <v>917</v>
      </c>
      <c r="J483" s="23" t="s">
        <v>920</v>
      </c>
      <c r="K483" s="23" t="s">
        <v>919</v>
      </c>
      <c r="L483" s="23" t="s">
        <v>62</v>
      </c>
      <c r="M483" s="23" t="s">
        <v>63</v>
      </c>
      <c r="N483" s="24">
        <v>1962</v>
      </c>
      <c r="O483" s="23" t="s">
        <v>58</v>
      </c>
      <c r="P483" s="23" t="s">
        <v>58</v>
      </c>
      <c r="Q483" s="24" t="s">
        <v>58</v>
      </c>
      <c r="R483" s="24">
        <v>21.228283000000001</v>
      </c>
      <c r="S483" s="25"/>
      <c r="T483" s="25"/>
      <c r="U483" s="24">
        <v>58.67</v>
      </c>
      <c r="V483" s="24">
        <v>280</v>
      </c>
      <c r="W483" s="24">
        <v>273.33333299999998</v>
      </c>
      <c r="X483" s="24">
        <v>280</v>
      </c>
      <c r="Y483" s="24">
        <v>273.33333299999998</v>
      </c>
      <c r="Z483" s="24">
        <v>280</v>
      </c>
      <c r="AA483" s="24">
        <v>33.417816000000002</v>
      </c>
      <c r="AB483" s="24">
        <v>23.521115999999999</v>
      </c>
      <c r="AC483" s="24">
        <v>25.633333</v>
      </c>
      <c r="AD483" s="24">
        <v>24.490271</v>
      </c>
      <c r="AE483" s="24">
        <v>4.1162299999999998</v>
      </c>
      <c r="AF483" s="24">
        <v>4.2136199999999997</v>
      </c>
      <c r="AG483" s="24">
        <v>560.33243300000004</v>
      </c>
      <c r="AH483" s="24">
        <v>2184.641247</v>
      </c>
      <c r="AI483" s="24">
        <v>1675.471982</v>
      </c>
      <c r="AJ483" s="24">
        <v>525.17199200000005</v>
      </c>
      <c r="AK483" s="24">
        <v>339.03135700000001</v>
      </c>
      <c r="AL483" s="24">
        <v>5284.6490110000004</v>
      </c>
      <c r="AM483" s="24">
        <v>0</v>
      </c>
      <c r="AN483" s="24">
        <v>125.03479900000001</v>
      </c>
      <c r="AO483" s="26">
        <v>5409.6838100000004</v>
      </c>
    </row>
    <row r="484" spans="1:41" x14ac:dyDescent="0.2">
      <c r="A484" s="17" t="s">
        <v>387</v>
      </c>
      <c r="B484" s="18" t="s">
        <v>387</v>
      </c>
      <c r="C484" s="18" t="s">
        <v>4</v>
      </c>
      <c r="D484" s="18" t="s">
        <v>4</v>
      </c>
      <c r="E484" s="19" t="s">
        <v>388</v>
      </c>
      <c r="F484" s="18" t="s">
        <v>10</v>
      </c>
      <c r="G484" s="18" t="s">
        <v>217</v>
      </c>
      <c r="H484" s="18" t="s">
        <v>10</v>
      </c>
      <c r="I484" s="18" t="s">
        <v>917</v>
      </c>
      <c r="J484" s="18" t="s">
        <v>920</v>
      </c>
      <c r="K484" s="18" t="s">
        <v>919</v>
      </c>
      <c r="L484" s="18" t="s">
        <v>72</v>
      </c>
      <c r="M484" s="18" t="s">
        <v>149</v>
      </c>
      <c r="N484" s="19">
        <v>1990</v>
      </c>
      <c r="O484" s="18" t="s">
        <v>58</v>
      </c>
      <c r="P484" s="18" t="s">
        <v>58</v>
      </c>
      <c r="Q484" s="19" t="s">
        <v>58</v>
      </c>
      <c r="R484" s="19">
        <v>3.5592239999999999</v>
      </c>
      <c r="S484" s="20"/>
      <c r="T484" s="20"/>
      <c r="U484" s="19">
        <v>30.67</v>
      </c>
      <c r="V484" s="19">
        <v>500</v>
      </c>
      <c r="W484" s="19">
        <v>500</v>
      </c>
      <c r="X484" s="19">
        <v>500</v>
      </c>
      <c r="Y484" s="19">
        <v>500</v>
      </c>
      <c r="Z484" s="19">
        <v>500</v>
      </c>
      <c r="AA484" s="19">
        <v>26.300035999999999</v>
      </c>
      <c r="AB484" s="19">
        <v>21.88542</v>
      </c>
      <c r="AC484" s="19">
        <v>25.9</v>
      </c>
      <c r="AD484" s="19">
        <v>30.14479</v>
      </c>
      <c r="AE484" s="19">
        <v>10.088753000000001</v>
      </c>
      <c r="AF484" s="19">
        <v>10.375085</v>
      </c>
      <c r="AG484" s="19">
        <v>154.42997099999999</v>
      </c>
      <c r="AH484" s="19">
        <v>307.60673500000001</v>
      </c>
      <c r="AI484" s="19">
        <v>358.78510399999999</v>
      </c>
      <c r="AJ484" s="19">
        <v>138.78637000000001</v>
      </c>
      <c r="AK484" s="19">
        <v>139.730908</v>
      </c>
      <c r="AL484" s="19">
        <v>1099.3390879999999</v>
      </c>
      <c r="AM484" s="19">
        <v>0</v>
      </c>
      <c r="AN484" s="19">
        <v>31.200704999999999</v>
      </c>
      <c r="AO484" s="21">
        <v>1130.539794</v>
      </c>
    </row>
    <row r="485" spans="1:41" x14ac:dyDescent="0.2">
      <c r="A485" s="22" t="s">
        <v>392</v>
      </c>
      <c r="B485" s="23" t="s">
        <v>392</v>
      </c>
      <c r="C485" s="23" t="s">
        <v>4</v>
      </c>
      <c r="D485" s="23" t="s">
        <v>4</v>
      </c>
      <c r="E485" s="24" t="s">
        <v>393</v>
      </c>
      <c r="F485" s="23" t="s">
        <v>9</v>
      </c>
      <c r="G485" s="23" t="s">
        <v>145</v>
      </c>
      <c r="H485" s="23" t="s">
        <v>921</v>
      </c>
      <c r="I485" s="23" t="s">
        <v>920</v>
      </c>
      <c r="J485" s="23" t="s">
        <v>920</v>
      </c>
      <c r="K485" s="23" t="s">
        <v>58</v>
      </c>
      <c r="L485" s="23" t="s">
        <v>58</v>
      </c>
      <c r="M485" s="23" t="s">
        <v>58</v>
      </c>
      <c r="N485" s="24">
        <v>0</v>
      </c>
      <c r="O485" s="23" t="s">
        <v>58</v>
      </c>
      <c r="P485" s="23" t="s">
        <v>58</v>
      </c>
      <c r="Q485" s="24" t="s">
        <v>58</v>
      </c>
      <c r="R485" s="24">
        <v>10.685898999999999</v>
      </c>
      <c r="S485" s="25"/>
      <c r="T485" s="25"/>
      <c r="U485" s="24">
        <v>0</v>
      </c>
      <c r="V485" s="24">
        <v>0</v>
      </c>
      <c r="W485" s="24">
        <v>0</v>
      </c>
      <c r="X485" s="24">
        <v>0</v>
      </c>
      <c r="Y485" s="24">
        <v>0</v>
      </c>
      <c r="Z485" s="24">
        <v>0</v>
      </c>
      <c r="AA485" s="24">
        <v>0</v>
      </c>
      <c r="AB485" s="24">
        <v>0</v>
      </c>
      <c r="AC485" s="24">
        <v>0</v>
      </c>
      <c r="AD485" s="24">
        <v>0</v>
      </c>
      <c r="AE485" s="24">
        <v>0</v>
      </c>
      <c r="AF485" s="24">
        <v>0</v>
      </c>
      <c r="AG485" s="24">
        <v>0</v>
      </c>
      <c r="AH485" s="24">
        <v>0</v>
      </c>
      <c r="AI485" s="24">
        <v>0</v>
      </c>
      <c r="AJ485" s="24">
        <v>0</v>
      </c>
      <c r="AK485" s="24">
        <v>0</v>
      </c>
      <c r="AL485" s="24">
        <v>0</v>
      </c>
      <c r="AM485" s="24">
        <v>0</v>
      </c>
      <c r="AN485" s="24">
        <v>0</v>
      </c>
      <c r="AO485" s="26">
        <v>0</v>
      </c>
    </row>
    <row r="486" spans="1:41" x14ac:dyDescent="0.2">
      <c r="A486" s="17" t="s">
        <v>396</v>
      </c>
      <c r="B486" s="18" t="s">
        <v>396</v>
      </c>
      <c r="C486" s="18" t="s">
        <v>4</v>
      </c>
      <c r="D486" s="18" t="s">
        <v>4</v>
      </c>
      <c r="E486" s="19" t="s">
        <v>397</v>
      </c>
      <c r="F486" s="18" t="s">
        <v>9</v>
      </c>
      <c r="G486" s="18" t="s">
        <v>217</v>
      </c>
      <c r="H486" s="18" t="s">
        <v>921</v>
      </c>
      <c r="I486" s="18" t="s">
        <v>920</v>
      </c>
      <c r="J486" s="18" t="s">
        <v>920</v>
      </c>
      <c r="K486" s="18" t="s">
        <v>58</v>
      </c>
      <c r="L486" s="18" t="s">
        <v>58</v>
      </c>
      <c r="M486" s="18" t="s">
        <v>58</v>
      </c>
      <c r="N486" s="19">
        <v>0</v>
      </c>
      <c r="O486" s="18" t="s">
        <v>58</v>
      </c>
      <c r="P486" s="18" t="s">
        <v>58</v>
      </c>
      <c r="Q486" s="19" t="s">
        <v>58</v>
      </c>
      <c r="R486" s="19">
        <v>37.035476000000003</v>
      </c>
      <c r="S486" s="20"/>
      <c r="T486" s="20"/>
      <c r="U486" s="19">
        <v>0</v>
      </c>
      <c r="V486" s="19">
        <v>0</v>
      </c>
      <c r="W486" s="19">
        <v>0</v>
      </c>
      <c r="X486" s="19">
        <v>0</v>
      </c>
      <c r="Y486" s="19">
        <v>0</v>
      </c>
      <c r="Z486" s="19">
        <v>0</v>
      </c>
      <c r="AA486" s="19">
        <v>0</v>
      </c>
      <c r="AB486" s="19">
        <v>0</v>
      </c>
      <c r="AC486" s="19">
        <v>0</v>
      </c>
      <c r="AD486" s="19">
        <v>0</v>
      </c>
      <c r="AE486" s="19">
        <v>0</v>
      </c>
      <c r="AF486" s="19">
        <v>0</v>
      </c>
      <c r="AG486" s="19">
        <v>0</v>
      </c>
      <c r="AH486" s="19">
        <v>0</v>
      </c>
      <c r="AI486" s="19">
        <v>0</v>
      </c>
      <c r="AJ486" s="19">
        <v>0</v>
      </c>
      <c r="AK486" s="19">
        <v>0</v>
      </c>
      <c r="AL486" s="19">
        <v>0</v>
      </c>
      <c r="AM486" s="19">
        <v>0</v>
      </c>
      <c r="AN486" s="19">
        <v>0</v>
      </c>
      <c r="AO486" s="21">
        <v>0</v>
      </c>
    </row>
    <row r="487" spans="1:41" x14ac:dyDescent="0.2">
      <c r="A487" s="22"/>
      <c r="B487" s="23" t="s">
        <v>1045</v>
      </c>
      <c r="C487" s="23" t="s">
        <v>4</v>
      </c>
      <c r="D487" s="23" t="s">
        <v>4</v>
      </c>
      <c r="E487" s="24" t="s">
        <v>76</v>
      </c>
      <c r="F487" s="23" t="s">
        <v>10</v>
      </c>
      <c r="G487" s="23" t="s">
        <v>1067</v>
      </c>
      <c r="H487" s="23" t="s">
        <v>10</v>
      </c>
      <c r="I487" s="23" t="s">
        <v>917</v>
      </c>
      <c r="J487" s="23" t="s">
        <v>917</v>
      </c>
      <c r="K487" s="23" t="s">
        <v>919</v>
      </c>
      <c r="L487" s="23" t="s">
        <v>62</v>
      </c>
      <c r="M487" s="23" t="s">
        <v>63</v>
      </c>
      <c r="N487" s="24">
        <v>0</v>
      </c>
      <c r="O487" s="23" t="s">
        <v>926</v>
      </c>
      <c r="P487" s="23" t="s">
        <v>926</v>
      </c>
      <c r="Q487" s="24" t="s">
        <v>926</v>
      </c>
      <c r="R487" s="24">
        <v>0.95408499999999996</v>
      </c>
      <c r="S487" s="25"/>
      <c r="T487" s="25"/>
      <c r="U487" s="24">
        <v>0</v>
      </c>
      <c r="V487" s="24">
        <v>0</v>
      </c>
      <c r="W487" s="24">
        <v>0</v>
      </c>
      <c r="X487" s="24">
        <v>0</v>
      </c>
      <c r="Y487" s="24">
        <v>0</v>
      </c>
      <c r="Z487" s="24">
        <v>0</v>
      </c>
      <c r="AA487" s="24">
        <v>0</v>
      </c>
      <c r="AB487" s="24">
        <v>0</v>
      </c>
      <c r="AC487" s="24">
        <v>0</v>
      </c>
      <c r="AD487" s="24">
        <v>0</v>
      </c>
      <c r="AE487" s="24">
        <v>0</v>
      </c>
      <c r="AF487" s="24">
        <v>0</v>
      </c>
      <c r="AG487" s="24">
        <v>0</v>
      </c>
      <c r="AH487" s="24">
        <v>0</v>
      </c>
      <c r="AI487" s="24">
        <v>0</v>
      </c>
      <c r="AJ487" s="24">
        <v>0</v>
      </c>
      <c r="AK487" s="24">
        <v>0</v>
      </c>
      <c r="AL487" s="24">
        <v>0</v>
      </c>
      <c r="AM487" s="24">
        <v>0</v>
      </c>
      <c r="AN487" s="24">
        <v>0</v>
      </c>
      <c r="AO487" s="26">
        <v>0</v>
      </c>
    </row>
    <row r="488" spans="1:41" x14ac:dyDescent="0.2">
      <c r="A488" s="17"/>
      <c r="B488" s="18" t="s">
        <v>1051</v>
      </c>
      <c r="C488" s="18" t="s">
        <v>4</v>
      </c>
      <c r="D488" s="18" t="s">
        <v>4</v>
      </c>
      <c r="E488" s="19" t="s">
        <v>715</v>
      </c>
      <c r="F488" s="18" t="s">
        <v>10</v>
      </c>
      <c r="G488" s="18" t="s">
        <v>1065</v>
      </c>
      <c r="H488" s="18" t="s">
        <v>10</v>
      </c>
      <c r="I488" s="18" t="s">
        <v>920</v>
      </c>
      <c r="J488" s="18" t="s">
        <v>920</v>
      </c>
      <c r="K488" s="18" t="s">
        <v>919</v>
      </c>
      <c r="L488" s="18" t="s">
        <v>62</v>
      </c>
      <c r="M488" s="18" t="s">
        <v>63</v>
      </c>
      <c r="N488" s="19">
        <v>0</v>
      </c>
      <c r="O488" s="18" t="s">
        <v>926</v>
      </c>
      <c r="P488" s="18" t="s">
        <v>926</v>
      </c>
      <c r="Q488" s="19" t="s">
        <v>926</v>
      </c>
      <c r="R488" s="19">
        <v>1.140997</v>
      </c>
      <c r="S488" s="20"/>
      <c r="T488" s="20"/>
      <c r="U488" s="19">
        <v>0</v>
      </c>
      <c r="V488" s="19">
        <v>0</v>
      </c>
      <c r="W488" s="19">
        <v>0</v>
      </c>
      <c r="X488" s="19">
        <v>0</v>
      </c>
      <c r="Y488" s="19">
        <v>0</v>
      </c>
      <c r="Z488" s="19">
        <v>0</v>
      </c>
      <c r="AA488" s="19">
        <v>0</v>
      </c>
      <c r="AB488" s="19">
        <v>0</v>
      </c>
      <c r="AC488" s="19">
        <v>0</v>
      </c>
      <c r="AD488" s="19">
        <v>0</v>
      </c>
      <c r="AE488" s="19">
        <v>0</v>
      </c>
      <c r="AF488" s="19">
        <v>0</v>
      </c>
      <c r="AG488" s="19">
        <v>0</v>
      </c>
      <c r="AH488" s="19">
        <v>0</v>
      </c>
      <c r="AI488" s="19">
        <v>0</v>
      </c>
      <c r="AJ488" s="19">
        <v>0</v>
      </c>
      <c r="AK488" s="19">
        <v>0</v>
      </c>
      <c r="AL488" s="19">
        <v>0</v>
      </c>
      <c r="AM488" s="19">
        <v>0</v>
      </c>
      <c r="AN488" s="19">
        <v>0</v>
      </c>
      <c r="AO488" s="21">
        <v>0</v>
      </c>
    </row>
    <row r="489" spans="1:41" x14ac:dyDescent="0.2">
      <c r="A489" s="22"/>
      <c r="B489" s="23" t="s">
        <v>1076</v>
      </c>
      <c r="C489" s="23" t="s">
        <v>4</v>
      </c>
      <c r="D489" s="23" t="s">
        <v>4</v>
      </c>
      <c r="E489" s="24" t="s">
        <v>930</v>
      </c>
      <c r="F489" s="23" t="s">
        <v>10</v>
      </c>
      <c r="G489" s="23" t="s">
        <v>1067</v>
      </c>
      <c r="H489" s="23" t="s">
        <v>10</v>
      </c>
      <c r="I489" s="23" t="s">
        <v>917</v>
      </c>
      <c r="J489" s="23" t="s">
        <v>917</v>
      </c>
      <c r="K489" s="23" t="s">
        <v>919</v>
      </c>
      <c r="L489" s="23" t="s">
        <v>62</v>
      </c>
      <c r="M489" s="23" t="s">
        <v>63</v>
      </c>
      <c r="N489" s="24">
        <v>0</v>
      </c>
      <c r="O489" s="23" t="s">
        <v>926</v>
      </c>
      <c r="P489" s="23" t="s">
        <v>926</v>
      </c>
      <c r="Q489" s="24" t="s">
        <v>926</v>
      </c>
      <c r="R489" s="24">
        <v>8.4821999999999995E-2</v>
      </c>
      <c r="S489" s="25"/>
      <c r="T489" s="25"/>
      <c r="U489" s="24">
        <v>0</v>
      </c>
      <c r="V489" s="24">
        <v>0</v>
      </c>
      <c r="W489" s="24">
        <v>0</v>
      </c>
      <c r="X489" s="24">
        <v>0</v>
      </c>
      <c r="Y489" s="24">
        <v>0</v>
      </c>
      <c r="Z489" s="24">
        <v>0</v>
      </c>
      <c r="AA489" s="24">
        <v>0</v>
      </c>
      <c r="AB489" s="24">
        <v>0</v>
      </c>
      <c r="AC489" s="24">
        <v>0</v>
      </c>
      <c r="AD489" s="24">
        <v>0</v>
      </c>
      <c r="AE489" s="24">
        <v>0</v>
      </c>
      <c r="AF489" s="24">
        <v>0</v>
      </c>
      <c r="AG489" s="24">
        <v>0</v>
      </c>
      <c r="AH489" s="24">
        <v>0</v>
      </c>
      <c r="AI489" s="24">
        <v>0</v>
      </c>
      <c r="AJ489" s="24">
        <v>0</v>
      </c>
      <c r="AK489" s="24">
        <v>0</v>
      </c>
      <c r="AL489" s="24">
        <v>0</v>
      </c>
      <c r="AM489" s="24">
        <v>0</v>
      </c>
      <c r="AN489" s="24">
        <v>0</v>
      </c>
      <c r="AO489" s="26">
        <v>0</v>
      </c>
    </row>
    <row r="490" spans="1:41" x14ac:dyDescent="0.2">
      <c r="A490" s="17" t="s">
        <v>162</v>
      </c>
      <c r="B490" s="18" t="s">
        <v>162</v>
      </c>
      <c r="C490" s="18" t="s">
        <v>4</v>
      </c>
      <c r="D490" s="18" t="s">
        <v>4</v>
      </c>
      <c r="E490" s="19">
        <v>9</v>
      </c>
      <c r="F490" s="18" t="s">
        <v>10</v>
      </c>
      <c r="G490" s="18" t="s">
        <v>145</v>
      </c>
      <c r="H490" s="18" t="s">
        <v>10</v>
      </c>
      <c r="I490" s="18" t="s">
        <v>917</v>
      </c>
      <c r="J490" s="18" t="s">
        <v>917</v>
      </c>
      <c r="K490" s="18" t="s">
        <v>925</v>
      </c>
      <c r="L490" s="18" t="s">
        <v>161</v>
      </c>
      <c r="M490" s="18" t="s">
        <v>161</v>
      </c>
      <c r="N490" s="19">
        <v>2006</v>
      </c>
      <c r="O490" s="18" t="s">
        <v>58</v>
      </c>
      <c r="P490" s="18" t="s">
        <v>58</v>
      </c>
      <c r="Q490" s="19" t="s">
        <v>58</v>
      </c>
      <c r="R490" s="19">
        <v>36.789459999999998</v>
      </c>
      <c r="S490" s="20"/>
      <c r="T490" s="20"/>
      <c r="U490" s="19">
        <v>14.66</v>
      </c>
      <c r="V490" s="19">
        <v>888</v>
      </c>
      <c r="W490" s="19">
        <v>836</v>
      </c>
      <c r="X490" s="19">
        <v>836</v>
      </c>
      <c r="Y490" s="19">
        <v>860</v>
      </c>
      <c r="Z490" s="19">
        <v>860</v>
      </c>
      <c r="AA490" s="19">
        <v>18.274180999999999</v>
      </c>
      <c r="AB490" s="19">
        <v>13.573686</v>
      </c>
      <c r="AC490" s="19">
        <v>15.596</v>
      </c>
      <c r="AD490" s="19">
        <v>23.941728999999999</v>
      </c>
      <c r="AE490" s="19">
        <v>10.752542</v>
      </c>
      <c r="AF490" s="19">
        <v>11.467333</v>
      </c>
      <c r="AG490" s="19">
        <v>0</v>
      </c>
      <c r="AH490" s="19">
        <v>311.22520400000002</v>
      </c>
      <c r="AI490" s="19">
        <v>1458.3458169999999</v>
      </c>
      <c r="AJ490" s="19">
        <v>1805.159249</v>
      </c>
      <c r="AK490" s="19">
        <v>1972.175495</v>
      </c>
      <c r="AL490" s="19">
        <v>5546.9057659999999</v>
      </c>
      <c r="AM490" s="19">
        <v>0</v>
      </c>
      <c r="AN490" s="19">
        <v>368.738945</v>
      </c>
      <c r="AO490" s="21">
        <v>5915.6447109999999</v>
      </c>
    </row>
    <row r="491" spans="1:41" x14ac:dyDescent="0.2">
      <c r="A491" s="22"/>
      <c r="B491" s="23" t="s">
        <v>1021</v>
      </c>
      <c r="C491" s="23" t="s">
        <v>4</v>
      </c>
      <c r="D491" s="23" t="s">
        <v>4</v>
      </c>
      <c r="E491" s="24" t="s">
        <v>1022</v>
      </c>
      <c r="F491" s="23" t="s">
        <v>10</v>
      </c>
      <c r="G491" s="23" t="s">
        <v>1067</v>
      </c>
      <c r="H491" s="23" t="s">
        <v>10</v>
      </c>
      <c r="I491" s="23" t="s">
        <v>917</v>
      </c>
      <c r="J491" s="23" t="s">
        <v>917</v>
      </c>
      <c r="K491" s="23" t="s">
        <v>919</v>
      </c>
      <c r="L491" s="23" t="s">
        <v>72</v>
      </c>
      <c r="M491" s="23" t="s">
        <v>72</v>
      </c>
      <c r="N491" s="24">
        <v>2012</v>
      </c>
      <c r="O491" s="23" t="s">
        <v>926</v>
      </c>
      <c r="P491" s="23" t="s">
        <v>926</v>
      </c>
      <c r="Q491" s="24" t="s">
        <v>926</v>
      </c>
      <c r="R491" s="24">
        <v>2.1413359999999999</v>
      </c>
      <c r="S491" s="25"/>
      <c r="T491" s="25"/>
      <c r="U491" s="24">
        <v>0</v>
      </c>
      <c r="V491" s="24">
        <v>0</v>
      </c>
      <c r="W491" s="24">
        <v>0</v>
      </c>
      <c r="X491" s="24">
        <v>0</v>
      </c>
      <c r="Y491" s="24">
        <v>0</v>
      </c>
      <c r="Z491" s="24">
        <v>0</v>
      </c>
      <c r="AA491" s="24">
        <v>0</v>
      </c>
      <c r="AB491" s="24">
        <v>0</v>
      </c>
      <c r="AC491" s="24">
        <v>0</v>
      </c>
      <c r="AD491" s="24">
        <v>0</v>
      </c>
      <c r="AE491" s="24">
        <v>0</v>
      </c>
      <c r="AF491" s="24">
        <v>0</v>
      </c>
      <c r="AG491" s="24">
        <v>0</v>
      </c>
      <c r="AH491" s="24">
        <v>0</v>
      </c>
      <c r="AI491" s="24">
        <v>0</v>
      </c>
      <c r="AJ491" s="24">
        <v>0</v>
      </c>
      <c r="AK491" s="24">
        <v>0</v>
      </c>
      <c r="AL491" s="24">
        <v>0</v>
      </c>
      <c r="AM491" s="24">
        <v>0</v>
      </c>
      <c r="AN491" s="24">
        <v>0</v>
      </c>
      <c r="AO491" s="26">
        <v>0</v>
      </c>
    </row>
    <row r="492" spans="1:41" x14ac:dyDescent="0.2">
      <c r="A492" s="17"/>
      <c r="B492" s="18" t="s">
        <v>1023</v>
      </c>
      <c r="C492" s="18" t="s">
        <v>4</v>
      </c>
      <c r="D492" s="18" t="s">
        <v>4</v>
      </c>
      <c r="E492" s="19" t="s">
        <v>1024</v>
      </c>
      <c r="F492" s="18" t="s">
        <v>10</v>
      </c>
      <c r="G492" s="18" t="s">
        <v>1067</v>
      </c>
      <c r="H492" s="18" t="s">
        <v>10</v>
      </c>
      <c r="I492" s="18" t="s">
        <v>917</v>
      </c>
      <c r="J492" s="18" t="s">
        <v>917</v>
      </c>
      <c r="K492" s="18" t="s">
        <v>919</v>
      </c>
      <c r="L492" s="18" t="s">
        <v>72</v>
      </c>
      <c r="M492" s="18" t="s">
        <v>72</v>
      </c>
      <c r="N492" s="19">
        <v>2012</v>
      </c>
      <c r="O492" s="18" t="s">
        <v>926</v>
      </c>
      <c r="P492" s="18" t="s">
        <v>926</v>
      </c>
      <c r="Q492" s="19" t="s">
        <v>926</v>
      </c>
      <c r="R492" s="19">
        <v>1.5040340000000001</v>
      </c>
      <c r="S492" s="20"/>
      <c r="T492" s="20"/>
      <c r="U492" s="19">
        <v>0</v>
      </c>
      <c r="V492" s="19">
        <v>0</v>
      </c>
      <c r="W492" s="19">
        <v>0</v>
      </c>
      <c r="X492" s="19">
        <v>0</v>
      </c>
      <c r="Y492" s="19">
        <v>0</v>
      </c>
      <c r="Z492" s="19">
        <v>0</v>
      </c>
      <c r="AA492" s="19">
        <v>0</v>
      </c>
      <c r="AB492" s="19">
        <v>0</v>
      </c>
      <c r="AC492" s="19">
        <v>0</v>
      </c>
      <c r="AD492" s="19">
        <v>0</v>
      </c>
      <c r="AE492" s="19">
        <v>0</v>
      </c>
      <c r="AF492" s="19">
        <v>0</v>
      </c>
      <c r="AG492" s="19">
        <v>0</v>
      </c>
      <c r="AH492" s="19">
        <v>0</v>
      </c>
      <c r="AI492" s="19">
        <v>0</v>
      </c>
      <c r="AJ492" s="19">
        <v>0</v>
      </c>
      <c r="AK492" s="19">
        <v>0</v>
      </c>
      <c r="AL492" s="19">
        <v>0</v>
      </c>
      <c r="AM492" s="19">
        <v>0</v>
      </c>
      <c r="AN492" s="19">
        <v>0</v>
      </c>
      <c r="AO492" s="21">
        <v>0</v>
      </c>
    </row>
    <row r="493" spans="1:41" x14ac:dyDescent="0.2">
      <c r="A493" s="22"/>
      <c r="B493" s="23" t="s">
        <v>1025</v>
      </c>
      <c r="C493" s="23" t="s">
        <v>4</v>
      </c>
      <c r="D493" s="23" t="s">
        <v>4</v>
      </c>
      <c r="E493" s="24" t="s">
        <v>1026</v>
      </c>
      <c r="F493" s="23" t="s">
        <v>10</v>
      </c>
      <c r="G493" s="23" t="s">
        <v>1067</v>
      </c>
      <c r="H493" s="23" t="s">
        <v>10</v>
      </c>
      <c r="I493" s="23" t="s">
        <v>917</v>
      </c>
      <c r="J493" s="23" t="s">
        <v>917</v>
      </c>
      <c r="K493" s="23" t="s">
        <v>919</v>
      </c>
      <c r="L493" s="23" t="s">
        <v>62</v>
      </c>
      <c r="M493" s="23" t="s">
        <v>63</v>
      </c>
      <c r="N493" s="24">
        <v>0</v>
      </c>
      <c r="O493" s="23" t="s">
        <v>926</v>
      </c>
      <c r="P493" s="23" t="s">
        <v>926</v>
      </c>
      <c r="Q493" s="24" t="s">
        <v>926</v>
      </c>
      <c r="R493" s="24">
        <v>1.727552</v>
      </c>
      <c r="S493" s="25"/>
      <c r="T493" s="25"/>
      <c r="U493" s="24">
        <v>0</v>
      </c>
      <c r="V493" s="24">
        <v>0</v>
      </c>
      <c r="W493" s="24">
        <v>0</v>
      </c>
      <c r="X493" s="24">
        <v>0</v>
      </c>
      <c r="Y493" s="24">
        <v>0</v>
      </c>
      <c r="Z493" s="24">
        <v>0</v>
      </c>
      <c r="AA493" s="24">
        <v>0</v>
      </c>
      <c r="AB493" s="24">
        <v>0</v>
      </c>
      <c r="AC493" s="24">
        <v>0</v>
      </c>
      <c r="AD493" s="24">
        <v>0</v>
      </c>
      <c r="AE493" s="24">
        <v>0</v>
      </c>
      <c r="AF493" s="24">
        <v>0</v>
      </c>
      <c r="AG493" s="24">
        <v>0</v>
      </c>
      <c r="AH493" s="24">
        <v>0</v>
      </c>
      <c r="AI493" s="24">
        <v>0</v>
      </c>
      <c r="AJ493" s="24">
        <v>0</v>
      </c>
      <c r="AK493" s="24">
        <v>0</v>
      </c>
      <c r="AL493" s="24">
        <v>0</v>
      </c>
      <c r="AM493" s="24">
        <v>0</v>
      </c>
      <c r="AN493" s="24">
        <v>0</v>
      </c>
      <c r="AO493" s="26">
        <v>0</v>
      </c>
    </row>
    <row r="494" spans="1:41" x14ac:dyDescent="0.2">
      <c r="A494" s="17"/>
      <c r="B494" s="18" t="s">
        <v>1077</v>
      </c>
      <c r="C494" s="18" t="s">
        <v>4</v>
      </c>
      <c r="D494" s="18" t="s">
        <v>4</v>
      </c>
      <c r="E494" s="19" t="s">
        <v>1078</v>
      </c>
      <c r="F494" s="18" t="s">
        <v>10</v>
      </c>
      <c r="G494" s="18" t="s">
        <v>1067</v>
      </c>
      <c r="H494" s="18" t="s">
        <v>10</v>
      </c>
      <c r="I494" s="18" t="s">
        <v>917</v>
      </c>
      <c r="J494" s="18" t="s">
        <v>917</v>
      </c>
      <c r="K494" s="18" t="s">
        <v>919</v>
      </c>
      <c r="L494" s="18" t="s">
        <v>62</v>
      </c>
      <c r="M494" s="18" t="s">
        <v>63</v>
      </c>
      <c r="N494" s="19">
        <v>0</v>
      </c>
      <c r="O494" s="18" t="s">
        <v>926</v>
      </c>
      <c r="P494" s="18" t="s">
        <v>926</v>
      </c>
      <c r="Q494" s="19" t="s">
        <v>926</v>
      </c>
      <c r="R494" s="19">
        <v>7.9084000000000002E-2</v>
      </c>
      <c r="S494" s="20"/>
      <c r="T494" s="20"/>
      <c r="U494" s="19">
        <v>0</v>
      </c>
      <c r="V494" s="19">
        <v>0</v>
      </c>
      <c r="W494" s="19">
        <v>0</v>
      </c>
      <c r="X494" s="19">
        <v>0</v>
      </c>
      <c r="Y494" s="19">
        <v>0</v>
      </c>
      <c r="Z494" s="19">
        <v>0</v>
      </c>
      <c r="AA494" s="19">
        <v>0</v>
      </c>
      <c r="AB494" s="19">
        <v>0</v>
      </c>
      <c r="AC494" s="19">
        <v>0</v>
      </c>
      <c r="AD494" s="19">
        <v>0</v>
      </c>
      <c r="AE494" s="19">
        <v>0</v>
      </c>
      <c r="AF494" s="19">
        <v>0</v>
      </c>
      <c r="AG494" s="19">
        <v>0</v>
      </c>
      <c r="AH494" s="19">
        <v>0</v>
      </c>
      <c r="AI494" s="19">
        <v>0</v>
      </c>
      <c r="AJ494" s="19">
        <v>0</v>
      </c>
      <c r="AK494" s="19">
        <v>0</v>
      </c>
      <c r="AL494" s="19">
        <v>0</v>
      </c>
      <c r="AM494" s="19">
        <v>0</v>
      </c>
      <c r="AN494" s="19">
        <v>0</v>
      </c>
      <c r="AO494" s="21">
        <v>0</v>
      </c>
    </row>
    <row r="495" spans="1:41" x14ac:dyDescent="0.2">
      <c r="A495" s="22" t="s">
        <v>220</v>
      </c>
      <c r="B495" s="23" t="s">
        <v>220</v>
      </c>
      <c r="C495" s="23" t="s">
        <v>4</v>
      </c>
      <c r="D495" s="23" t="s">
        <v>4</v>
      </c>
      <c r="E495" s="24" t="s">
        <v>221</v>
      </c>
      <c r="F495" s="23" t="s">
        <v>7</v>
      </c>
      <c r="G495" s="23" t="s">
        <v>217</v>
      </c>
      <c r="H495" s="23" t="s">
        <v>10</v>
      </c>
      <c r="I495" s="23" t="s">
        <v>920</v>
      </c>
      <c r="J495" s="23" t="s">
        <v>920</v>
      </c>
      <c r="K495" s="23" t="s">
        <v>925</v>
      </c>
      <c r="L495" s="23" t="s">
        <v>161</v>
      </c>
      <c r="M495" s="23" t="s">
        <v>222</v>
      </c>
      <c r="N495" s="24">
        <v>2012</v>
      </c>
      <c r="O495" s="23" t="s">
        <v>223</v>
      </c>
      <c r="P495" s="23" t="s">
        <v>91</v>
      </c>
      <c r="Q495" s="24">
        <v>1973</v>
      </c>
      <c r="R495" s="24">
        <v>2.625667</v>
      </c>
      <c r="S495" s="25"/>
      <c r="T495" s="25"/>
      <c r="U495" s="24">
        <v>9.7617220000000007</v>
      </c>
      <c r="V495" s="24">
        <v>186.66666699999999</v>
      </c>
      <c r="W495" s="24">
        <v>186.66666699999999</v>
      </c>
      <c r="X495" s="24">
        <v>186.66666699999999</v>
      </c>
      <c r="Y495" s="24">
        <v>306.66666700000002</v>
      </c>
      <c r="Z495" s="24">
        <v>313.33333299999998</v>
      </c>
      <c r="AA495" s="24">
        <v>11.712533000000001</v>
      </c>
      <c r="AB495" s="24">
        <v>16.465340999999999</v>
      </c>
      <c r="AC495" s="24">
        <v>17.48</v>
      </c>
      <c r="AD495" s="24">
        <v>3.3823789999999998</v>
      </c>
      <c r="AE495" s="24">
        <v>1.9439770000000001</v>
      </c>
      <c r="AF495" s="24">
        <v>2.4610539999999999</v>
      </c>
      <c r="AG495" s="24">
        <v>0</v>
      </c>
      <c r="AH495" s="24">
        <v>0</v>
      </c>
      <c r="AI495" s="24">
        <v>1.9977860000000001</v>
      </c>
      <c r="AJ495" s="24">
        <v>6.5904230000000004</v>
      </c>
      <c r="AK495" s="24">
        <v>46.554181</v>
      </c>
      <c r="AL495" s="24">
        <v>55.142389999999999</v>
      </c>
      <c r="AM495" s="24">
        <v>0</v>
      </c>
      <c r="AN495" s="24">
        <v>14.667287</v>
      </c>
      <c r="AO495" s="26">
        <v>69.809676999999994</v>
      </c>
    </row>
    <row r="496" spans="1:41" x14ac:dyDescent="0.2">
      <c r="A496" s="17" t="s">
        <v>300</v>
      </c>
      <c r="B496" s="18" t="s">
        <v>300</v>
      </c>
      <c r="C496" s="18" t="s">
        <v>4</v>
      </c>
      <c r="D496" s="18" t="s">
        <v>4</v>
      </c>
      <c r="E496" s="19" t="s">
        <v>301</v>
      </c>
      <c r="F496" s="18" t="s">
        <v>8</v>
      </c>
      <c r="G496" s="18" t="s">
        <v>145</v>
      </c>
      <c r="H496" s="18" t="s">
        <v>928</v>
      </c>
      <c r="I496" s="18" t="s">
        <v>920</v>
      </c>
      <c r="J496" s="18" t="s">
        <v>920</v>
      </c>
      <c r="K496" s="18" t="s">
        <v>58</v>
      </c>
      <c r="L496" s="18" t="s">
        <v>58</v>
      </c>
      <c r="M496" s="18" t="s">
        <v>58</v>
      </c>
      <c r="N496" s="19">
        <v>1983</v>
      </c>
      <c r="O496" s="18" t="s">
        <v>261</v>
      </c>
      <c r="P496" s="18" t="s">
        <v>91</v>
      </c>
      <c r="Q496" s="19">
        <v>1975</v>
      </c>
      <c r="R496" s="19">
        <v>3.957751</v>
      </c>
      <c r="S496" s="20"/>
      <c r="T496" s="20"/>
      <c r="U496" s="19">
        <v>0</v>
      </c>
      <c r="V496" s="19">
        <v>0</v>
      </c>
      <c r="W496" s="19">
        <v>0</v>
      </c>
      <c r="X496" s="19">
        <v>0</v>
      </c>
      <c r="Y496" s="19">
        <v>0</v>
      </c>
      <c r="Z496" s="19">
        <v>0</v>
      </c>
      <c r="AA496" s="19">
        <v>0</v>
      </c>
      <c r="AB496" s="19">
        <v>0</v>
      </c>
      <c r="AC496" s="19">
        <v>0</v>
      </c>
      <c r="AD496" s="19">
        <v>0</v>
      </c>
      <c r="AE496" s="19">
        <v>0</v>
      </c>
      <c r="AF496" s="19">
        <v>0</v>
      </c>
      <c r="AG496" s="19">
        <v>0</v>
      </c>
      <c r="AH496" s="19">
        <v>0</v>
      </c>
      <c r="AI496" s="19">
        <v>0</v>
      </c>
      <c r="AJ496" s="19">
        <v>0</v>
      </c>
      <c r="AK496" s="19">
        <v>0</v>
      </c>
      <c r="AL496" s="19">
        <v>0</v>
      </c>
      <c r="AM496" s="19">
        <v>0</v>
      </c>
      <c r="AN496" s="19">
        <v>0</v>
      </c>
      <c r="AO496" s="21">
        <v>0</v>
      </c>
    </row>
    <row r="497" spans="1:41" x14ac:dyDescent="0.2">
      <c r="A497" s="22" t="s">
        <v>811</v>
      </c>
      <c r="B497" s="23" t="s">
        <v>811</v>
      </c>
      <c r="C497" s="23" t="s">
        <v>4</v>
      </c>
      <c r="D497" s="23" t="s">
        <v>4</v>
      </c>
      <c r="E497" s="24" t="s">
        <v>812</v>
      </c>
      <c r="F497" s="23" t="s">
        <v>9</v>
      </c>
      <c r="G497" s="23" t="s">
        <v>145</v>
      </c>
      <c r="H497" s="23" t="s">
        <v>921</v>
      </c>
      <c r="I497" s="23" t="s">
        <v>920</v>
      </c>
      <c r="J497" s="23" t="s">
        <v>920</v>
      </c>
      <c r="K497" s="23" t="s">
        <v>58</v>
      </c>
      <c r="L497" s="23" t="s">
        <v>58</v>
      </c>
      <c r="M497" s="23" t="s">
        <v>58</v>
      </c>
      <c r="N497" s="24">
        <v>0</v>
      </c>
      <c r="O497" s="23" t="s">
        <v>58</v>
      </c>
      <c r="P497" s="23" t="s">
        <v>58</v>
      </c>
      <c r="Q497" s="24" t="s">
        <v>58</v>
      </c>
      <c r="R497" s="24">
        <v>4.0091809999999999</v>
      </c>
      <c r="S497" s="25"/>
      <c r="T497" s="25"/>
      <c r="U497" s="24">
        <v>0</v>
      </c>
      <c r="V497" s="24">
        <v>0</v>
      </c>
      <c r="W497" s="24">
        <v>0</v>
      </c>
      <c r="X497" s="24">
        <v>0</v>
      </c>
      <c r="Y497" s="24">
        <v>0</v>
      </c>
      <c r="Z497" s="24">
        <v>0</v>
      </c>
      <c r="AA497" s="24">
        <v>0</v>
      </c>
      <c r="AB497" s="24">
        <v>0</v>
      </c>
      <c r="AC497" s="24">
        <v>0</v>
      </c>
      <c r="AD497" s="24">
        <v>0</v>
      </c>
      <c r="AE497" s="24">
        <v>0</v>
      </c>
      <c r="AF497" s="24">
        <v>0</v>
      </c>
      <c r="AG497" s="24">
        <v>0</v>
      </c>
      <c r="AH497" s="24">
        <v>0</v>
      </c>
      <c r="AI497" s="24">
        <v>0</v>
      </c>
      <c r="AJ497" s="24">
        <v>0</v>
      </c>
      <c r="AK497" s="24">
        <v>0</v>
      </c>
      <c r="AL497" s="24">
        <v>0</v>
      </c>
      <c r="AM497" s="24">
        <v>0</v>
      </c>
      <c r="AN497" s="24">
        <v>0</v>
      </c>
      <c r="AO497" s="26">
        <v>0</v>
      </c>
    </row>
    <row r="498" spans="1:41" x14ac:dyDescent="0.2">
      <c r="A498" s="17" t="s">
        <v>855</v>
      </c>
      <c r="B498" s="18" t="s">
        <v>855</v>
      </c>
      <c r="C498" s="18" t="s">
        <v>4</v>
      </c>
      <c r="D498" s="18" t="s">
        <v>4</v>
      </c>
      <c r="E498" s="19" t="s">
        <v>856</v>
      </c>
      <c r="F498" s="18" t="s">
        <v>9</v>
      </c>
      <c r="G498" s="18" t="s">
        <v>145</v>
      </c>
      <c r="H498" s="18" t="s">
        <v>921</v>
      </c>
      <c r="I498" s="18" t="s">
        <v>920</v>
      </c>
      <c r="J498" s="18" t="s">
        <v>920</v>
      </c>
      <c r="K498" s="18" t="s">
        <v>58</v>
      </c>
      <c r="L498" s="18" t="s">
        <v>58</v>
      </c>
      <c r="M498" s="18" t="s">
        <v>58</v>
      </c>
      <c r="N498" s="19">
        <v>0</v>
      </c>
      <c r="O498" s="18" t="s">
        <v>58</v>
      </c>
      <c r="P498" s="18" t="s">
        <v>58</v>
      </c>
      <c r="Q498" s="19" t="s">
        <v>58</v>
      </c>
      <c r="R498" s="19">
        <v>14.711688000000001</v>
      </c>
      <c r="S498" s="20"/>
      <c r="T498" s="20"/>
      <c r="U498" s="19">
        <v>0</v>
      </c>
      <c r="V498" s="19">
        <v>0</v>
      </c>
      <c r="W498" s="19">
        <v>0</v>
      </c>
      <c r="X498" s="19">
        <v>0</v>
      </c>
      <c r="Y498" s="19">
        <v>0</v>
      </c>
      <c r="Z498" s="19">
        <v>0</v>
      </c>
      <c r="AA498" s="19">
        <v>0</v>
      </c>
      <c r="AB498" s="19">
        <v>0</v>
      </c>
      <c r="AC498" s="19">
        <v>0</v>
      </c>
      <c r="AD498" s="19">
        <v>0</v>
      </c>
      <c r="AE498" s="19">
        <v>0</v>
      </c>
      <c r="AF498" s="19">
        <v>0</v>
      </c>
      <c r="AG498" s="19">
        <v>0</v>
      </c>
      <c r="AH498" s="19">
        <v>0</v>
      </c>
      <c r="AI498" s="19">
        <v>0</v>
      </c>
      <c r="AJ498" s="19">
        <v>0</v>
      </c>
      <c r="AK498" s="19">
        <v>0</v>
      </c>
      <c r="AL498" s="19">
        <v>0</v>
      </c>
      <c r="AM498" s="19">
        <v>0</v>
      </c>
      <c r="AN498" s="19">
        <v>0</v>
      </c>
      <c r="AO498" s="21">
        <v>0</v>
      </c>
    </row>
    <row r="499" spans="1:41" x14ac:dyDescent="0.2">
      <c r="A499" s="22" t="s">
        <v>857</v>
      </c>
      <c r="B499" s="23" t="s">
        <v>857</v>
      </c>
      <c r="C499" s="23" t="s">
        <v>4</v>
      </c>
      <c r="D499" s="23" t="s">
        <v>4</v>
      </c>
      <c r="E499" s="24" t="s">
        <v>858</v>
      </c>
      <c r="F499" s="23" t="s">
        <v>9</v>
      </c>
      <c r="G499" s="23" t="s">
        <v>145</v>
      </c>
      <c r="H499" s="23" t="s">
        <v>929</v>
      </c>
      <c r="I499" s="23" t="s">
        <v>920</v>
      </c>
      <c r="J499" s="23" t="s">
        <v>920</v>
      </c>
      <c r="K499" s="23" t="s">
        <v>58</v>
      </c>
      <c r="L499" s="23" t="s">
        <v>58</v>
      </c>
      <c r="M499" s="23" t="s">
        <v>58</v>
      </c>
      <c r="N499" s="24">
        <v>0</v>
      </c>
      <c r="O499" s="23" t="s">
        <v>58</v>
      </c>
      <c r="P499" s="23" t="s">
        <v>58</v>
      </c>
      <c r="Q499" s="24" t="s">
        <v>58</v>
      </c>
      <c r="R499" s="24">
        <v>30.757770000000001</v>
      </c>
      <c r="S499" s="25"/>
      <c r="T499" s="25"/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24">
        <v>0</v>
      </c>
      <c r="AA499" s="24">
        <v>0</v>
      </c>
      <c r="AB499" s="24">
        <v>0</v>
      </c>
      <c r="AC499" s="24">
        <v>0</v>
      </c>
      <c r="AD499" s="24">
        <v>0</v>
      </c>
      <c r="AE499" s="24">
        <v>0</v>
      </c>
      <c r="AF499" s="24">
        <v>0</v>
      </c>
      <c r="AG499" s="24">
        <v>0</v>
      </c>
      <c r="AH499" s="24">
        <v>0</v>
      </c>
      <c r="AI499" s="24">
        <v>0</v>
      </c>
      <c r="AJ499" s="24">
        <v>0</v>
      </c>
      <c r="AK499" s="24">
        <v>0</v>
      </c>
      <c r="AL499" s="24">
        <v>0</v>
      </c>
      <c r="AM499" s="24">
        <v>0</v>
      </c>
      <c r="AN499" s="24">
        <v>0</v>
      </c>
      <c r="AO499" s="26">
        <v>0</v>
      </c>
    </row>
    <row r="500" spans="1:41" x14ac:dyDescent="0.2">
      <c r="A500" s="17" t="s">
        <v>859</v>
      </c>
      <c r="B500" s="18" t="s">
        <v>859</v>
      </c>
      <c r="C500" s="18" t="s">
        <v>4</v>
      </c>
      <c r="D500" s="18" t="s">
        <v>4</v>
      </c>
      <c r="E500" s="19" t="s">
        <v>860</v>
      </c>
      <c r="F500" s="18" t="s">
        <v>9</v>
      </c>
      <c r="G500" s="18" t="s">
        <v>145</v>
      </c>
      <c r="H500" s="18" t="s">
        <v>929</v>
      </c>
      <c r="I500" s="18" t="s">
        <v>920</v>
      </c>
      <c r="J500" s="18" t="s">
        <v>920</v>
      </c>
      <c r="K500" s="18" t="s">
        <v>58</v>
      </c>
      <c r="L500" s="18" t="s">
        <v>58</v>
      </c>
      <c r="M500" s="18" t="s">
        <v>58</v>
      </c>
      <c r="N500" s="19">
        <v>0</v>
      </c>
      <c r="O500" s="18" t="s">
        <v>58</v>
      </c>
      <c r="P500" s="18" t="s">
        <v>58</v>
      </c>
      <c r="Q500" s="19" t="s">
        <v>58</v>
      </c>
      <c r="R500" s="19">
        <v>173.02515500000001</v>
      </c>
      <c r="S500" s="20"/>
      <c r="T500" s="20"/>
      <c r="U500" s="19">
        <v>0</v>
      </c>
      <c r="V500" s="19">
        <v>0</v>
      </c>
      <c r="W500" s="19">
        <v>0</v>
      </c>
      <c r="X500" s="19">
        <v>0</v>
      </c>
      <c r="Y500" s="19">
        <v>0</v>
      </c>
      <c r="Z500" s="19">
        <v>0</v>
      </c>
      <c r="AA500" s="19">
        <v>0</v>
      </c>
      <c r="AB500" s="19">
        <v>0</v>
      </c>
      <c r="AC500" s="19">
        <v>0</v>
      </c>
      <c r="AD500" s="19">
        <v>0</v>
      </c>
      <c r="AE500" s="19">
        <v>0</v>
      </c>
      <c r="AF500" s="19">
        <v>0</v>
      </c>
      <c r="AG500" s="19">
        <v>0</v>
      </c>
      <c r="AH500" s="19">
        <v>0</v>
      </c>
      <c r="AI500" s="19">
        <v>0</v>
      </c>
      <c r="AJ500" s="19">
        <v>0</v>
      </c>
      <c r="AK500" s="19">
        <v>0</v>
      </c>
      <c r="AL500" s="19">
        <v>0</v>
      </c>
      <c r="AM500" s="19">
        <v>0</v>
      </c>
      <c r="AN500" s="19">
        <v>0</v>
      </c>
      <c r="AO500" s="21">
        <v>0</v>
      </c>
    </row>
    <row r="501" spans="1:41" x14ac:dyDescent="0.2">
      <c r="A501" s="22" t="s">
        <v>869</v>
      </c>
      <c r="B501" s="23" t="s">
        <v>869</v>
      </c>
      <c r="C501" s="23" t="s">
        <v>4</v>
      </c>
      <c r="D501" s="23" t="s">
        <v>4</v>
      </c>
      <c r="E501" s="24" t="s">
        <v>870</v>
      </c>
      <c r="F501" s="23" t="s">
        <v>9</v>
      </c>
      <c r="G501" s="23" t="s">
        <v>145</v>
      </c>
      <c r="H501" s="23" t="s">
        <v>928</v>
      </c>
      <c r="I501" s="23" t="s">
        <v>920</v>
      </c>
      <c r="J501" s="23" t="s">
        <v>920</v>
      </c>
      <c r="K501" s="23" t="s">
        <v>58</v>
      </c>
      <c r="L501" s="23" t="s">
        <v>58</v>
      </c>
      <c r="M501" s="23" t="s">
        <v>58</v>
      </c>
      <c r="N501" s="24">
        <v>0</v>
      </c>
      <c r="O501" s="23" t="s">
        <v>58</v>
      </c>
      <c r="P501" s="23" t="s">
        <v>58</v>
      </c>
      <c r="Q501" s="24" t="s">
        <v>58</v>
      </c>
      <c r="R501" s="24">
        <v>4.5045000000000002E-2</v>
      </c>
      <c r="S501" s="25"/>
      <c r="T501" s="25"/>
      <c r="U501" s="24">
        <v>0</v>
      </c>
      <c r="V501" s="24">
        <v>0</v>
      </c>
      <c r="W501" s="24">
        <v>0</v>
      </c>
      <c r="X501" s="24">
        <v>0</v>
      </c>
      <c r="Y501" s="24">
        <v>0</v>
      </c>
      <c r="Z501" s="24">
        <v>0</v>
      </c>
      <c r="AA501" s="24">
        <v>0</v>
      </c>
      <c r="AB501" s="24">
        <v>0</v>
      </c>
      <c r="AC501" s="24">
        <v>0</v>
      </c>
      <c r="AD501" s="24">
        <v>0</v>
      </c>
      <c r="AE501" s="24">
        <v>0</v>
      </c>
      <c r="AF501" s="24">
        <v>0</v>
      </c>
      <c r="AG501" s="24">
        <v>0</v>
      </c>
      <c r="AH501" s="24">
        <v>0</v>
      </c>
      <c r="AI501" s="24">
        <v>0</v>
      </c>
      <c r="AJ501" s="24">
        <v>0</v>
      </c>
      <c r="AK501" s="24">
        <v>0</v>
      </c>
      <c r="AL501" s="24">
        <v>0</v>
      </c>
      <c r="AM501" s="24">
        <v>0</v>
      </c>
      <c r="AN501" s="24">
        <v>0</v>
      </c>
      <c r="AO501" s="26">
        <v>0</v>
      </c>
    </row>
    <row r="502" spans="1:41" x14ac:dyDescent="0.2">
      <c r="A502" s="17" t="s">
        <v>871</v>
      </c>
      <c r="B502" s="18" t="s">
        <v>871</v>
      </c>
      <c r="C502" s="18" t="s">
        <v>4</v>
      </c>
      <c r="D502" s="18" t="s">
        <v>4</v>
      </c>
      <c r="E502" s="19" t="s">
        <v>872</v>
      </c>
      <c r="F502" s="18" t="s">
        <v>9</v>
      </c>
      <c r="G502" s="18" t="s">
        <v>145</v>
      </c>
      <c r="H502" s="18" t="s">
        <v>928</v>
      </c>
      <c r="I502" s="18" t="s">
        <v>920</v>
      </c>
      <c r="J502" s="18" t="s">
        <v>920</v>
      </c>
      <c r="K502" s="18" t="s">
        <v>58</v>
      </c>
      <c r="L502" s="18" t="s">
        <v>58</v>
      </c>
      <c r="M502" s="18" t="s">
        <v>58</v>
      </c>
      <c r="N502" s="19">
        <v>0</v>
      </c>
      <c r="O502" s="18" t="s">
        <v>58</v>
      </c>
      <c r="P502" s="18" t="s">
        <v>58</v>
      </c>
      <c r="Q502" s="19" t="s">
        <v>58</v>
      </c>
      <c r="R502" s="19">
        <v>8.9934999999999992</v>
      </c>
      <c r="S502" s="20"/>
      <c r="T502" s="20"/>
      <c r="U502" s="19">
        <v>0</v>
      </c>
      <c r="V502" s="19">
        <v>0</v>
      </c>
      <c r="W502" s="19">
        <v>0</v>
      </c>
      <c r="X502" s="19">
        <v>0</v>
      </c>
      <c r="Y502" s="19">
        <v>0</v>
      </c>
      <c r="Z502" s="19">
        <v>0</v>
      </c>
      <c r="AA502" s="19">
        <v>0</v>
      </c>
      <c r="AB502" s="19">
        <v>0</v>
      </c>
      <c r="AC502" s="19">
        <v>0</v>
      </c>
      <c r="AD502" s="19">
        <v>0</v>
      </c>
      <c r="AE502" s="19">
        <v>0</v>
      </c>
      <c r="AF502" s="19">
        <v>0</v>
      </c>
      <c r="AG502" s="19">
        <v>0</v>
      </c>
      <c r="AH502" s="19">
        <v>0</v>
      </c>
      <c r="AI502" s="19">
        <v>0</v>
      </c>
      <c r="AJ502" s="19">
        <v>0</v>
      </c>
      <c r="AK502" s="19">
        <v>0</v>
      </c>
      <c r="AL502" s="19">
        <v>0</v>
      </c>
      <c r="AM502" s="19">
        <v>0</v>
      </c>
      <c r="AN502" s="19">
        <v>0</v>
      </c>
      <c r="AO502" s="21">
        <v>0</v>
      </c>
    </row>
    <row r="503" spans="1:41" x14ac:dyDescent="0.2">
      <c r="A503" s="22" t="s">
        <v>873</v>
      </c>
      <c r="B503" s="23" t="s">
        <v>873</v>
      </c>
      <c r="C503" s="23" t="s">
        <v>4</v>
      </c>
      <c r="D503" s="23" t="s">
        <v>4</v>
      </c>
      <c r="E503" s="24" t="s">
        <v>874</v>
      </c>
      <c r="F503" s="23" t="s">
        <v>9</v>
      </c>
      <c r="G503" s="23" t="s">
        <v>145</v>
      </c>
      <c r="H503" s="23" t="s">
        <v>929</v>
      </c>
      <c r="I503" s="23" t="s">
        <v>920</v>
      </c>
      <c r="J503" s="23" t="s">
        <v>920</v>
      </c>
      <c r="K503" s="23" t="s">
        <v>58</v>
      </c>
      <c r="L503" s="23" t="s">
        <v>58</v>
      </c>
      <c r="M503" s="23" t="s">
        <v>58</v>
      </c>
      <c r="N503" s="24">
        <v>0</v>
      </c>
      <c r="O503" s="23" t="s">
        <v>58</v>
      </c>
      <c r="P503" s="23" t="s">
        <v>58</v>
      </c>
      <c r="Q503" s="24" t="s">
        <v>58</v>
      </c>
      <c r="R503" s="24">
        <v>127.02336099999999</v>
      </c>
      <c r="S503" s="25"/>
      <c r="T503" s="25"/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4">
        <v>0</v>
      </c>
      <c r="AM503" s="24">
        <v>0</v>
      </c>
      <c r="AN503" s="24">
        <v>0</v>
      </c>
      <c r="AO503" s="26">
        <v>0</v>
      </c>
    </row>
    <row r="504" spans="1:41" x14ac:dyDescent="0.2">
      <c r="A504" s="17" t="s">
        <v>875</v>
      </c>
      <c r="B504" s="18" t="s">
        <v>875</v>
      </c>
      <c r="C504" s="18" t="s">
        <v>4</v>
      </c>
      <c r="D504" s="18" t="s">
        <v>4</v>
      </c>
      <c r="E504" s="19" t="s">
        <v>876</v>
      </c>
      <c r="F504" s="18" t="s">
        <v>9</v>
      </c>
      <c r="G504" s="18" t="s">
        <v>145</v>
      </c>
      <c r="H504" s="18" t="s">
        <v>928</v>
      </c>
      <c r="I504" s="18" t="s">
        <v>920</v>
      </c>
      <c r="J504" s="18" t="s">
        <v>920</v>
      </c>
      <c r="K504" s="18" t="s">
        <v>58</v>
      </c>
      <c r="L504" s="18" t="s">
        <v>58</v>
      </c>
      <c r="M504" s="18" t="s">
        <v>58</v>
      </c>
      <c r="N504" s="19">
        <v>0</v>
      </c>
      <c r="O504" s="18" t="s">
        <v>58</v>
      </c>
      <c r="P504" s="18" t="s">
        <v>58</v>
      </c>
      <c r="Q504" s="19" t="s">
        <v>58</v>
      </c>
      <c r="R504" s="19">
        <v>13.645358</v>
      </c>
      <c r="S504" s="20"/>
      <c r="T504" s="20"/>
      <c r="U504" s="19">
        <v>0</v>
      </c>
      <c r="V504" s="19">
        <v>0</v>
      </c>
      <c r="W504" s="19">
        <v>0</v>
      </c>
      <c r="X504" s="19">
        <v>0</v>
      </c>
      <c r="Y504" s="19">
        <v>0</v>
      </c>
      <c r="Z504" s="19">
        <v>0</v>
      </c>
      <c r="AA504" s="19">
        <v>0</v>
      </c>
      <c r="AB504" s="19">
        <v>0</v>
      </c>
      <c r="AC504" s="19">
        <v>0</v>
      </c>
      <c r="AD504" s="19">
        <v>0</v>
      </c>
      <c r="AE504" s="19">
        <v>0</v>
      </c>
      <c r="AF504" s="19">
        <v>0</v>
      </c>
      <c r="AG504" s="19">
        <v>0</v>
      </c>
      <c r="AH504" s="19">
        <v>0</v>
      </c>
      <c r="AI504" s="19">
        <v>0</v>
      </c>
      <c r="AJ504" s="19">
        <v>0</v>
      </c>
      <c r="AK504" s="19">
        <v>0</v>
      </c>
      <c r="AL504" s="19">
        <v>0</v>
      </c>
      <c r="AM504" s="19">
        <v>0</v>
      </c>
      <c r="AN504" s="19">
        <v>0</v>
      </c>
      <c r="AO504" s="21">
        <v>0</v>
      </c>
    </row>
    <row r="505" spans="1:41" x14ac:dyDescent="0.2">
      <c r="A505" s="22" t="s">
        <v>877</v>
      </c>
      <c r="B505" s="23" t="s">
        <v>877</v>
      </c>
      <c r="C505" s="23" t="s">
        <v>4</v>
      </c>
      <c r="D505" s="23" t="s">
        <v>4</v>
      </c>
      <c r="E505" s="24" t="s">
        <v>878</v>
      </c>
      <c r="F505" s="23" t="s">
        <v>9</v>
      </c>
      <c r="G505" s="23" t="s">
        <v>145</v>
      </c>
      <c r="H505" s="23" t="s">
        <v>921</v>
      </c>
      <c r="I505" s="23" t="s">
        <v>920</v>
      </c>
      <c r="J505" s="23" t="s">
        <v>920</v>
      </c>
      <c r="K505" s="23" t="s">
        <v>58</v>
      </c>
      <c r="L505" s="23" t="s">
        <v>58</v>
      </c>
      <c r="M505" s="23" t="s">
        <v>58</v>
      </c>
      <c r="N505" s="24">
        <v>0</v>
      </c>
      <c r="O505" s="23" t="s">
        <v>58</v>
      </c>
      <c r="P505" s="23" t="s">
        <v>58</v>
      </c>
      <c r="Q505" s="24" t="s">
        <v>58</v>
      </c>
      <c r="R505" s="24">
        <v>4.9557169999999999</v>
      </c>
      <c r="S505" s="25"/>
      <c r="T505" s="25"/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24">
        <v>0</v>
      </c>
      <c r="AA505" s="24">
        <v>0</v>
      </c>
      <c r="AB505" s="24">
        <v>0</v>
      </c>
      <c r="AC505" s="24">
        <v>0</v>
      </c>
      <c r="AD505" s="24">
        <v>0</v>
      </c>
      <c r="AE505" s="24">
        <v>0</v>
      </c>
      <c r="AF505" s="24">
        <v>0</v>
      </c>
      <c r="AG505" s="24">
        <v>0</v>
      </c>
      <c r="AH505" s="24">
        <v>0</v>
      </c>
      <c r="AI505" s="24">
        <v>0</v>
      </c>
      <c r="AJ505" s="24">
        <v>0</v>
      </c>
      <c r="AK505" s="24">
        <v>0</v>
      </c>
      <c r="AL505" s="24">
        <v>0</v>
      </c>
      <c r="AM505" s="24">
        <v>0</v>
      </c>
      <c r="AN505" s="24">
        <v>0</v>
      </c>
      <c r="AO505" s="26">
        <v>0</v>
      </c>
    </row>
    <row r="506" spans="1:41" x14ac:dyDescent="0.2">
      <c r="A506" s="17" t="s">
        <v>879</v>
      </c>
      <c r="B506" s="18" t="s">
        <v>879</v>
      </c>
      <c r="C506" s="18" t="s">
        <v>4</v>
      </c>
      <c r="D506" s="18" t="s">
        <v>4</v>
      </c>
      <c r="E506" s="19" t="s">
        <v>880</v>
      </c>
      <c r="F506" s="18" t="s">
        <v>9</v>
      </c>
      <c r="G506" s="18" t="s">
        <v>145</v>
      </c>
      <c r="H506" s="18" t="s">
        <v>921</v>
      </c>
      <c r="I506" s="18" t="s">
        <v>920</v>
      </c>
      <c r="J506" s="18" t="s">
        <v>920</v>
      </c>
      <c r="K506" s="18" t="s">
        <v>58</v>
      </c>
      <c r="L506" s="18" t="s">
        <v>58</v>
      </c>
      <c r="M506" s="18" t="s">
        <v>58</v>
      </c>
      <c r="N506" s="19">
        <v>0</v>
      </c>
      <c r="O506" s="18" t="s">
        <v>58</v>
      </c>
      <c r="P506" s="18" t="s">
        <v>58</v>
      </c>
      <c r="Q506" s="19" t="s">
        <v>58</v>
      </c>
      <c r="R506" s="19">
        <v>2.0150130000000002</v>
      </c>
      <c r="S506" s="20"/>
      <c r="T506" s="20"/>
      <c r="U506" s="19">
        <v>0</v>
      </c>
      <c r="V506" s="19">
        <v>0</v>
      </c>
      <c r="W506" s="19">
        <v>0</v>
      </c>
      <c r="X506" s="19">
        <v>0</v>
      </c>
      <c r="Y506" s="19">
        <v>0</v>
      </c>
      <c r="Z506" s="19">
        <v>0</v>
      </c>
      <c r="AA506" s="19">
        <v>0</v>
      </c>
      <c r="AB506" s="19">
        <v>0</v>
      </c>
      <c r="AC506" s="19">
        <v>0</v>
      </c>
      <c r="AD506" s="19">
        <v>0</v>
      </c>
      <c r="AE506" s="19">
        <v>0</v>
      </c>
      <c r="AF506" s="19">
        <v>0</v>
      </c>
      <c r="AG506" s="19">
        <v>0</v>
      </c>
      <c r="AH506" s="19">
        <v>0</v>
      </c>
      <c r="AI506" s="19">
        <v>0</v>
      </c>
      <c r="AJ506" s="19">
        <v>0</v>
      </c>
      <c r="AK506" s="19">
        <v>0</v>
      </c>
      <c r="AL506" s="19">
        <v>0</v>
      </c>
      <c r="AM506" s="19">
        <v>0</v>
      </c>
      <c r="AN506" s="19">
        <v>0</v>
      </c>
      <c r="AO506" s="21">
        <v>0</v>
      </c>
    </row>
    <row r="507" spans="1:41" x14ac:dyDescent="0.2">
      <c r="A507" s="22" t="s">
        <v>813</v>
      </c>
      <c r="B507" s="23" t="s">
        <v>813</v>
      </c>
      <c r="C507" s="23" t="s">
        <v>4</v>
      </c>
      <c r="D507" s="23" t="s">
        <v>4</v>
      </c>
      <c r="E507" s="24" t="s">
        <v>814</v>
      </c>
      <c r="F507" s="23" t="s">
        <v>9</v>
      </c>
      <c r="G507" s="23" t="s">
        <v>145</v>
      </c>
      <c r="H507" s="23" t="s">
        <v>921</v>
      </c>
      <c r="I507" s="23" t="s">
        <v>920</v>
      </c>
      <c r="J507" s="23" t="s">
        <v>920</v>
      </c>
      <c r="K507" s="23" t="s">
        <v>58</v>
      </c>
      <c r="L507" s="23" t="s">
        <v>58</v>
      </c>
      <c r="M507" s="23" t="s">
        <v>58</v>
      </c>
      <c r="N507" s="24">
        <v>0</v>
      </c>
      <c r="O507" s="23" t="s">
        <v>58</v>
      </c>
      <c r="P507" s="23" t="s">
        <v>58</v>
      </c>
      <c r="Q507" s="24" t="s">
        <v>58</v>
      </c>
      <c r="R507" s="24">
        <v>48.656314000000002</v>
      </c>
      <c r="S507" s="25"/>
      <c r="T507" s="25"/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v>0</v>
      </c>
      <c r="AB507" s="24">
        <v>0</v>
      </c>
      <c r="AC507" s="24">
        <v>0</v>
      </c>
      <c r="AD507" s="24">
        <v>0</v>
      </c>
      <c r="AE507" s="24">
        <v>0</v>
      </c>
      <c r="AF507" s="24">
        <v>0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4">
        <v>0</v>
      </c>
      <c r="AM507" s="24">
        <v>0</v>
      </c>
      <c r="AN507" s="24">
        <v>0</v>
      </c>
      <c r="AO507" s="26">
        <v>0</v>
      </c>
    </row>
    <row r="508" spans="1:41" x14ac:dyDescent="0.2">
      <c r="A508" s="17" t="s">
        <v>881</v>
      </c>
      <c r="B508" s="18" t="s">
        <v>881</v>
      </c>
      <c r="C508" s="18" t="s">
        <v>4</v>
      </c>
      <c r="D508" s="18" t="s">
        <v>4</v>
      </c>
      <c r="E508" s="19" t="s">
        <v>882</v>
      </c>
      <c r="F508" s="18" t="s">
        <v>9</v>
      </c>
      <c r="G508" s="18" t="s">
        <v>145</v>
      </c>
      <c r="H508" s="18" t="s">
        <v>928</v>
      </c>
      <c r="I508" s="18" t="s">
        <v>920</v>
      </c>
      <c r="J508" s="18" t="s">
        <v>920</v>
      </c>
      <c r="K508" s="18" t="s">
        <v>58</v>
      </c>
      <c r="L508" s="18" t="s">
        <v>58</v>
      </c>
      <c r="M508" s="18" t="s">
        <v>58</v>
      </c>
      <c r="N508" s="19">
        <v>0</v>
      </c>
      <c r="O508" s="18" t="s">
        <v>58</v>
      </c>
      <c r="P508" s="18" t="s">
        <v>58</v>
      </c>
      <c r="Q508" s="19" t="s">
        <v>58</v>
      </c>
      <c r="R508" s="19">
        <v>3.3521960000000002</v>
      </c>
      <c r="S508" s="20"/>
      <c r="T508" s="20"/>
      <c r="U508" s="19">
        <v>0</v>
      </c>
      <c r="V508" s="19">
        <v>0</v>
      </c>
      <c r="W508" s="19">
        <v>0</v>
      </c>
      <c r="X508" s="19">
        <v>0</v>
      </c>
      <c r="Y508" s="19">
        <v>0</v>
      </c>
      <c r="Z508" s="19">
        <v>0</v>
      </c>
      <c r="AA508" s="19">
        <v>0</v>
      </c>
      <c r="AB508" s="19">
        <v>0</v>
      </c>
      <c r="AC508" s="19">
        <v>0</v>
      </c>
      <c r="AD508" s="19">
        <v>0</v>
      </c>
      <c r="AE508" s="19">
        <v>0</v>
      </c>
      <c r="AF508" s="19">
        <v>0</v>
      </c>
      <c r="AG508" s="19">
        <v>0</v>
      </c>
      <c r="AH508" s="19">
        <v>0</v>
      </c>
      <c r="AI508" s="19">
        <v>0</v>
      </c>
      <c r="AJ508" s="19">
        <v>0</v>
      </c>
      <c r="AK508" s="19">
        <v>0</v>
      </c>
      <c r="AL508" s="19">
        <v>0</v>
      </c>
      <c r="AM508" s="19">
        <v>0</v>
      </c>
      <c r="AN508" s="19">
        <v>0</v>
      </c>
      <c r="AO508" s="21">
        <v>0</v>
      </c>
    </row>
    <row r="509" spans="1:41" x14ac:dyDescent="0.2">
      <c r="A509" s="22" t="s">
        <v>883</v>
      </c>
      <c r="B509" s="23" t="s">
        <v>883</v>
      </c>
      <c r="C509" s="23" t="s">
        <v>4</v>
      </c>
      <c r="D509" s="23" t="s">
        <v>4</v>
      </c>
      <c r="E509" s="24" t="s">
        <v>884</v>
      </c>
      <c r="F509" s="23" t="s">
        <v>9</v>
      </c>
      <c r="G509" s="23" t="s">
        <v>145</v>
      </c>
      <c r="H509" s="23" t="s">
        <v>924</v>
      </c>
      <c r="I509" s="23" t="s">
        <v>920</v>
      </c>
      <c r="J509" s="23" t="s">
        <v>920</v>
      </c>
      <c r="K509" s="23" t="s">
        <v>58</v>
      </c>
      <c r="L509" s="23" t="s">
        <v>58</v>
      </c>
      <c r="M509" s="23" t="s">
        <v>58</v>
      </c>
      <c r="N509" s="24">
        <v>0</v>
      </c>
      <c r="O509" s="23" t="s">
        <v>58</v>
      </c>
      <c r="P509" s="23" t="s">
        <v>58</v>
      </c>
      <c r="Q509" s="24" t="s">
        <v>58</v>
      </c>
      <c r="R509" s="24">
        <v>2.9148640000000001</v>
      </c>
      <c r="S509" s="25"/>
      <c r="T509" s="25"/>
      <c r="U509" s="24">
        <v>0</v>
      </c>
      <c r="V509" s="24">
        <v>0</v>
      </c>
      <c r="W509" s="24">
        <v>0</v>
      </c>
      <c r="X509" s="24">
        <v>0</v>
      </c>
      <c r="Y509" s="24">
        <v>0</v>
      </c>
      <c r="Z509" s="24">
        <v>0</v>
      </c>
      <c r="AA509" s="24">
        <v>0</v>
      </c>
      <c r="AB509" s="24">
        <v>0</v>
      </c>
      <c r="AC509" s="24">
        <v>0</v>
      </c>
      <c r="AD509" s="24">
        <v>0</v>
      </c>
      <c r="AE509" s="24">
        <v>0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4">
        <v>0</v>
      </c>
      <c r="AM509" s="24">
        <v>0</v>
      </c>
      <c r="AN509" s="24">
        <v>0</v>
      </c>
      <c r="AO509" s="26">
        <v>0</v>
      </c>
    </row>
    <row r="510" spans="1:41" x14ac:dyDescent="0.2">
      <c r="A510" s="17" t="s">
        <v>885</v>
      </c>
      <c r="B510" s="18" t="s">
        <v>885</v>
      </c>
      <c r="C510" s="18" t="s">
        <v>4</v>
      </c>
      <c r="D510" s="18" t="s">
        <v>4</v>
      </c>
      <c r="E510" s="19" t="s">
        <v>886</v>
      </c>
      <c r="F510" s="18" t="s">
        <v>9</v>
      </c>
      <c r="G510" s="18" t="s">
        <v>145</v>
      </c>
      <c r="H510" s="18" t="s">
        <v>921</v>
      </c>
      <c r="I510" s="18" t="s">
        <v>920</v>
      </c>
      <c r="J510" s="18" t="s">
        <v>920</v>
      </c>
      <c r="K510" s="18" t="s">
        <v>58</v>
      </c>
      <c r="L510" s="18" t="s">
        <v>58</v>
      </c>
      <c r="M510" s="18" t="s">
        <v>58</v>
      </c>
      <c r="N510" s="19">
        <v>0</v>
      </c>
      <c r="O510" s="18" t="s">
        <v>58</v>
      </c>
      <c r="P510" s="18" t="s">
        <v>58</v>
      </c>
      <c r="Q510" s="19" t="s">
        <v>58</v>
      </c>
      <c r="R510" s="19">
        <v>0.45852399999999999</v>
      </c>
      <c r="S510" s="20"/>
      <c r="T510" s="20"/>
      <c r="U510" s="19">
        <v>0</v>
      </c>
      <c r="V510" s="19">
        <v>0</v>
      </c>
      <c r="W510" s="19">
        <v>0</v>
      </c>
      <c r="X510" s="19">
        <v>0</v>
      </c>
      <c r="Y510" s="19">
        <v>0</v>
      </c>
      <c r="Z510" s="19">
        <v>0</v>
      </c>
      <c r="AA510" s="19">
        <v>0</v>
      </c>
      <c r="AB510" s="19">
        <v>0</v>
      </c>
      <c r="AC510" s="19">
        <v>0</v>
      </c>
      <c r="AD510" s="19">
        <v>0</v>
      </c>
      <c r="AE510" s="19">
        <v>0</v>
      </c>
      <c r="AF510" s="19">
        <v>0</v>
      </c>
      <c r="AG510" s="19">
        <v>0</v>
      </c>
      <c r="AH510" s="19">
        <v>0</v>
      </c>
      <c r="AI510" s="19">
        <v>0</v>
      </c>
      <c r="AJ510" s="19">
        <v>0</v>
      </c>
      <c r="AK510" s="19">
        <v>0</v>
      </c>
      <c r="AL510" s="19">
        <v>0</v>
      </c>
      <c r="AM510" s="19">
        <v>0</v>
      </c>
      <c r="AN510" s="19">
        <v>0</v>
      </c>
      <c r="AO510" s="21">
        <v>0</v>
      </c>
    </row>
    <row r="511" spans="1:41" x14ac:dyDescent="0.2">
      <c r="A511" s="22" t="s">
        <v>815</v>
      </c>
      <c r="B511" s="23" t="s">
        <v>815</v>
      </c>
      <c r="C511" s="23" t="s">
        <v>4</v>
      </c>
      <c r="D511" s="23" t="s">
        <v>4</v>
      </c>
      <c r="E511" s="24" t="s">
        <v>816</v>
      </c>
      <c r="F511" s="23" t="s">
        <v>9</v>
      </c>
      <c r="G511" s="23" t="s">
        <v>145</v>
      </c>
      <c r="H511" s="23" t="s">
        <v>924</v>
      </c>
      <c r="I511" s="23" t="s">
        <v>920</v>
      </c>
      <c r="J511" s="23" t="s">
        <v>920</v>
      </c>
      <c r="K511" s="23" t="s">
        <v>58</v>
      </c>
      <c r="L511" s="23" t="s">
        <v>58</v>
      </c>
      <c r="M511" s="23" t="s">
        <v>58</v>
      </c>
      <c r="N511" s="24">
        <v>0</v>
      </c>
      <c r="O511" s="23" t="s">
        <v>58</v>
      </c>
      <c r="P511" s="23" t="s">
        <v>58</v>
      </c>
      <c r="Q511" s="24" t="s">
        <v>58</v>
      </c>
      <c r="R511" s="24">
        <v>116.67925099999999</v>
      </c>
      <c r="S511" s="25"/>
      <c r="T511" s="25"/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  <c r="AD511" s="24">
        <v>0</v>
      </c>
      <c r="AE511" s="24">
        <v>0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4">
        <v>0</v>
      </c>
      <c r="AM511" s="24">
        <v>0</v>
      </c>
      <c r="AN511" s="24">
        <v>0</v>
      </c>
      <c r="AO511" s="26">
        <v>0</v>
      </c>
    </row>
    <row r="512" spans="1:41" x14ac:dyDescent="0.2">
      <c r="A512" s="17" t="s">
        <v>817</v>
      </c>
      <c r="B512" s="18" t="s">
        <v>817</v>
      </c>
      <c r="C512" s="18" t="s">
        <v>4</v>
      </c>
      <c r="D512" s="18" t="s">
        <v>4</v>
      </c>
      <c r="E512" s="19" t="s">
        <v>818</v>
      </c>
      <c r="F512" s="18" t="s">
        <v>9</v>
      </c>
      <c r="G512" s="18" t="s">
        <v>145</v>
      </c>
      <c r="H512" s="18" t="s">
        <v>924</v>
      </c>
      <c r="I512" s="18" t="s">
        <v>920</v>
      </c>
      <c r="J512" s="18" t="s">
        <v>920</v>
      </c>
      <c r="K512" s="18" t="s">
        <v>58</v>
      </c>
      <c r="L512" s="18" t="s">
        <v>58</v>
      </c>
      <c r="M512" s="18" t="s">
        <v>58</v>
      </c>
      <c r="N512" s="19">
        <v>0</v>
      </c>
      <c r="O512" s="18" t="s">
        <v>58</v>
      </c>
      <c r="P512" s="18" t="s">
        <v>58</v>
      </c>
      <c r="Q512" s="19" t="s">
        <v>58</v>
      </c>
      <c r="R512" s="19">
        <v>0.50038700000000003</v>
      </c>
      <c r="S512" s="20"/>
      <c r="T512" s="20"/>
      <c r="U512" s="19">
        <v>0</v>
      </c>
      <c r="V512" s="19">
        <v>0</v>
      </c>
      <c r="W512" s="19">
        <v>0</v>
      </c>
      <c r="X512" s="19">
        <v>0</v>
      </c>
      <c r="Y512" s="19">
        <v>0</v>
      </c>
      <c r="Z512" s="19">
        <v>0</v>
      </c>
      <c r="AA512" s="19">
        <v>0</v>
      </c>
      <c r="AB512" s="19">
        <v>0</v>
      </c>
      <c r="AC512" s="19">
        <v>0</v>
      </c>
      <c r="AD512" s="19">
        <v>0</v>
      </c>
      <c r="AE512" s="19">
        <v>0</v>
      </c>
      <c r="AF512" s="19">
        <v>0</v>
      </c>
      <c r="AG512" s="19">
        <v>0</v>
      </c>
      <c r="AH512" s="19">
        <v>0</v>
      </c>
      <c r="AI512" s="19">
        <v>0</v>
      </c>
      <c r="AJ512" s="19">
        <v>0</v>
      </c>
      <c r="AK512" s="19">
        <v>0</v>
      </c>
      <c r="AL512" s="19">
        <v>0</v>
      </c>
      <c r="AM512" s="19">
        <v>0</v>
      </c>
      <c r="AN512" s="19">
        <v>0</v>
      </c>
      <c r="AO512" s="21">
        <v>0</v>
      </c>
    </row>
    <row r="513" spans="1:41" x14ac:dyDescent="0.2">
      <c r="A513" s="22" t="s">
        <v>819</v>
      </c>
      <c r="B513" s="23" t="s">
        <v>819</v>
      </c>
      <c r="C513" s="23" t="s">
        <v>4</v>
      </c>
      <c r="D513" s="23" t="s">
        <v>4</v>
      </c>
      <c r="E513" s="24" t="s">
        <v>820</v>
      </c>
      <c r="F513" s="23" t="s">
        <v>9</v>
      </c>
      <c r="G513" s="23" t="s">
        <v>145</v>
      </c>
      <c r="H513" s="23" t="s">
        <v>924</v>
      </c>
      <c r="I513" s="23" t="s">
        <v>920</v>
      </c>
      <c r="J513" s="23" t="s">
        <v>920</v>
      </c>
      <c r="K513" s="23" t="s">
        <v>58</v>
      </c>
      <c r="L513" s="23" t="s">
        <v>58</v>
      </c>
      <c r="M513" s="23" t="s">
        <v>58</v>
      </c>
      <c r="N513" s="24">
        <v>0</v>
      </c>
      <c r="O513" s="23" t="s">
        <v>58</v>
      </c>
      <c r="P513" s="23" t="s">
        <v>58</v>
      </c>
      <c r="Q513" s="24" t="s">
        <v>58</v>
      </c>
      <c r="R513" s="24">
        <v>0.66006600000000004</v>
      </c>
      <c r="S513" s="25"/>
      <c r="T513" s="25"/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4">
        <v>0</v>
      </c>
      <c r="AM513" s="24">
        <v>0</v>
      </c>
      <c r="AN513" s="24">
        <v>0</v>
      </c>
      <c r="AO513" s="26">
        <v>0</v>
      </c>
    </row>
    <row r="514" spans="1:41" x14ac:dyDescent="0.2">
      <c r="A514" s="17" t="s">
        <v>821</v>
      </c>
      <c r="B514" s="18" t="s">
        <v>821</v>
      </c>
      <c r="C514" s="18" t="s">
        <v>4</v>
      </c>
      <c r="D514" s="18" t="s">
        <v>4</v>
      </c>
      <c r="E514" s="19" t="s">
        <v>822</v>
      </c>
      <c r="F514" s="18" t="s">
        <v>9</v>
      </c>
      <c r="G514" s="18" t="s">
        <v>145</v>
      </c>
      <c r="H514" s="18" t="s">
        <v>924</v>
      </c>
      <c r="I514" s="18" t="s">
        <v>920</v>
      </c>
      <c r="J514" s="18" t="s">
        <v>920</v>
      </c>
      <c r="K514" s="18" t="s">
        <v>58</v>
      </c>
      <c r="L514" s="18" t="s">
        <v>58</v>
      </c>
      <c r="M514" s="18" t="s">
        <v>58</v>
      </c>
      <c r="N514" s="19">
        <v>0</v>
      </c>
      <c r="O514" s="18" t="s">
        <v>58</v>
      </c>
      <c r="P514" s="18" t="s">
        <v>58</v>
      </c>
      <c r="Q514" s="19" t="s">
        <v>58</v>
      </c>
      <c r="R514" s="19">
        <v>0.65764800000000001</v>
      </c>
      <c r="S514" s="20"/>
      <c r="T514" s="20"/>
      <c r="U514" s="19">
        <v>0</v>
      </c>
      <c r="V514" s="19">
        <v>0</v>
      </c>
      <c r="W514" s="19">
        <v>0</v>
      </c>
      <c r="X514" s="19">
        <v>0</v>
      </c>
      <c r="Y514" s="19">
        <v>0</v>
      </c>
      <c r="Z514" s="19">
        <v>0</v>
      </c>
      <c r="AA514" s="19">
        <v>0</v>
      </c>
      <c r="AB514" s="19">
        <v>0</v>
      </c>
      <c r="AC514" s="19">
        <v>0</v>
      </c>
      <c r="AD514" s="19">
        <v>0</v>
      </c>
      <c r="AE514" s="19">
        <v>0</v>
      </c>
      <c r="AF514" s="19">
        <v>0</v>
      </c>
      <c r="AG514" s="19">
        <v>0</v>
      </c>
      <c r="AH514" s="19">
        <v>0</v>
      </c>
      <c r="AI514" s="19">
        <v>0</v>
      </c>
      <c r="AJ514" s="19">
        <v>0</v>
      </c>
      <c r="AK514" s="19">
        <v>0</v>
      </c>
      <c r="AL514" s="19">
        <v>0</v>
      </c>
      <c r="AM514" s="19">
        <v>0</v>
      </c>
      <c r="AN514" s="19">
        <v>0</v>
      </c>
      <c r="AO514" s="21">
        <v>0</v>
      </c>
    </row>
    <row r="515" spans="1:41" x14ac:dyDescent="0.2">
      <c r="A515" s="22" t="s">
        <v>823</v>
      </c>
      <c r="B515" s="23" t="s">
        <v>823</v>
      </c>
      <c r="C515" s="23" t="s">
        <v>4</v>
      </c>
      <c r="D515" s="23" t="s">
        <v>4</v>
      </c>
      <c r="E515" s="24" t="s">
        <v>824</v>
      </c>
      <c r="F515" s="23" t="s">
        <v>9</v>
      </c>
      <c r="G515" s="23" t="s">
        <v>145</v>
      </c>
      <c r="H515" s="23" t="s">
        <v>924</v>
      </c>
      <c r="I515" s="23" t="s">
        <v>920</v>
      </c>
      <c r="J515" s="23" t="s">
        <v>920</v>
      </c>
      <c r="K515" s="23" t="s">
        <v>58</v>
      </c>
      <c r="L515" s="23" t="s">
        <v>58</v>
      </c>
      <c r="M515" s="23" t="s">
        <v>58</v>
      </c>
      <c r="N515" s="24">
        <v>0</v>
      </c>
      <c r="O515" s="23" t="s">
        <v>58</v>
      </c>
      <c r="P515" s="23" t="s">
        <v>58</v>
      </c>
      <c r="Q515" s="24" t="s">
        <v>58</v>
      </c>
      <c r="R515" s="24">
        <v>5.5743099999999997</v>
      </c>
      <c r="S515" s="25"/>
      <c r="T515" s="25"/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4">
        <v>0</v>
      </c>
      <c r="AM515" s="24">
        <v>0</v>
      </c>
      <c r="AN515" s="24">
        <v>0</v>
      </c>
      <c r="AO515" s="26">
        <v>0</v>
      </c>
    </row>
    <row r="516" spans="1:41" x14ac:dyDescent="0.2">
      <c r="A516" s="17" t="s">
        <v>825</v>
      </c>
      <c r="B516" s="18" t="s">
        <v>825</v>
      </c>
      <c r="C516" s="18" t="s">
        <v>4</v>
      </c>
      <c r="D516" s="18" t="s">
        <v>4</v>
      </c>
      <c r="E516" s="19" t="s">
        <v>826</v>
      </c>
      <c r="F516" s="18" t="s">
        <v>9</v>
      </c>
      <c r="G516" s="18" t="s">
        <v>145</v>
      </c>
      <c r="H516" s="18" t="s">
        <v>924</v>
      </c>
      <c r="I516" s="18" t="s">
        <v>920</v>
      </c>
      <c r="J516" s="18" t="s">
        <v>920</v>
      </c>
      <c r="K516" s="18" t="s">
        <v>58</v>
      </c>
      <c r="L516" s="18" t="s">
        <v>58</v>
      </c>
      <c r="M516" s="18" t="s">
        <v>58</v>
      </c>
      <c r="N516" s="19">
        <v>0</v>
      </c>
      <c r="O516" s="18" t="s">
        <v>58</v>
      </c>
      <c r="P516" s="18" t="s">
        <v>58</v>
      </c>
      <c r="Q516" s="19" t="s">
        <v>58</v>
      </c>
      <c r="R516" s="19">
        <v>50.764473000000002</v>
      </c>
      <c r="S516" s="20"/>
      <c r="T516" s="20"/>
      <c r="U516" s="19">
        <v>0</v>
      </c>
      <c r="V516" s="19">
        <v>0</v>
      </c>
      <c r="W516" s="19">
        <v>0</v>
      </c>
      <c r="X516" s="19">
        <v>0</v>
      </c>
      <c r="Y516" s="19">
        <v>0</v>
      </c>
      <c r="Z516" s="19">
        <v>0</v>
      </c>
      <c r="AA516" s="19">
        <v>0</v>
      </c>
      <c r="AB516" s="19">
        <v>0</v>
      </c>
      <c r="AC516" s="19">
        <v>0</v>
      </c>
      <c r="AD516" s="19">
        <v>0</v>
      </c>
      <c r="AE516" s="19">
        <v>0</v>
      </c>
      <c r="AF516" s="19">
        <v>0</v>
      </c>
      <c r="AG516" s="19">
        <v>0</v>
      </c>
      <c r="AH516" s="19">
        <v>0</v>
      </c>
      <c r="AI516" s="19">
        <v>0</v>
      </c>
      <c r="AJ516" s="19">
        <v>0</v>
      </c>
      <c r="AK516" s="19">
        <v>0</v>
      </c>
      <c r="AL516" s="19">
        <v>0</v>
      </c>
      <c r="AM516" s="19">
        <v>0</v>
      </c>
      <c r="AN516" s="19">
        <v>0</v>
      </c>
      <c r="AO516" s="21">
        <v>0</v>
      </c>
    </row>
    <row r="517" spans="1:41" x14ac:dyDescent="0.2">
      <c r="A517" s="22" t="s">
        <v>853</v>
      </c>
      <c r="B517" s="23" t="s">
        <v>853</v>
      </c>
      <c r="C517" s="23" t="s">
        <v>4</v>
      </c>
      <c r="D517" s="23" t="s">
        <v>4</v>
      </c>
      <c r="E517" s="24" t="s">
        <v>854</v>
      </c>
      <c r="F517" s="23" t="s">
        <v>9</v>
      </c>
      <c r="G517" s="23" t="s">
        <v>145</v>
      </c>
      <c r="H517" s="23" t="s">
        <v>928</v>
      </c>
      <c r="I517" s="23" t="s">
        <v>920</v>
      </c>
      <c r="J517" s="23" t="s">
        <v>920</v>
      </c>
      <c r="K517" s="23" t="s">
        <v>58</v>
      </c>
      <c r="L517" s="23" t="s">
        <v>58</v>
      </c>
      <c r="M517" s="23" t="s">
        <v>58</v>
      </c>
      <c r="N517" s="24">
        <v>0</v>
      </c>
      <c r="O517" s="23" t="s">
        <v>58</v>
      </c>
      <c r="P517" s="23" t="s">
        <v>58</v>
      </c>
      <c r="Q517" s="24" t="s">
        <v>58</v>
      </c>
      <c r="R517" s="24">
        <v>62.227007999999998</v>
      </c>
      <c r="S517" s="25"/>
      <c r="T517" s="25"/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0</v>
      </c>
      <c r="AA517" s="24">
        <v>0</v>
      </c>
      <c r="AB517" s="24">
        <v>0</v>
      </c>
      <c r="AC517" s="24">
        <v>0</v>
      </c>
      <c r="AD517" s="24">
        <v>0</v>
      </c>
      <c r="AE517" s="24">
        <v>0</v>
      </c>
      <c r="AF517" s="24">
        <v>0</v>
      </c>
      <c r="AG517" s="24">
        <v>0</v>
      </c>
      <c r="AH517" s="24">
        <v>0</v>
      </c>
      <c r="AI517" s="24">
        <v>0</v>
      </c>
      <c r="AJ517" s="24">
        <v>0</v>
      </c>
      <c r="AK517" s="24">
        <v>0</v>
      </c>
      <c r="AL517" s="24">
        <v>0</v>
      </c>
      <c r="AM517" s="24">
        <v>0</v>
      </c>
      <c r="AN517" s="24">
        <v>0</v>
      </c>
      <c r="AO517" s="26">
        <v>0</v>
      </c>
    </row>
    <row r="518" spans="1:41" x14ac:dyDescent="0.2">
      <c r="A518" s="17" t="s">
        <v>307</v>
      </c>
      <c r="B518" s="18" t="s">
        <v>307</v>
      </c>
      <c r="C518" s="18" t="s">
        <v>4</v>
      </c>
      <c r="D518" s="18" t="s">
        <v>4</v>
      </c>
      <c r="E518" s="19" t="s">
        <v>132</v>
      </c>
      <c r="F518" s="18" t="s">
        <v>8</v>
      </c>
      <c r="G518" s="18" t="s">
        <v>145</v>
      </c>
      <c r="H518" s="18" t="s">
        <v>10</v>
      </c>
      <c r="I518" s="18" t="s">
        <v>920</v>
      </c>
      <c r="J518" s="18" t="s">
        <v>920</v>
      </c>
      <c r="K518" s="18" t="s">
        <v>58</v>
      </c>
      <c r="L518" s="18" t="s">
        <v>58</v>
      </c>
      <c r="M518" s="18" t="s">
        <v>58</v>
      </c>
      <c r="N518" s="19">
        <v>1975</v>
      </c>
      <c r="O518" s="18" t="s">
        <v>223</v>
      </c>
      <c r="P518" s="18" t="s">
        <v>91</v>
      </c>
      <c r="Q518" s="19">
        <v>1972</v>
      </c>
      <c r="R518" s="19">
        <v>11.294986</v>
      </c>
      <c r="S518" s="20"/>
      <c r="T518" s="20"/>
      <c r="U518" s="19">
        <v>0</v>
      </c>
      <c r="V518" s="19">
        <v>0</v>
      </c>
      <c r="W518" s="19">
        <v>0</v>
      </c>
      <c r="X518" s="19">
        <v>0</v>
      </c>
      <c r="Y518" s="19">
        <v>0</v>
      </c>
      <c r="Z518" s="19">
        <v>0</v>
      </c>
      <c r="AA518" s="19">
        <v>0</v>
      </c>
      <c r="AB518" s="19">
        <v>0</v>
      </c>
      <c r="AC518" s="19">
        <v>0</v>
      </c>
      <c r="AD518" s="19">
        <v>0</v>
      </c>
      <c r="AE518" s="19">
        <v>0</v>
      </c>
      <c r="AF518" s="19">
        <v>0</v>
      </c>
      <c r="AG518" s="19">
        <v>0</v>
      </c>
      <c r="AH518" s="19">
        <v>0</v>
      </c>
      <c r="AI518" s="19">
        <v>0</v>
      </c>
      <c r="AJ518" s="19">
        <v>0</v>
      </c>
      <c r="AK518" s="19">
        <v>0</v>
      </c>
      <c r="AL518" s="19">
        <v>0</v>
      </c>
      <c r="AM518" s="19">
        <v>0</v>
      </c>
      <c r="AN518" s="19">
        <v>0</v>
      </c>
      <c r="AO518" s="21">
        <v>0</v>
      </c>
    </row>
    <row r="519" spans="1:41" x14ac:dyDescent="0.2">
      <c r="A519" s="22" t="s">
        <v>194</v>
      </c>
      <c r="B519" s="23" t="s">
        <v>194</v>
      </c>
      <c r="C519" s="23" t="s">
        <v>4</v>
      </c>
      <c r="D519" s="23" t="s">
        <v>4</v>
      </c>
      <c r="E519" s="24" t="s">
        <v>195</v>
      </c>
      <c r="F519" s="23" t="s">
        <v>7</v>
      </c>
      <c r="G519" s="23" t="s">
        <v>145</v>
      </c>
      <c r="H519" s="23" t="s">
        <v>10</v>
      </c>
      <c r="I519" s="23" t="s">
        <v>920</v>
      </c>
      <c r="J519" s="23" t="s">
        <v>920</v>
      </c>
      <c r="K519" s="23" t="s">
        <v>919</v>
      </c>
      <c r="L519" s="23" t="s">
        <v>72</v>
      </c>
      <c r="M519" s="23" t="s">
        <v>72</v>
      </c>
      <c r="N519" s="24">
        <v>2012</v>
      </c>
      <c r="O519" s="23" t="s">
        <v>196</v>
      </c>
      <c r="P519" s="23" t="s">
        <v>9</v>
      </c>
      <c r="Q519" s="24" t="s">
        <v>58</v>
      </c>
      <c r="R519" s="24">
        <v>0.92058499999999999</v>
      </c>
      <c r="S519" s="25"/>
      <c r="T519" s="25"/>
      <c r="U519" s="24">
        <v>8.66</v>
      </c>
      <c r="V519" s="24">
        <v>120</v>
      </c>
      <c r="W519" s="24">
        <v>120</v>
      </c>
      <c r="X519" s="24">
        <v>120</v>
      </c>
      <c r="Y519" s="24">
        <v>120</v>
      </c>
      <c r="Z519" s="24">
        <v>120</v>
      </c>
      <c r="AA519" s="24">
        <v>48.637751000000002</v>
      </c>
      <c r="AB519" s="24">
        <v>29.122727999999999</v>
      </c>
      <c r="AC519" s="24">
        <v>29.04</v>
      </c>
      <c r="AD519" s="24">
        <v>22.559704</v>
      </c>
      <c r="AE519" s="24">
        <v>36.681206000000003</v>
      </c>
      <c r="AF519" s="24">
        <v>37.246868999999997</v>
      </c>
      <c r="AG519" s="24">
        <v>182.70281299999999</v>
      </c>
      <c r="AH519" s="24">
        <v>54.430219999999998</v>
      </c>
      <c r="AI519" s="24">
        <v>20.322091</v>
      </c>
      <c r="AJ519" s="24">
        <v>4.5016850000000002</v>
      </c>
      <c r="AK519" s="24">
        <v>4.8912449999999996</v>
      </c>
      <c r="AL519" s="24">
        <v>266.84805399999999</v>
      </c>
      <c r="AM519" s="24">
        <v>0</v>
      </c>
      <c r="AN519" s="24">
        <v>4.1150789999999997</v>
      </c>
      <c r="AO519" s="26">
        <v>270.96313300000003</v>
      </c>
    </row>
    <row r="520" spans="1:41" x14ac:dyDescent="0.2">
      <c r="A520" s="17" t="s">
        <v>292</v>
      </c>
      <c r="B520" s="18" t="s">
        <v>292</v>
      </c>
      <c r="C520" s="18" t="s">
        <v>4</v>
      </c>
      <c r="D520" s="18" t="s">
        <v>4</v>
      </c>
      <c r="E520" s="19" t="s">
        <v>293</v>
      </c>
      <c r="F520" s="18" t="s">
        <v>7</v>
      </c>
      <c r="G520" s="18" t="s">
        <v>145</v>
      </c>
      <c r="H520" s="18" t="s">
        <v>10</v>
      </c>
      <c r="I520" s="18" t="s">
        <v>920</v>
      </c>
      <c r="J520" s="18" t="s">
        <v>920</v>
      </c>
      <c r="K520" s="18" t="s">
        <v>918</v>
      </c>
      <c r="L520" s="18" t="s">
        <v>56</v>
      </c>
      <c r="M520" s="18" t="s">
        <v>56</v>
      </c>
      <c r="N520" s="19">
        <v>1972</v>
      </c>
      <c r="O520" s="18" t="s">
        <v>294</v>
      </c>
      <c r="P520" s="18" t="s">
        <v>91</v>
      </c>
      <c r="Q520" s="19">
        <v>1979</v>
      </c>
      <c r="R520" s="19">
        <v>0.61032799999999998</v>
      </c>
      <c r="S520" s="20"/>
      <c r="T520" s="20"/>
      <c r="U520" s="19">
        <v>54.681015000000002</v>
      </c>
      <c r="V520" s="19">
        <v>460</v>
      </c>
      <c r="W520" s="19">
        <v>460</v>
      </c>
      <c r="X520" s="19">
        <v>460</v>
      </c>
      <c r="Y520" s="19">
        <v>980</v>
      </c>
      <c r="Z520" s="19">
        <v>980</v>
      </c>
      <c r="AA520" s="19">
        <v>14.559754</v>
      </c>
      <c r="AB520" s="19">
        <v>17.671379000000002</v>
      </c>
      <c r="AC520" s="19">
        <v>23.62</v>
      </c>
      <c r="AD520" s="19">
        <v>18.372465999999999</v>
      </c>
      <c r="AE520" s="19">
        <v>2.7220019999999998</v>
      </c>
      <c r="AF520" s="19">
        <v>2.9784489999999999</v>
      </c>
      <c r="AG520" s="19">
        <v>0</v>
      </c>
      <c r="AH520" s="19">
        <v>2.5373130000000002</v>
      </c>
      <c r="AI520" s="19">
        <v>11.088818</v>
      </c>
      <c r="AJ520" s="19">
        <v>18.841882999999999</v>
      </c>
      <c r="AK520" s="19">
        <v>37.600462</v>
      </c>
      <c r="AL520" s="19">
        <v>70.068476000000004</v>
      </c>
      <c r="AM520" s="19">
        <v>0</v>
      </c>
      <c r="AN520" s="19">
        <v>6.6013400000000004</v>
      </c>
      <c r="AO520" s="21">
        <v>76.669815999999997</v>
      </c>
    </row>
    <row r="521" spans="1:41" x14ac:dyDescent="0.2">
      <c r="A521" s="22" t="s">
        <v>258</v>
      </c>
      <c r="B521" s="23" t="s">
        <v>258</v>
      </c>
      <c r="C521" s="23" t="s">
        <v>4</v>
      </c>
      <c r="D521" s="23" t="s">
        <v>4</v>
      </c>
      <c r="E521" s="24" t="s">
        <v>259</v>
      </c>
      <c r="F521" s="23" t="s">
        <v>7</v>
      </c>
      <c r="G521" s="23" t="s">
        <v>145</v>
      </c>
      <c r="H521" s="23" t="s">
        <v>10</v>
      </c>
      <c r="I521" s="23" t="s">
        <v>920</v>
      </c>
      <c r="J521" s="23" t="s">
        <v>920</v>
      </c>
      <c r="K521" s="23" t="s">
        <v>918</v>
      </c>
      <c r="L521" s="23" t="s">
        <v>56</v>
      </c>
      <c r="M521" s="23" t="s">
        <v>260</v>
      </c>
      <c r="N521" s="24">
        <v>1975</v>
      </c>
      <c r="O521" s="23" t="s">
        <v>261</v>
      </c>
      <c r="P521" s="23" t="s">
        <v>91</v>
      </c>
      <c r="Q521" s="24">
        <v>1975</v>
      </c>
      <c r="R521" s="24">
        <v>0.30233199999999999</v>
      </c>
      <c r="S521" s="25"/>
      <c r="T521" s="25"/>
      <c r="U521" s="24">
        <v>51.314374000000001</v>
      </c>
      <c r="V521" s="24">
        <v>460</v>
      </c>
      <c r="W521" s="24">
        <v>460</v>
      </c>
      <c r="X521" s="24">
        <v>460</v>
      </c>
      <c r="Y521" s="24">
        <v>980</v>
      </c>
      <c r="Z521" s="24">
        <v>980</v>
      </c>
      <c r="AA521" s="24">
        <v>14.559754</v>
      </c>
      <c r="AB521" s="24">
        <v>17.671379000000002</v>
      </c>
      <c r="AC521" s="24">
        <v>23.62</v>
      </c>
      <c r="AD521" s="24">
        <v>18.372465999999999</v>
      </c>
      <c r="AE521" s="24">
        <v>2.9005879999999999</v>
      </c>
      <c r="AF521" s="24">
        <v>3.1738599999999999</v>
      </c>
      <c r="AG521" s="24">
        <v>0</v>
      </c>
      <c r="AH521" s="24">
        <v>1.6265240000000001</v>
      </c>
      <c r="AI521" s="24">
        <v>7.1083999999999996</v>
      </c>
      <c r="AJ521" s="24">
        <v>12.078442000000001</v>
      </c>
      <c r="AK521" s="24">
        <v>24.103480999999999</v>
      </c>
      <c r="AL521" s="24">
        <v>44.916846999999997</v>
      </c>
      <c r="AM521" s="24">
        <v>0</v>
      </c>
      <c r="AN521" s="24">
        <v>4.2317369999999999</v>
      </c>
      <c r="AO521" s="26">
        <v>49.148584</v>
      </c>
    </row>
    <row r="522" spans="1:41" x14ac:dyDescent="0.2">
      <c r="A522" s="17" t="s">
        <v>347</v>
      </c>
      <c r="B522" s="18" t="s">
        <v>347</v>
      </c>
      <c r="C522" s="18" t="s">
        <v>4</v>
      </c>
      <c r="D522" s="18" t="s">
        <v>4</v>
      </c>
      <c r="E522" s="19" t="s">
        <v>348</v>
      </c>
      <c r="F522" s="18" t="s">
        <v>9</v>
      </c>
      <c r="G522" s="18" t="s">
        <v>145</v>
      </c>
      <c r="H522" s="18" t="s">
        <v>921</v>
      </c>
      <c r="I522" s="18" t="s">
        <v>920</v>
      </c>
      <c r="J522" s="18" t="s">
        <v>920</v>
      </c>
      <c r="K522" s="18" t="s">
        <v>58</v>
      </c>
      <c r="L522" s="18" t="s">
        <v>58</v>
      </c>
      <c r="M522" s="18" t="s">
        <v>58</v>
      </c>
      <c r="N522" s="19">
        <v>0</v>
      </c>
      <c r="O522" s="18" t="s">
        <v>58</v>
      </c>
      <c r="P522" s="18" t="s">
        <v>58</v>
      </c>
      <c r="Q522" s="19" t="s">
        <v>58</v>
      </c>
      <c r="R522" s="19">
        <v>2.1096590000000002</v>
      </c>
      <c r="S522" s="20"/>
      <c r="T522" s="20"/>
      <c r="U522" s="19">
        <v>0</v>
      </c>
      <c r="V522" s="19">
        <v>0</v>
      </c>
      <c r="W522" s="19">
        <v>0</v>
      </c>
      <c r="X522" s="19">
        <v>0</v>
      </c>
      <c r="Y522" s="19">
        <v>0</v>
      </c>
      <c r="Z522" s="19">
        <v>0</v>
      </c>
      <c r="AA522" s="19">
        <v>0</v>
      </c>
      <c r="AB522" s="19">
        <v>0</v>
      </c>
      <c r="AC522" s="19">
        <v>0</v>
      </c>
      <c r="AD522" s="19">
        <v>0</v>
      </c>
      <c r="AE522" s="19">
        <v>0</v>
      </c>
      <c r="AF522" s="19">
        <v>0</v>
      </c>
      <c r="AG522" s="19">
        <v>0</v>
      </c>
      <c r="AH522" s="19">
        <v>0</v>
      </c>
      <c r="AI522" s="19">
        <v>0</v>
      </c>
      <c r="AJ522" s="19">
        <v>0</v>
      </c>
      <c r="AK522" s="19">
        <v>0</v>
      </c>
      <c r="AL522" s="19">
        <v>0</v>
      </c>
      <c r="AM522" s="19">
        <v>0</v>
      </c>
      <c r="AN522" s="19">
        <v>0</v>
      </c>
      <c r="AO522" s="21">
        <v>0</v>
      </c>
    </row>
    <row r="523" spans="1:41" x14ac:dyDescent="0.2">
      <c r="A523" s="22" t="s">
        <v>385</v>
      </c>
      <c r="B523" s="23" t="s">
        <v>385</v>
      </c>
      <c r="C523" s="23" t="s">
        <v>4</v>
      </c>
      <c r="D523" s="23" t="s">
        <v>4</v>
      </c>
      <c r="E523" s="24" t="s">
        <v>386</v>
      </c>
      <c r="F523" s="23" t="s">
        <v>7</v>
      </c>
      <c r="G523" s="23" t="s">
        <v>145</v>
      </c>
      <c r="H523" s="23" t="s">
        <v>10</v>
      </c>
      <c r="I523" s="23" t="s">
        <v>920</v>
      </c>
      <c r="J523" s="23" t="s">
        <v>920</v>
      </c>
      <c r="K523" s="23" t="s">
        <v>919</v>
      </c>
      <c r="L523" s="23" t="s">
        <v>72</v>
      </c>
      <c r="M523" s="23" t="s">
        <v>72</v>
      </c>
      <c r="N523" s="24">
        <v>2014</v>
      </c>
      <c r="O523" s="23" t="s">
        <v>294</v>
      </c>
      <c r="P523" s="23" t="s">
        <v>91</v>
      </c>
      <c r="Q523" s="24">
        <v>1979</v>
      </c>
      <c r="R523" s="24">
        <v>2.1206689999999999</v>
      </c>
      <c r="S523" s="25"/>
      <c r="T523" s="25"/>
      <c r="U523" s="24">
        <v>47.67</v>
      </c>
      <c r="V523" s="24">
        <v>900</v>
      </c>
      <c r="W523" s="24">
        <v>680</v>
      </c>
      <c r="X523" s="24">
        <v>780</v>
      </c>
      <c r="Y523" s="24">
        <v>680</v>
      </c>
      <c r="Z523" s="24">
        <v>820</v>
      </c>
      <c r="AA523" s="24">
        <v>13.339993</v>
      </c>
      <c r="AB523" s="24">
        <v>10.616546</v>
      </c>
      <c r="AC523" s="24">
        <v>13.74</v>
      </c>
      <c r="AD523" s="24">
        <v>10.397252999999999</v>
      </c>
      <c r="AE523" s="24">
        <v>0.97103099999999998</v>
      </c>
      <c r="AF523" s="24">
        <v>1.1384270000000001</v>
      </c>
      <c r="AG523" s="24">
        <v>0</v>
      </c>
      <c r="AH523" s="24">
        <v>0</v>
      </c>
      <c r="AI523" s="24">
        <v>0</v>
      </c>
      <c r="AJ523" s="24">
        <v>24.929977000000001</v>
      </c>
      <c r="AK523" s="24">
        <v>73.058993999999998</v>
      </c>
      <c r="AL523" s="24">
        <v>97.988972000000004</v>
      </c>
      <c r="AM523" s="24">
        <v>0</v>
      </c>
      <c r="AN523" s="24">
        <v>16.892268000000001</v>
      </c>
      <c r="AO523" s="26">
        <v>114.88123899999999</v>
      </c>
    </row>
    <row r="524" spans="1:41" x14ac:dyDescent="0.2">
      <c r="A524" s="17" t="s">
        <v>296</v>
      </c>
      <c r="B524" s="18" t="s">
        <v>296</v>
      </c>
      <c r="C524" s="18" t="s">
        <v>4</v>
      </c>
      <c r="D524" s="18" t="s">
        <v>4</v>
      </c>
      <c r="E524" s="19" t="s">
        <v>297</v>
      </c>
      <c r="F524" s="18" t="s">
        <v>7</v>
      </c>
      <c r="G524" s="18" t="s">
        <v>145</v>
      </c>
      <c r="H524" s="18" t="s">
        <v>10</v>
      </c>
      <c r="I524" s="18" t="s">
        <v>920</v>
      </c>
      <c r="J524" s="18" t="s">
        <v>920</v>
      </c>
      <c r="K524" s="18" t="s">
        <v>918</v>
      </c>
      <c r="L524" s="18" t="s">
        <v>56</v>
      </c>
      <c r="M524" s="18" t="s">
        <v>152</v>
      </c>
      <c r="N524" s="19">
        <v>1975</v>
      </c>
      <c r="O524" s="18" t="s">
        <v>298</v>
      </c>
      <c r="P524" s="18" t="s">
        <v>91</v>
      </c>
      <c r="Q524" s="19">
        <v>1983</v>
      </c>
      <c r="R524" s="19">
        <v>1.5467379999999999</v>
      </c>
      <c r="S524" s="20"/>
      <c r="T524" s="20"/>
      <c r="U524" s="19">
        <v>45.68</v>
      </c>
      <c r="V524" s="19">
        <v>460</v>
      </c>
      <c r="W524" s="19">
        <v>460</v>
      </c>
      <c r="X524" s="19">
        <v>460</v>
      </c>
      <c r="Y524" s="19">
        <v>980</v>
      </c>
      <c r="Z524" s="19">
        <v>980</v>
      </c>
      <c r="AA524" s="19">
        <v>14.559754</v>
      </c>
      <c r="AB524" s="19">
        <v>17.671379000000002</v>
      </c>
      <c r="AC524" s="19">
        <v>23.62</v>
      </c>
      <c r="AD524" s="19">
        <v>18.372465999999999</v>
      </c>
      <c r="AE524" s="19">
        <v>3.258359</v>
      </c>
      <c r="AF524" s="19">
        <v>3.5653380000000001</v>
      </c>
      <c r="AG524" s="19">
        <v>0</v>
      </c>
      <c r="AH524" s="19">
        <v>8.3216149999999995</v>
      </c>
      <c r="AI524" s="19">
        <v>36.367953999999997</v>
      </c>
      <c r="AJ524" s="19">
        <v>61.795651999999997</v>
      </c>
      <c r="AK524" s="19">
        <v>123.318089</v>
      </c>
      <c r="AL524" s="19">
        <v>229.80331100000001</v>
      </c>
      <c r="AM524" s="19">
        <v>0</v>
      </c>
      <c r="AN524" s="19">
        <v>21.650388</v>
      </c>
      <c r="AO524" s="21">
        <v>251.453699</v>
      </c>
    </row>
    <row r="525" spans="1:41" x14ac:dyDescent="0.2">
      <c r="A525" s="22" t="s">
        <v>537</v>
      </c>
      <c r="B525" s="23" t="s">
        <v>537</v>
      </c>
      <c r="C525" s="23" t="s">
        <v>4</v>
      </c>
      <c r="D525" s="23" t="s">
        <v>4</v>
      </c>
      <c r="E525" s="24" t="s">
        <v>538</v>
      </c>
      <c r="F525" s="23" t="s">
        <v>10</v>
      </c>
      <c r="G525" s="23" t="s">
        <v>145</v>
      </c>
      <c r="H525" s="23" t="s">
        <v>10</v>
      </c>
      <c r="I525" s="23" t="s">
        <v>917</v>
      </c>
      <c r="J525" s="23" t="s">
        <v>917</v>
      </c>
      <c r="K525" s="23" t="s">
        <v>919</v>
      </c>
      <c r="L525" s="23" t="s">
        <v>72</v>
      </c>
      <c r="M525" s="23" t="s">
        <v>89</v>
      </c>
      <c r="N525" s="24">
        <v>1980</v>
      </c>
      <c r="O525" s="23" t="s">
        <v>58</v>
      </c>
      <c r="P525" s="23" t="s">
        <v>58</v>
      </c>
      <c r="Q525" s="24" t="s">
        <v>58</v>
      </c>
      <c r="R525" s="24">
        <v>15.808332999999999</v>
      </c>
      <c r="S525" s="25"/>
      <c r="T525" s="25"/>
      <c r="U525" s="24">
        <v>40.659999999999997</v>
      </c>
      <c r="V525" s="24">
        <v>530</v>
      </c>
      <c r="W525" s="24">
        <v>530</v>
      </c>
      <c r="X525" s="24">
        <v>530</v>
      </c>
      <c r="Y525" s="24">
        <v>550</v>
      </c>
      <c r="Z525" s="24">
        <v>550</v>
      </c>
      <c r="AA525" s="24">
        <v>25.668623</v>
      </c>
      <c r="AB525" s="24">
        <v>18.461333</v>
      </c>
      <c r="AC525" s="24">
        <v>20.48</v>
      </c>
      <c r="AD525" s="24">
        <v>30.705342000000002</v>
      </c>
      <c r="AE525" s="24">
        <v>5.39194</v>
      </c>
      <c r="AF525" s="24">
        <v>5.5906969999999996</v>
      </c>
      <c r="AG525" s="24">
        <v>138.065493</v>
      </c>
      <c r="AH525" s="24">
        <v>676.86819700000001</v>
      </c>
      <c r="AI525" s="24">
        <v>1362.4978269999999</v>
      </c>
      <c r="AJ525" s="24">
        <v>664.91510800000003</v>
      </c>
      <c r="AK525" s="24">
        <v>636.450604</v>
      </c>
      <c r="AL525" s="24">
        <v>3478.7972300000001</v>
      </c>
      <c r="AM525" s="24">
        <v>0</v>
      </c>
      <c r="AN525" s="24">
        <v>128.23458500000001</v>
      </c>
      <c r="AO525" s="26">
        <v>3607.0318149999998</v>
      </c>
    </row>
    <row r="526" spans="1:41" x14ac:dyDescent="0.2">
      <c r="A526" s="17" t="s">
        <v>360</v>
      </c>
      <c r="B526" s="18" t="s">
        <v>360</v>
      </c>
      <c r="C526" s="18" t="s">
        <v>4</v>
      </c>
      <c r="D526" s="18" t="s">
        <v>4</v>
      </c>
      <c r="E526" s="19" t="s">
        <v>361</v>
      </c>
      <c r="F526" s="18" t="s">
        <v>10</v>
      </c>
      <c r="G526" s="18" t="s">
        <v>145</v>
      </c>
      <c r="H526" s="18" t="s">
        <v>10</v>
      </c>
      <c r="I526" s="18" t="s">
        <v>917</v>
      </c>
      <c r="J526" s="18" t="s">
        <v>920</v>
      </c>
      <c r="K526" s="18" t="s">
        <v>919</v>
      </c>
      <c r="L526" s="18" t="s">
        <v>72</v>
      </c>
      <c r="M526" s="18" t="s">
        <v>72</v>
      </c>
      <c r="N526" s="19">
        <v>1967</v>
      </c>
      <c r="O526" s="18" t="s">
        <v>58</v>
      </c>
      <c r="P526" s="18" t="s">
        <v>58</v>
      </c>
      <c r="Q526" s="19" t="s">
        <v>58</v>
      </c>
      <c r="R526" s="19">
        <v>1.332902</v>
      </c>
      <c r="S526" s="20"/>
      <c r="T526" s="20"/>
      <c r="U526" s="19">
        <v>60.298231999999999</v>
      </c>
      <c r="V526" s="19">
        <v>306.66666700000002</v>
      </c>
      <c r="W526" s="19">
        <v>306.66666700000002</v>
      </c>
      <c r="X526" s="19">
        <v>306.66666700000002</v>
      </c>
      <c r="Y526" s="19">
        <v>306.66666700000002</v>
      </c>
      <c r="Z526" s="19">
        <v>306.66666700000002</v>
      </c>
      <c r="AA526" s="19">
        <v>33.543235000000003</v>
      </c>
      <c r="AB526" s="19">
        <v>22.142700000000001</v>
      </c>
      <c r="AC526" s="19">
        <v>23.722875999999999</v>
      </c>
      <c r="AD526" s="19">
        <v>27.86731</v>
      </c>
      <c r="AE526" s="19">
        <v>4.2460230000000001</v>
      </c>
      <c r="AF526" s="19">
        <v>4.3511369999999996</v>
      </c>
      <c r="AG526" s="19">
        <v>27.247226000000001</v>
      </c>
      <c r="AH526" s="19">
        <v>101.40854400000001</v>
      </c>
      <c r="AI526" s="19">
        <v>76.374217999999999</v>
      </c>
      <c r="AJ526" s="19">
        <v>23.364153999999999</v>
      </c>
      <c r="AK526" s="19">
        <v>17.214434000000001</v>
      </c>
      <c r="AL526" s="19">
        <v>245.608576</v>
      </c>
      <c r="AM526" s="19">
        <v>0</v>
      </c>
      <c r="AN526" s="19">
        <v>6.0802899999999998</v>
      </c>
      <c r="AO526" s="21">
        <v>251.68886499999999</v>
      </c>
    </row>
    <row r="527" spans="1:41" x14ac:dyDescent="0.2">
      <c r="A527" s="22" t="s">
        <v>381</v>
      </c>
      <c r="B527" s="23" t="s">
        <v>381</v>
      </c>
      <c r="C527" s="23" t="s">
        <v>4</v>
      </c>
      <c r="D527" s="23" t="s">
        <v>4</v>
      </c>
      <c r="E527" s="24" t="s">
        <v>382</v>
      </c>
      <c r="F527" s="23" t="s">
        <v>10</v>
      </c>
      <c r="G527" s="23" t="s">
        <v>145</v>
      </c>
      <c r="H527" s="23" t="s">
        <v>10</v>
      </c>
      <c r="I527" s="23" t="s">
        <v>920</v>
      </c>
      <c r="J527" s="23" t="s">
        <v>920</v>
      </c>
      <c r="K527" s="23" t="s">
        <v>919</v>
      </c>
      <c r="L527" s="23" t="s">
        <v>72</v>
      </c>
      <c r="M527" s="23" t="s">
        <v>89</v>
      </c>
      <c r="N527" s="24">
        <v>2016</v>
      </c>
      <c r="O527" s="23" t="s">
        <v>58</v>
      </c>
      <c r="P527" s="23" t="s">
        <v>58</v>
      </c>
      <c r="Q527" s="24" t="s">
        <v>58</v>
      </c>
      <c r="R527" s="24">
        <v>1.609221</v>
      </c>
      <c r="S527" s="25"/>
      <c r="T527" s="25"/>
      <c r="U527" s="24">
        <v>41.67</v>
      </c>
      <c r="V527" s="24">
        <v>1060</v>
      </c>
      <c r="W527" s="24">
        <v>960</v>
      </c>
      <c r="X527" s="24">
        <v>960</v>
      </c>
      <c r="Y527" s="24">
        <v>960</v>
      </c>
      <c r="Z527" s="24">
        <v>960</v>
      </c>
      <c r="AA527" s="24">
        <v>15.197971000000001</v>
      </c>
      <c r="AB527" s="24">
        <v>13.995424</v>
      </c>
      <c r="AC527" s="24">
        <v>16.96</v>
      </c>
      <c r="AD527" s="24">
        <v>18.968347000000001</v>
      </c>
      <c r="AE527" s="24">
        <v>2.3785050000000001</v>
      </c>
      <c r="AF527" s="24">
        <v>2.6541070000000002</v>
      </c>
      <c r="AG527" s="24">
        <v>0</v>
      </c>
      <c r="AH527" s="24">
        <v>0</v>
      </c>
      <c r="AI527" s="24">
        <v>23.760076000000002</v>
      </c>
      <c r="AJ527" s="24">
        <v>35.004066999999999</v>
      </c>
      <c r="AK527" s="24">
        <v>100.44432399999999</v>
      </c>
      <c r="AL527" s="24">
        <v>159.20846800000001</v>
      </c>
      <c r="AM527" s="24">
        <v>0</v>
      </c>
      <c r="AN527" s="24">
        <v>18.447824000000001</v>
      </c>
      <c r="AO527" s="26">
        <v>177.65629200000001</v>
      </c>
    </row>
    <row r="528" spans="1:41" x14ac:dyDescent="0.2">
      <c r="A528" s="17" t="s">
        <v>383</v>
      </c>
      <c r="B528" s="18" t="s">
        <v>383</v>
      </c>
      <c r="C528" s="18" t="s">
        <v>4</v>
      </c>
      <c r="D528" s="18" t="s">
        <v>4</v>
      </c>
      <c r="E528" s="19" t="s">
        <v>384</v>
      </c>
      <c r="F528" s="18" t="s">
        <v>10</v>
      </c>
      <c r="G528" s="18" t="s">
        <v>145</v>
      </c>
      <c r="H528" s="18" t="s">
        <v>10</v>
      </c>
      <c r="I528" s="18" t="s">
        <v>920</v>
      </c>
      <c r="J528" s="18" t="s">
        <v>920</v>
      </c>
      <c r="K528" s="18" t="s">
        <v>919</v>
      </c>
      <c r="L528" s="18" t="s">
        <v>72</v>
      </c>
      <c r="M528" s="18" t="s">
        <v>89</v>
      </c>
      <c r="N528" s="19">
        <v>1979</v>
      </c>
      <c r="O528" s="18" t="s">
        <v>58</v>
      </c>
      <c r="P528" s="18" t="s">
        <v>58</v>
      </c>
      <c r="Q528" s="19" t="s">
        <v>58</v>
      </c>
      <c r="R528" s="19">
        <v>0.84484700000000001</v>
      </c>
      <c r="S528" s="20"/>
      <c r="T528" s="20"/>
      <c r="U528" s="19">
        <v>41.67</v>
      </c>
      <c r="V528" s="19">
        <v>1060</v>
      </c>
      <c r="W528" s="19">
        <v>960</v>
      </c>
      <c r="X528" s="19">
        <v>960</v>
      </c>
      <c r="Y528" s="19">
        <v>960</v>
      </c>
      <c r="Z528" s="19">
        <v>960</v>
      </c>
      <c r="AA528" s="19">
        <v>15.197971000000001</v>
      </c>
      <c r="AB528" s="19">
        <v>13.995424</v>
      </c>
      <c r="AC528" s="19">
        <v>16.96</v>
      </c>
      <c r="AD528" s="19">
        <v>18.968347000000001</v>
      </c>
      <c r="AE528" s="19">
        <v>2.3785050000000001</v>
      </c>
      <c r="AF528" s="19">
        <v>2.6541070000000002</v>
      </c>
      <c r="AG528" s="19">
        <v>0</v>
      </c>
      <c r="AH528" s="19">
        <v>0</v>
      </c>
      <c r="AI528" s="19">
        <v>21.174018</v>
      </c>
      <c r="AJ528" s="19">
        <v>31.194208</v>
      </c>
      <c r="AK528" s="19">
        <v>89.511914000000004</v>
      </c>
      <c r="AL528" s="19">
        <v>141.88014000000001</v>
      </c>
      <c r="AM528" s="19">
        <v>0</v>
      </c>
      <c r="AN528" s="19">
        <v>16.439952999999999</v>
      </c>
      <c r="AO528" s="21">
        <v>158.32009300000001</v>
      </c>
    </row>
    <row r="529" spans="1:41" x14ac:dyDescent="0.2">
      <c r="A529" s="22" t="s">
        <v>390</v>
      </c>
      <c r="B529" s="23" t="s">
        <v>390</v>
      </c>
      <c r="C529" s="23" t="s">
        <v>4</v>
      </c>
      <c r="D529" s="23" t="s">
        <v>4</v>
      </c>
      <c r="E529" s="24" t="s">
        <v>391</v>
      </c>
      <c r="F529" s="23" t="s">
        <v>10</v>
      </c>
      <c r="G529" s="23" t="s">
        <v>145</v>
      </c>
      <c r="H529" s="23" t="s">
        <v>10</v>
      </c>
      <c r="I529" s="23" t="s">
        <v>917</v>
      </c>
      <c r="J529" s="23" t="s">
        <v>920</v>
      </c>
      <c r="K529" s="23" t="s">
        <v>919</v>
      </c>
      <c r="L529" s="23" t="s">
        <v>72</v>
      </c>
      <c r="M529" s="23" t="s">
        <v>72</v>
      </c>
      <c r="N529" s="24">
        <v>2016</v>
      </c>
      <c r="O529" s="23" t="s">
        <v>58</v>
      </c>
      <c r="P529" s="23" t="s">
        <v>58</v>
      </c>
      <c r="Q529" s="24" t="s">
        <v>58</v>
      </c>
      <c r="R529" s="24">
        <v>0.83771700000000004</v>
      </c>
      <c r="S529" s="25"/>
      <c r="T529" s="25"/>
      <c r="U529" s="24">
        <v>51.67</v>
      </c>
      <c r="V529" s="24">
        <v>920</v>
      </c>
      <c r="W529" s="24">
        <v>720</v>
      </c>
      <c r="X529" s="24">
        <v>740</v>
      </c>
      <c r="Y529" s="24">
        <v>800</v>
      </c>
      <c r="Z529" s="24">
        <v>860</v>
      </c>
      <c r="AA529" s="24">
        <v>17.520572000000001</v>
      </c>
      <c r="AB529" s="24">
        <v>13.383732</v>
      </c>
      <c r="AC529" s="24">
        <v>16.760000000000002</v>
      </c>
      <c r="AD529" s="24">
        <v>20.294456</v>
      </c>
      <c r="AE529" s="24">
        <v>2.1499199999999998</v>
      </c>
      <c r="AF529" s="24">
        <v>2.3306580000000001</v>
      </c>
      <c r="AG529" s="24">
        <v>0</v>
      </c>
      <c r="AH529" s="24">
        <v>0</v>
      </c>
      <c r="AI529" s="24">
        <v>13.790431999999999</v>
      </c>
      <c r="AJ529" s="24">
        <v>29.337627000000001</v>
      </c>
      <c r="AK529" s="24">
        <v>49.765653</v>
      </c>
      <c r="AL529" s="24">
        <v>92.893711999999994</v>
      </c>
      <c r="AM529" s="24">
        <v>0</v>
      </c>
      <c r="AN529" s="24">
        <v>7.8093050000000002</v>
      </c>
      <c r="AO529" s="26">
        <v>100.703017</v>
      </c>
    </row>
    <row r="530" spans="1:41" x14ac:dyDescent="0.2">
      <c r="A530" s="17" t="s">
        <v>287</v>
      </c>
      <c r="B530" s="18" t="s">
        <v>287</v>
      </c>
      <c r="C530" s="18" t="s">
        <v>4</v>
      </c>
      <c r="D530" s="18" t="s">
        <v>4</v>
      </c>
      <c r="E530" s="19" t="s">
        <v>288</v>
      </c>
      <c r="F530" s="18" t="s">
        <v>9</v>
      </c>
      <c r="G530" s="18" t="s">
        <v>145</v>
      </c>
      <c r="H530" s="18" t="s">
        <v>924</v>
      </c>
      <c r="I530" s="18" t="s">
        <v>920</v>
      </c>
      <c r="J530" s="18" t="s">
        <v>920</v>
      </c>
      <c r="K530" s="18" t="s">
        <v>58</v>
      </c>
      <c r="L530" s="18" t="s">
        <v>58</v>
      </c>
      <c r="M530" s="18" t="s">
        <v>58</v>
      </c>
      <c r="N530" s="19">
        <v>0</v>
      </c>
      <c r="O530" s="18" t="s">
        <v>58</v>
      </c>
      <c r="P530" s="18" t="s">
        <v>58</v>
      </c>
      <c r="Q530" s="19" t="s">
        <v>58</v>
      </c>
      <c r="R530" s="19">
        <v>0.56161899999999998</v>
      </c>
      <c r="S530" s="20"/>
      <c r="T530" s="20"/>
      <c r="U530" s="19">
        <v>0</v>
      </c>
      <c r="V530" s="19">
        <v>0</v>
      </c>
      <c r="W530" s="19">
        <v>0</v>
      </c>
      <c r="X530" s="19">
        <v>0</v>
      </c>
      <c r="Y530" s="19">
        <v>0</v>
      </c>
      <c r="Z530" s="19">
        <v>0</v>
      </c>
      <c r="AA530" s="19">
        <v>0</v>
      </c>
      <c r="AB530" s="19">
        <v>0</v>
      </c>
      <c r="AC530" s="19">
        <v>0</v>
      </c>
      <c r="AD530" s="19">
        <v>0</v>
      </c>
      <c r="AE530" s="19">
        <v>0</v>
      </c>
      <c r="AF530" s="19">
        <v>0</v>
      </c>
      <c r="AG530" s="19">
        <v>0</v>
      </c>
      <c r="AH530" s="19">
        <v>0</v>
      </c>
      <c r="AI530" s="19">
        <v>0</v>
      </c>
      <c r="AJ530" s="19">
        <v>0</v>
      </c>
      <c r="AK530" s="19">
        <v>0</v>
      </c>
      <c r="AL530" s="19">
        <v>0</v>
      </c>
      <c r="AM530" s="19">
        <v>0</v>
      </c>
      <c r="AN530" s="19">
        <v>0</v>
      </c>
      <c r="AO530" s="21">
        <v>0</v>
      </c>
    </row>
    <row r="531" spans="1:41" x14ac:dyDescent="0.2">
      <c r="A531" s="22" t="s">
        <v>100</v>
      </c>
      <c r="B531" s="23" t="s">
        <v>100</v>
      </c>
      <c r="C531" s="23" t="s">
        <v>13</v>
      </c>
      <c r="D531" s="23" t="s">
        <v>13</v>
      </c>
      <c r="E531" s="24">
        <v>1</v>
      </c>
      <c r="F531" s="23" t="s">
        <v>10</v>
      </c>
      <c r="G531" s="23" t="s">
        <v>926</v>
      </c>
      <c r="H531" s="23" t="s">
        <v>10</v>
      </c>
      <c r="I531" s="23" t="s">
        <v>917</v>
      </c>
      <c r="J531" s="23" t="s">
        <v>917</v>
      </c>
      <c r="K531" s="23" t="s">
        <v>919</v>
      </c>
      <c r="L531" s="23" t="s">
        <v>72</v>
      </c>
      <c r="M531" s="23" t="s">
        <v>73</v>
      </c>
      <c r="N531" s="24">
        <v>2005</v>
      </c>
      <c r="O531" s="23" t="s">
        <v>58</v>
      </c>
      <c r="P531" s="23" t="s">
        <v>58</v>
      </c>
      <c r="Q531" s="24" t="s">
        <v>58</v>
      </c>
      <c r="R531" s="24">
        <v>15.702209</v>
      </c>
      <c r="S531" s="25">
        <v>43986</v>
      </c>
      <c r="T531" s="25">
        <v>45081</v>
      </c>
      <c r="U531" s="24">
        <v>15.73</v>
      </c>
      <c r="V531" s="24">
        <v>1200</v>
      </c>
      <c r="W531" s="24">
        <v>1080</v>
      </c>
      <c r="X531" s="24">
        <v>1200</v>
      </c>
      <c r="Y531" s="24">
        <v>1086.666667</v>
      </c>
      <c r="Z531" s="24">
        <v>1206.666667</v>
      </c>
      <c r="AA531" s="24">
        <v>21.826067999999999</v>
      </c>
      <c r="AB531" s="24">
        <v>22.421278999999998</v>
      </c>
      <c r="AC531" s="24">
        <v>25.16</v>
      </c>
      <c r="AD531" s="24">
        <v>42.417895000000001</v>
      </c>
      <c r="AE531" s="24">
        <v>23.889351000000001</v>
      </c>
      <c r="AF531" s="24">
        <v>24.910374999999998</v>
      </c>
      <c r="AG531" s="24">
        <v>0</v>
      </c>
      <c r="AH531" s="24">
        <v>385.63655499999999</v>
      </c>
      <c r="AI531" s="24">
        <v>2055.4665420000001</v>
      </c>
      <c r="AJ531" s="24">
        <v>1427.905761</v>
      </c>
      <c r="AK531" s="24">
        <v>1360.27845</v>
      </c>
      <c r="AL531" s="24">
        <v>5229.2873090000003</v>
      </c>
      <c r="AM531" s="24">
        <v>0</v>
      </c>
      <c r="AN531" s="24">
        <v>223.4983</v>
      </c>
      <c r="AO531" s="26">
        <v>5452.7856089999996</v>
      </c>
    </row>
    <row r="532" spans="1:41" x14ac:dyDescent="0.2">
      <c r="A532" s="17" t="s">
        <v>103</v>
      </c>
      <c r="B532" s="18" t="s">
        <v>103</v>
      </c>
      <c r="C532" s="18" t="s">
        <v>13</v>
      </c>
      <c r="D532" s="18" t="s">
        <v>13</v>
      </c>
      <c r="E532" s="19">
        <v>10</v>
      </c>
      <c r="F532" s="18" t="s">
        <v>10</v>
      </c>
      <c r="G532" s="18" t="s">
        <v>926</v>
      </c>
      <c r="H532" s="18" t="s">
        <v>10</v>
      </c>
      <c r="I532" s="18" t="s">
        <v>917</v>
      </c>
      <c r="J532" s="18" t="s">
        <v>917</v>
      </c>
      <c r="K532" s="18" t="s">
        <v>919</v>
      </c>
      <c r="L532" s="18" t="s">
        <v>72</v>
      </c>
      <c r="M532" s="18" t="s">
        <v>73</v>
      </c>
      <c r="N532" s="19">
        <v>1993</v>
      </c>
      <c r="O532" s="18" t="s">
        <v>58</v>
      </c>
      <c r="P532" s="18" t="s">
        <v>58</v>
      </c>
      <c r="Q532" s="19" t="s">
        <v>58</v>
      </c>
      <c r="R532" s="19">
        <v>17.420565</v>
      </c>
      <c r="S532" s="20">
        <v>43986</v>
      </c>
      <c r="T532" s="20">
        <v>45081</v>
      </c>
      <c r="U532" s="19">
        <v>27.73</v>
      </c>
      <c r="V532" s="19">
        <v>380</v>
      </c>
      <c r="W532" s="19">
        <v>380</v>
      </c>
      <c r="X532" s="19">
        <v>380</v>
      </c>
      <c r="Y532" s="19">
        <v>380</v>
      </c>
      <c r="Z532" s="19">
        <v>380</v>
      </c>
      <c r="AA532" s="19">
        <v>33.335807000000003</v>
      </c>
      <c r="AB532" s="19">
        <v>27.911214000000001</v>
      </c>
      <c r="AC532" s="19">
        <v>28.953333000000001</v>
      </c>
      <c r="AD532" s="19">
        <v>34.270411000000003</v>
      </c>
      <c r="AE532" s="19">
        <v>15.344151999999999</v>
      </c>
      <c r="AF532" s="19">
        <v>15.614494000000001</v>
      </c>
      <c r="AG532" s="19">
        <v>1069.934962</v>
      </c>
      <c r="AH532" s="19">
        <v>3260.417614</v>
      </c>
      <c r="AI532" s="19">
        <v>2022.7013420000001</v>
      </c>
      <c r="AJ532" s="19">
        <v>629.32500400000004</v>
      </c>
      <c r="AK532" s="19">
        <v>430.96993500000002</v>
      </c>
      <c r="AL532" s="19">
        <v>7413.3488580000003</v>
      </c>
      <c r="AM532" s="19">
        <v>0</v>
      </c>
      <c r="AN532" s="19">
        <v>130.61257800000001</v>
      </c>
      <c r="AO532" s="21">
        <v>7543.9614359999996</v>
      </c>
    </row>
    <row r="533" spans="1:41" x14ac:dyDescent="0.2">
      <c r="A533" s="22" t="s">
        <v>104</v>
      </c>
      <c r="B533" s="23" t="s">
        <v>104</v>
      </c>
      <c r="C533" s="23" t="s">
        <v>13</v>
      </c>
      <c r="D533" s="23" t="s">
        <v>13</v>
      </c>
      <c r="E533" s="24">
        <v>11</v>
      </c>
      <c r="F533" s="23" t="s">
        <v>10</v>
      </c>
      <c r="G533" s="23" t="s">
        <v>926</v>
      </c>
      <c r="H533" s="23" t="s">
        <v>10</v>
      </c>
      <c r="I533" s="23" t="s">
        <v>917</v>
      </c>
      <c r="J533" s="23" t="s">
        <v>917</v>
      </c>
      <c r="K533" s="23" t="s">
        <v>919</v>
      </c>
      <c r="L533" s="23" t="s">
        <v>62</v>
      </c>
      <c r="M533" s="23" t="s">
        <v>63</v>
      </c>
      <c r="N533" s="24">
        <v>1962</v>
      </c>
      <c r="O533" s="23" t="s">
        <v>58</v>
      </c>
      <c r="P533" s="23" t="s">
        <v>58</v>
      </c>
      <c r="Q533" s="24" t="s">
        <v>58</v>
      </c>
      <c r="R533" s="24">
        <v>28.901873999999999</v>
      </c>
      <c r="S533" s="25">
        <v>43986</v>
      </c>
      <c r="T533" s="25">
        <v>45081</v>
      </c>
      <c r="U533" s="24">
        <v>58.73</v>
      </c>
      <c r="V533" s="24">
        <v>410</v>
      </c>
      <c r="W533" s="24">
        <v>400</v>
      </c>
      <c r="X533" s="24">
        <v>410</v>
      </c>
      <c r="Y533" s="24">
        <v>400</v>
      </c>
      <c r="Z533" s="24">
        <v>410</v>
      </c>
      <c r="AA533" s="24">
        <v>38.167510999999998</v>
      </c>
      <c r="AB533" s="24">
        <v>28.941973999999998</v>
      </c>
      <c r="AC533" s="24">
        <v>29.484999999999999</v>
      </c>
      <c r="AD533" s="24">
        <v>46.842319000000003</v>
      </c>
      <c r="AE533" s="24">
        <v>9.47349</v>
      </c>
      <c r="AF533" s="24">
        <v>9.6493570000000002</v>
      </c>
      <c r="AG533" s="24">
        <v>3301.2906290000001</v>
      </c>
      <c r="AH533" s="24">
        <v>7462.0333860000001</v>
      </c>
      <c r="AI533" s="24">
        <v>3727.3150529999998</v>
      </c>
      <c r="AJ533" s="24">
        <v>950.33211500000004</v>
      </c>
      <c r="AK533" s="24">
        <v>641.52436</v>
      </c>
      <c r="AL533" s="24">
        <v>16082.495543000001</v>
      </c>
      <c r="AM533" s="24">
        <v>0</v>
      </c>
      <c r="AN533" s="24">
        <v>298.557526</v>
      </c>
      <c r="AO533" s="26">
        <v>16381.053069</v>
      </c>
    </row>
    <row r="534" spans="1:41" x14ac:dyDescent="0.2">
      <c r="A534" s="17" t="s">
        <v>85</v>
      </c>
      <c r="B534" s="18" t="s">
        <v>85</v>
      </c>
      <c r="C534" s="18" t="s">
        <v>13</v>
      </c>
      <c r="D534" s="18" t="s">
        <v>13</v>
      </c>
      <c r="E534" s="19" t="s">
        <v>86</v>
      </c>
      <c r="F534" s="18" t="s">
        <v>10</v>
      </c>
      <c r="G534" s="18" t="s">
        <v>926</v>
      </c>
      <c r="H534" s="18" t="s">
        <v>10</v>
      </c>
      <c r="I534" s="18" t="s">
        <v>917</v>
      </c>
      <c r="J534" s="18" t="s">
        <v>917</v>
      </c>
      <c r="K534" s="18" t="s">
        <v>919</v>
      </c>
      <c r="L534" s="18" t="s">
        <v>62</v>
      </c>
      <c r="M534" s="18" t="s">
        <v>63</v>
      </c>
      <c r="N534" s="19">
        <v>2006</v>
      </c>
      <c r="O534" s="18" t="s">
        <v>58</v>
      </c>
      <c r="P534" s="18" t="s">
        <v>58</v>
      </c>
      <c r="Q534" s="19" t="s">
        <v>58</v>
      </c>
      <c r="R534" s="19">
        <v>12.56662</v>
      </c>
      <c r="S534" s="20">
        <v>43986</v>
      </c>
      <c r="T534" s="20">
        <v>45081</v>
      </c>
      <c r="U534" s="19">
        <v>14.73</v>
      </c>
      <c r="V534" s="19">
        <v>990</v>
      </c>
      <c r="W534" s="19">
        <v>850</v>
      </c>
      <c r="X534" s="19">
        <v>860</v>
      </c>
      <c r="Y534" s="19">
        <v>850</v>
      </c>
      <c r="Z534" s="19">
        <v>860</v>
      </c>
      <c r="AA534" s="19">
        <v>16.236677</v>
      </c>
      <c r="AB534" s="19">
        <v>10.898781</v>
      </c>
      <c r="AC534" s="19">
        <v>11.64</v>
      </c>
      <c r="AD534" s="19">
        <v>18.542508999999999</v>
      </c>
      <c r="AE534" s="19">
        <v>6.3045489999999997</v>
      </c>
      <c r="AF534" s="19">
        <v>6.9689220000000001</v>
      </c>
      <c r="AG534" s="19">
        <v>0</v>
      </c>
      <c r="AH534" s="19">
        <v>0</v>
      </c>
      <c r="AI534" s="19">
        <v>122.356869</v>
      </c>
      <c r="AJ534" s="19">
        <v>415.28650499999998</v>
      </c>
      <c r="AK534" s="19">
        <v>629.52067499999998</v>
      </c>
      <c r="AL534" s="19">
        <v>1167.164049</v>
      </c>
      <c r="AM534" s="19">
        <v>0</v>
      </c>
      <c r="AN534" s="19">
        <v>122.995654</v>
      </c>
      <c r="AO534" s="21">
        <v>1290.159703</v>
      </c>
    </row>
    <row r="535" spans="1:41" x14ac:dyDescent="0.2">
      <c r="A535" s="22" t="s">
        <v>81</v>
      </c>
      <c r="B535" s="23" t="s">
        <v>81</v>
      </c>
      <c r="C535" s="23" t="s">
        <v>13</v>
      </c>
      <c r="D535" s="23" t="s">
        <v>13</v>
      </c>
      <c r="E535" s="24" t="s">
        <v>82</v>
      </c>
      <c r="F535" s="23" t="s">
        <v>8</v>
      </c>
      <c r="G535" s="23" t="s">
        <v>926</v>
      </c>
      <c r="H535" s="23" t="s">
        <v>921</v>
      </c>
      <c r="I535" s="23" t="s">
        <v>920</v>
      </c>
      <c r="J535" s="23" t="s">
        <v>920</v>
      </c>
      <c r="K535" s="23" t="s">
        <v>58</v>
      </c>
      <c r="L535" s="23" t="s">
        <v>58</v>
      </c>
      <c r="M535" s="23" t="s">
        <v>58</v>
      </c>
      <c r="N535" s="24">
        <v>0</v>
      </c>
      <c r="O535" s="23" t="s">
        <v>83</v>
      </c>
      <c r="P535" s="23" t="s">
        <v>9</v>
      </c>
      <c r="Q535" s="24">
        <v>2000</v>
      </c>
      <c r="R535" s="24">
        <v>13.944712000000001</v>
      </c>
      <c r="S535" s="25"/>
      <c r="T535" s="25"/>
      <c r="U535" s="24">
        <v>0</v>
      </c>
      <c r="V535" s="24">
        <v>0</v>
      </c>
      <c r="W535" s="24">
        <v>0</v>
      </c>
      <c r="X535" s="24">
        <v>0</v>
      </c>
      <c r="Y535" s="24">
        <v>0</v>
      </c>
      <c r="Z535" s="24">
        <v>0</v>
      </c>
      <c r="AA535" s="24">
        <v>0</v>
      </c>
      <c r="AB535" s="24">
        <v>0</v>
      </c>
      <c r="AC535" s="24">
        <v>0</v>
      </c>
      <c r="AD535" s="24">
        <v>0</v>
      </c>
      <c r="AE535" s="24">
        <v>0</v>
      </c>
      <c r="AF535" s="24">
        <v>0</v>
      </c>
      <c r="AG535" s="24">
        <v>0</v>
      </c>
      <c r="AH535" s="24">
        <v>0</v>
      </c>
      <c r="AI535" s="24">
        <v>0</v>
      </c>
      <c r="AJ535" s="24">
        <v>0</v>
      </c>
      <c r="AK535" s="24">
        <v>0</v>
      </c>
      <c r="AL535" s="24">
        <v>0</v>
      </c>
      <c r="AM535" s="24">
        <v>0</v>
      </c>
      <c r="AN535" s="24">
        <v>0</v>
      </c>
      <c r="AO535" s="26">
        <v>0</v>
      </c>
    </row>
    <row r="536" spans="1:41" x14ac:dyDescent="0.2">
      <c r="A536" s="17" t="s">
        <v>77</v>
      </c>
      <c r="B536" s="18" t="s">
        <v>77</v>
      </c>
      <c r="C536" s="18" t="s">
        <v>13</v>
      </c>
      <c r="D536" s="18" t="s">
        <v>13</v>
      </c>
      <c r="E536" s="19">
        <v>13</v>
      </c>
      <c r="F536" s="18" t="s">
        <v>10</v>
      </c>
      <c r="G536" s="18" t="s">
        <v>926</v>
      </c>
      <c r="H536" s="18" t="s">
        <v>10</v>
      </c>
      <c r="I536" s="18" t="s">
        <v>917</v>
      </c>
      <c r="J536" s="18" t="s">
        <v>917</v>
      </c>
      <c r="K536" s="18" t="s">
        <v>918</v>
      </c>
      <c r="L536" s="18" t="s">
        <v>56</v>
      </c>
      <c r="M536" s="18" t="s">
        <v>57</v>
      </c>
      <c r="N536" s="19">
        <v>1992</v>
      </c>
      <c r="O536" s="18" t="s">
        <v>58</v>
      </c>
      <c r="P536" s="18" t="s">
        <v>58</v>
      </c>
      <c r="Q536" s="19" t="s">
        <v>58</v>
      </c>
      <c r="R536" s="19">
        <v>24.165645000000001</v>
      </c>
      <c r="S536" s="20"/>
      <c r="T536" s="20"/>
      <c r="U536" s="19">
        <v>28.73</v>
      </c>
      <c r="V536" s="19">
        <v>1510</v>
      </c>
      <c r="W536" s="19">
        <v>890</v>
      </c>
      <c r="X536" s="19">
        <v>1100</v>
      </c>
      <c r="Y536" s="19">
        <v>1010</v>
      </c>
      <c r="Z536" s="19">
        <v>1260</v>
      </c>
      <c r="AA536" s="19">
        <v>13.318659999999999</v>
      </c>
      <c r="AB536" s="19">
        <v>18.938400999999999</v>
      </c>
      <c r="AC536" s="19">
        <v>29.45</v>
      </c>
      <c r="AD536" s="19">
        <v>18.457066999999999</v>
      </c>
      <c r="AE536" s="19">
        <v>6.9056819999999997</v>
      </c>
      <c r="AF536" s="19">
        <v>7.4267440000000002</v>
      </c>
      <c r="AG536" s="19">
        <v>53.042197000000002</v>
      </c>
      <c r="AH536" s="19">
        <v>703.65617399999996</v>
      </c>
      <c r="AI536" s="19">
        <v>1725.496881</v>
      </c>
      <c r="AJ536" s="19">
        <v>1173.0268430000001</v>
      </c>
      <c r="AK536" s="19">
        <v>1747.3018549999999</v>
      </c>
      <c r="AL536" s="19">
        <v>5402.5239499999998</v>
      </c>
      <c r="AM536" s="19">
        <v>0</v>
      </c>
      <c r="AN536" s="19">
        <v>407.64249999999998</v>
      </c>
      <c r="AO536" s="21">
        <v>5810.1664499999997</v>
      </c>
    </row>
    <row r="537" spans="1:41" x14ac:dyDescent="0.2">
      <c r="A537" s="22"/>
      <c r="B537" s="23" t="s">
        <v>1126</v>
      </c>
      <c r="C537" s="23" t="s">
        <v>13</v>
      </c>
      <c r="D537" s="23" t="s">
        <v>13</v>
      </c>
      <c r="E537" s="24" t="s">
        <v>1083</v>
      </c>
      <c r="F537" s="23" t="s">
        <v>10</v>
      </c>
      <c r="G537" s="23" t="s">
        <v>926</v>
      </c>
      <c r="H537" s="23" t="s">
        <v>10</v>
      </c>
      <c r="I537" s="23" t="s">
        <v>917</v>
      </c>
      <c r="J537" s="23" t="s">
        <v>920</v>
      </c>
      <c r="K537" s="23" t="s">
        <v>918</v>
      </c>
      <c r="L537" s="23" t="s">
        <v>56</v>
      </c>
      <c r="M537" s="23" t="s">
        <v>57</v>
      </c>
      <c r="N537" s="24">
        <v>1992</v>
      </c>
      <c r="O537" s="23" t="s">
        <v>58</v>
      </c>
      <c r="P537" s="23" t="s">
        <v>58</v>
      </c>
      <c r="Q537" s="24" t="s">
        <v>58</v>
      </c>
      <c r="R537" s="24">
        <v>3.0612080000000002</v>
      </c>
      <c r="S537" s="25"/>
      <c r="T537" s="25"/>
      <c r="U537" s="24">
        <v>28.73</v>
      </c>
      <c r="V537" s="24">
        <v>1510</v>
      </c>
      <c r="W537" s="24">
        <v>890</v>
      </c>
      <c r="X537" s="24">
        <v>1100</v>
      </c>
      <c r="Y537" s="24">
        <v>1010</v>
      </c>
      <c r="Z537" s="24">
        <v>1260</v>
      </c>
      <c r="AA537" s="24">
        <v>13.318659999999999</v>
      </c>
      <c r="AB537" s="24">
        <v>18.938400999999999</v>
      </c>
      <c r="AC537" s="24">
        <v>29.45</v>
      </c>
      <c r="AD537" s="24">
        <v>18.457066999999999</v>
      </c>
      <c r="AE537" s="24">
        <v>6.9056819999999997</v>
      </c>
      <c r="AF537" s="24">
        <v>7.4267440000000002</v>
      </c>
      <c r="AG537" s="24">
        <v>53.042197000000002</v>
      </c>
      <c r="AH537" s="24">
        <v>703.65617399999996</v>
      </c>
      <c r="AI537" s="24">
        <v>1725.496881</v>
      </c>
      <c r="AJ537" s="24">
        <v>1173.0268430000001</v>
      </c>
      <c r="AK537" s="24">
        <v>1747.3018549999999</v>
      </c>
      <c r="AL537" s="24">
        <v>5402.5239499999998</v>
      </c>
      <c r="AM537" s="24">
        <v>0</v>
      </c>
      <c r="AN537" s="24">
        <v>407.64249999999998</v>
      </c>
      <c r="AO537" s="26">
        <v>5810.1664499999997</v>
      </c>
    </row>
    <row r="538" spans="1:41" x14ac:dyDescent="0.2">
      <c r="A538" s="17" t="s">
        <v>69</v>
      </c>
      <c r="B538" s="18" t="s">
        <v>69</v>
      </c>
      <c r="C538" s="18" t="s">
        <v>13</v>
      </c>
      <c r="D538" s="18" t="s">
        <v>13</v>
      </c>
      <c r="E538" s="19">
        <v>14</v>
      </c>
      <c r="F538" s="18" t="s">
        <v>10</v>
      </c>
      <c r="G538" s="18" t="s">
        <v>926</v>
      </c>
      <c r="H538" s="18" t="s">
        <v>10</v>
      </c>
      <c r="I538" s="18" t="s">
        <v>917</v>
      </c>
      <c r="J538" s="18" t="s">
        <v>917</v>
      </c>
      <c r="K538" s="18" t="s">
        <v>918</v>
      </c>
      <c r="L538" s="18" t="s">
        <v>56</v>
      </c>
      <c r="M538" s="18" t="s">
        <v>57</v>
      </c>
      <c r="N538" s="19">
        <v>2006</v>
      </c>
      <c r="O538" s="18" t="s">
        <v>58</v>
      </c>
      <c r="P538" s="18" t="s">
        <v>58</v>
      </c>
      <c r="Q538" s="19" t="s">
        <v>58</v>
      </c>
      <c r="R538" s="19">
        <v>24.952795999999999</v>
      </c>
      <c r="S538" s="20"/>
      <c r="T538" s="20"/>
      <c r="U538" s="19">
        <v>14.73</v>
      </c>
      <c r="V538" s="19">
        <v>1195</v>
      </c>
      <c r="W538" s="19">
        <v>760</v>
      </c>
      <c r="X538" s="19">
        <v>825</v>
      </c>
      <c r="Y538" s="19">
        <v>1335</v>
      </c>
      <c r="Z538" s="19">
        <v>1415</v>
      </c>
      <c r="AA538" s="19">
        <v>14.755223000000001</v>
      </c>
      <c r="AB538" s="19">
        <v>20.563559999999999</v>
      </c>
      <c r="AC538" s="19">
        <v>30.08</v>
      </c>
      <c r="AD538" s="19">
        <v>27.301767999999999</v>
      </c>
      <c r="AE538" s="19">
        <v>18.579674000000001</v>
      </c>
      <c r="AF538" s="19">
        <v>19.951889000000001</v>
      </c>
      <c r="AG538" s="19">
        <v>0</v>
      </c>
      <c r="AH538" s="19">
        <v>724.42084899999998</v>
      </c>
      <c r="AI538" s="19">
        <v>1930.6256820000001</v>
      </c>
      <c r="AJ538" s="19">
        <v>1459.383499</v>
      </c>
      <c r="AK538" s="19">
        <v>2473.851279</v>
      </c>
      <c r="AL538" s="19">
        <v>6588.281309</v>
      </c>
      <c r="AM538" s="19">
        <v>0</v>
      </c>
      <c r="AN538" s="19">
        <v>486.58192400000001</v>
      </c>
      <c r="AO538" s="21">
        <v>7074.863233</v>
      </c>
    </row>
    <row r="539" spans="1:41" x14ac:dyDescent="0.2">
      <c r="A539" s="22" t="s">
        <v>139</v>
      </c>
      <c r="B539" s="23" t="s">
        <v>139</v>
      </c>
      <c r="C539" s="23" t="s">
        <v>13</v>
      </c>
      <c r="D539" s="23" t="s">
        <v>13</v>
      </c>
      <c r="E539" s="24">
        <v>15</v>
      </c>
      <c r="F539" s="23" t="s">
        <v>10</v>
      </c>
      <c r="G539" s="23" t="s">
        <v>926</v>
      </c>
      <c r="H539" s="23" t="s">
        <v>10</v>
      </c>
      <c r="I539" s="23" t="s">
        <v>917</v>
      </c>
      <c r="J539" s="23" t="s">
        <v>917</v>
      </c>
      <c r="K539" s="23" t="s">
        <v>919</v>
      </c>
      <c r="L539" s="23" t="s">
        <v>62</v>
      </c>
      <c r="M539" s="23" t="s">
        <v>63</v>
      </c>
      <c r="N539" s="24">
        <v>2006</v>
      </c>
      <c r="O539" s="23" t="s">
        <v>58</v>
      </c>
      <c r="P539" s="23" t="s">
        <v>58</v>
      </c>
      <c r="Q539" s="24" t="s">
        <v>58</v>
      </c>
      <c r="R539" s="24">
        <v>7.3327600000000004</v>
      </c>
      <c r="S539" s="25">
        <v>43986</v>
      </c>
      <c r="T539" s="25">
        <v>45081</v>
      </c>
      <c r="U539" s="24">
        <v>14.73</v>
      </c>
      <c r="V539" s="24">
        <v>1260</v>
      </c>
      <c r="W539" s="24">
        <v>1240</v>
      </c>
      <c r="X539" s="24">
        <v>1260</v>
      </c>
      <c r="Y539" s="24">
        <v>1240</v>
      </c>
      <c r="Z539" s="24">
        <v>1260</v>
      </c>
      <c r="AA539" s="24">
        <v>15.446244</v>
      </c>
      <c r="AB539" s="24">
        <v>12.301748999999999</v>
      </c>
      <c r="AC539" s="24">
        <v>13.953149</v>
      </c>
      <c r="AD539" s="24">
        <v>24.283940999999999</v>
      </c>
      <c r="AE539" s="24">
        <v>9.4638489999999997</v>
      </c>
      <c r="AF539" s="24">
        <v>10.424348</v>
      </c>
      <c r="AG539" s="24">
        <v>0</v>
      </c>
      <c r="AH539" s="24">
        <v>0</v>
      </c>
      <c r="AI539" s="24">
        <v>77.496098000000003</v>
      </c>
      <c r="AJ539" s="24">
        <v>332.27279199999998</v>
      </c>
      <c r="AK539" s="24">
        <v>612.57026099999996</v>
      </c>
      <c r="AL539" s="24">
        <v>1022.33915</v>
      </c>
      <c r="AM539" s="24">
        <v>0</v>
      </c>
      <c r="AN539" s="24">
        <v>103.758551</v>
      </c>
      <c r="AO539" s="26">
        <v>1126.0977009999999</v>
      </c>
    </row>
    <row r="540" spans="1:41" x14ac:dyDescent="0.2">
      <c r="A540" s="17" t="s">
        <v>718</v>
      </c>
      <c r="B540" s="18" t="s">
        <v>718</v>
      </c>
      <c r="C540" s="18" t="s">
        <v>13</v>
      </c>
      <c r="D540" s="18" t="s">
        <v>13</v>
      </c>
      <c r="E540" s="19" t="s">
        <v>166</v>
      </c>
      <c r="F540" s="18" t="s">
        <v>7</v>
      </c>
      <c r="G540" s="18" t="s">
        <v>926</v>
      </c>
      <c r="H540" s="18" t="s">
        <v>10</v>
      </c>
      <c r="I540" s="18" t="s">
        <v>920</v>
      </c>
      <c r="J540" s="18" t="s">
        <v>920</v>
      </c>
      <c r="K540" s="18" t="s">
        <v>927</v>
      </c>
      <c r="L540" s="18" t="s">
        <v>254</v>
      </c>
      <c r="M540" s="18" t="s">
        <v>255</v>
      </c>
      <c r="N540" s="19">
        <v>2004</v>
      </c>
      <c r="O540" s="18" t="s">
        <v>719</v>
      </c>
      <c r="P540" s="18" t="s">
        <v>9</v>
      </c>
      <c r="Q540" s="19">
        <v>2004</v>
      </c>
      <c r="R540" s="19">
        <v>0.94274100000000005</v>
      </c>
      <c r="S540" s="20"/>
      <c r="T540" s="20"/>
      <c r="U540" s="19">
        <v>16.73</v>
      </c>
      <c r="V540" s="19">
        <v>160</v>
      </c>
      <c r="W540" s="19">
        <v>160</v>
      </c>
      <c r="X540" s="19">
        <v>160</v>
      </c>
      <c r="Y540" s="19">
        <v>160</v>
      </c>
      <c r="Z540" s="19">
        <v>160</v>
      </c>
      <c r="AA540" s="19">
        <v>25.257888999999999</v>
      </c>
      <c r="AB540" s="19">
        <v>10.387326</v>
      </c>
      <c r="AC540" s="19">
        <v>12</v>
      </c>
      <c r="AD540" s="19">
        <v>8.9341819999999998</v>
      </c>
      <c r="AE540" s="19">
        <v>2.873275</v>
      </c>
      <c r="AF540" s="19">
        <v>3.040257</v>
      </c>
      <c r="AG540" s="19">
        <v>0</v>
      </c>
      <c r="AH540" s="19">
        <v>14.326938</v>
      </c>
      <c r="AI540" s="19">
        <v>18.950413000000001</v>
      </c>
      <c r="AJ540" s="19">
        <v>6.4756200000000002</v>
      </c>
      <c r="AK540" s="19">
        <v>5.5704320000000003</v>
      </c>
      <c r="AL540" s="19">
        <v>45.323402999999999</v>
      </c>
      <c r="AM540" s="19">
        <v>0</v>
      </c>
      <c r="AN540" s="19">
        <v>2.6339860000000002</v>
      </c>
      <c r="AO540" s="21">
        <v>47.957388999999999</v>
      </c>
    </row>
    <row r="541" spans="1:41" x14ac:dyDescent="0.2">
      <c r="A541" s="22" t="s">
        <v>136</v>
      </c>
      <c r="B541" s="23" t="s">
        <v>136</v>
      </c>
      <c r="C541" s="23" t="s">
        <v>13</v>
      </c>
      <c r="D541" s="23" t="s">
        <v>13</v>
      </c>
      <c r="E541" s="24" t="s">
        <v>137</v>
      </c>
      <c r="F541" s="23" t="s">
        <v>8</v>
      </c>
      <c r="G541" s="23" t="s">
        <v>926</v>
      </c>
      <c r="H541" s="23" t="s">
        <v>921</v>
      </c>
      <c r="I541" s="23" t="s">
        <v>920</v>
      </c>
      <c r="J541" s="23" t="s">
        <v>920</v>
      </c>
      <c r="K541" s="23" t="s">
        <v>58</v>
      </c>
      <c r="L541" s="23" t="s">
        <v>58</v>
      </c>
      <c r="M541" s="23" t="s">
        <v>58</v>
      </c>
      <c r="N541" s="24">
        <v>0</v>
      </c>
      <c r="O541" s="23" t="s">
        <v>138</v>
      </c>
      <c r="P541" s="23" t="s">
        <v>9</v>
      </c>
      <c r="Q541" s="24">
        <v>1999</v>
      </c>
      <c r="R541" s="24">
        <v>8.6095649999999999</v>
      </c>
      <c r="S541" s="25"/>
      <c r="T541" s="25"/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4">
        <v>0</v>
      </c>
      <c r="AM541" s="24">
        <v>0</v>
      </c>
      <c r="AN541" s="24">
        <v>0</v>
      </c>
      <c r="AO541" s="26">
        <v>0</v>
      </c>
    </row>
    <row r="542" spans="1:41" x14ac:dyDescent="0.2">
      <c r="A542" s="17" t="s">
        <v>716</v>
      </c>
      <c r="B542" s="18" t="s">
        <v>716</v>
      </c>
      <c r="C542" s="18" t="s">
        <v>13</v>
      </c>
      <c r="D542" s="18" t="s">
        <v>13</v>
      </c>
      <c r="E542" s="19" t="s">
        <v>717</v>
      </c>
      <c r="F542" s="18" t="s">
        <v>10</v>
      </c>
      <c r="G542" s="18" t="s">
        <v>926</v>
      </c>
      <c r="H542" s="18" t="s">
        <v>10</v>
      </c>
      <c r="I542" s="18" t="s">
        <v>917</v>
      </c>
      <c r="J542" s="18" t="s">
        <v>917</v>
      </c>
      <c r="K542" s="18" t="s">
        <v>918</v>
      </c>
      <c r="L542" s="18" t="s">
        <v>56</v>
      </c>
      <c r="M542" s="18" t="s">
        <v>57</v>
      </c>
      <c r="N542" s="19">
        <v>2019</v>
      </c>
      <c r="O542" s="18" t="s">
        <v>58</v>
      </c>
      <c r="P542" s="18" t="s">
        <v>58</v>
      </c>
      <c r="Q542" s="19" t="s">
        <v>58</v>
      </c>
      <c r="R542" s="19">
        <v>1.3205979999999999</v>
      </c>
      <c r="S542" s="20"/>
      <c r="T542" s="20"/>
      <c r="U542" s="19">
        <v>1.73</v>
      </c>
      <c r="V542" s="19">
        <v>1180</v>
      </c>
      <c r="W542" s="19">
        <v>1180</v>
      </c>
      <c r="X542" s="19">
        <v>1180</v>
      </c>
      <c r="Y542" s="19">
        <v>1180</v>
      </c>
      <c r="Z542" s="19">
        <v>1180</v>
      </c>
      <c r="AA542" s="19">
        <v>16.000197</v>
      </c>
      <c r="AB542" s="19">
        <v>13.152950000000001</v>
      </c>
      <c r="AC542" s="19">
        <v>13.884425</v>
      </c>
      <c r="AD542" s="19">
        <v>25.309922</v>
      </c>
      <c r="AE542" s="19">
        <v>75.305391999999998</v>
      </c>
      <c r="AF542" s="19">
        <v>83.555010999999993</v>
      </c>
      <c r="AG542" s="19">
        <v>0</v>
      </c>
      <c r="AH542" s="19">
        <v>0</v>
      </c>
      <c r="AI542" s="19">
        <v>7.9266480000000001</v>
      </c>
      <c r="AJ542" s="19">
        <v>52.167954000000002</v>
      </c>
      <c r="AK542" s="19">
        <v>111.973119</v>
      </c>
      <c r="AL542" s="19">
        <v>172.06772100000001</v>
      </c>
      <c r="AM542" s="19">
        <v>0</v>
      </c>
      <c r="AN542" s="19">
        <v>18.849820999999999</v>
      </c>
      <c r="AO542" s="21">
        <v>190.917542</v>
      </c>
    </row>
    <row r="543" spans="1:41" x14ac:dyDescent="0.2">
      <c r="A543" s="22" t="s">
        <v>105</v>
      </c>
      <c r="B543" s="23" t="s">
        <v>105</v>
      </c>
      <c r="C543" s="23" t="s">
        <v>13</v>
      </c>
      <c r="D543" s="23" t="s">
        <v>13</v>
      </c>
      <c r="E543" s="24">
        <v>16</v>
      </c>
      <c r="F543" s="23" t="s">
        <v>10</v>
      </c>
      <c r="G543" s="23" t="s">
        <v>926</v>
      </c>
      <c r="H543" s="23" t="s">
        <v>10</v>
      </c>
      <c r="I543" s="23" t="s">
        <v>917</v>
      </c>
      <c r="J543" s="23" t="s">
        <v>917</v>
      </c>
      <c r="K543" s="23" t="s">
        <v>919</v>
      </c>
      <c r="L543" s="23" t="s">
        <v>62</v>
      </c>
      <c r="M543" s="23" t="s">
        <v>63</v>
      </c>
      <c r="N543" s="24">
        <v>1964</v>
      </c>
      <c r="O543" s="23" t="s">
        <v>58</v>
      </c>
      <c r="P543" s="23" t="s">
        <v>58</v>
      </c>
      <c r="Q543" s="24" t="s">
        <v>58</v>
      </c>
      <c r="R543" s="24">
        <v>24.896903999999999</v>
      </c>
      <c r="S543" s="25">
        <v>43986</v>
      </c>
      <c r="T543" s="25">
        <v>45081</v>
      </c>
      <c r="U543" s="24">
        <v>56.73</v>
      </c>
      <c r="V543" s="24">
        <v>390</v>
      </c>
      <c r="W543" s="24">
        <v>390</v>
      </c>
      <c r="X543" s="24">
        <v>390</v>
      </c>
      <c r="Y543" s="24">
        <v>395</v>
      </c>
      <c r="Z543" s="24">
        <v>395</v>
      </c>
      <c r="AA543" s="24">
        <v>37.681859000000003</v>
      </c>
      <c r="AB543" s="24">
        <v>28.413118000000001</v>
      </c>
      <c r="AC543" s="24">
        <v>28.959700000000002</v>
      </c>
      <c r="AD543" s="24">
        <v>46.248088000000003</v>
      </c>
      <c r="AE543" s="24">
        <v>9.5789720000000003</v>
      </c>
      <c r="AF543" s="24">
        <v>9.743627</v>
      </c>
      <c r="AG543" s="24">
        <v>3847.791999</v>
      </c>
      <c r="AH543" s="24">
        <v>5304.7098319999996</v>
      </c>
      <c r="AI543" s="24">
        <v>2982.5587209999999</v>
      </c>
      <c r="AJ543" s="24">
        <v>831.28872899999999</v>
      </c>
      <c r="AK543" s="24">
        <v>564.73308399999996</v>
      </c>
      <c r="AL543" s="24">
        <v>13531.082366000001</v>
      </c>
      <c r="AM543" s="24">
        <v>0</v>
      </c>
      <c r="AN543" s="24">
        <v>232.58846399999999</v>
      </c>
      <c r="AO543" s="26">
        <v>13763.670829999999</v>
      </c>
    </row>
    <row r="544" spans="1:41" x14ac:dyDescent="0.2">
      <c r="A544" s="17" t="s">
        <v>87</v>
      </c>
      <c r="B544" s="18" t="s">
        <v>87</v>
      </c>
      <c r="C544" s="18" t="s">
        <v>13</v>
      </c>
      <c r="D544" s="18" t="s">
        <v>13</v>
      </c>
      <c r="E544" s="19" t="s">
        <v>88</v>
      </c>
      <c r="F544" s="18" t="s">
        <v>7</v>
      </c>
      <c r="G544" s="18" t="s">
        <v>926</v>
      </c>
      <c r="H544" s="18" t="s">
        <v>10</v>
      </c>
      <c r="I544" s="18" t="s">
        <v>920</v>
      </c>
      <c r="J544" s="18" t="s">
        <v>920</v>
      </c>
      <c r="K544" s="18" t="s">
        <v>919</v>
      </c>
      <c r="L544" s="18" t="s">
        <v>72</v>
      </c>
      <c r="M544" s="18" t="s">
        <v>89</v>
      </c>
      <c r="N544" s="19">
        <v>1964</v>
      </c>
      <c r="O544" s="18" t="s">
        <v>90</v>
      </c>
      <c r="P544" s="18" t="s">
        <v>91</v>
      </c>
      <c r="Q544" s="19">
        <v>1964</v>
      </c>
      <c r="R544" s="19">
        <v>2.358924</v>
      </c>
      <c r="S544" s="20"/>
      <c r="T544" s="20"/>
      <c r="U544" s="19">
        <v>56.73</v>
      </c>
      <c r="V544" s="19">
        <v>320</v>
      </c>
      <c r="W544" s="19">
        <v>300</v>
      </c>
      <c r="X544" s="19">
        <v>320</v>
      </c>
      <c r="Y544" s="19">
        <v>300</v>
      </c>
      <c r="Z544" s="19">
        <v>320</v>
      </c>
      <c r="AA544" s="19">
        <v>46.596322999999998</v>
      </c>
      <c r="AB544" s="19">
        <v>35.792999999999999</v>
      </c>
      <c r="AC544" s="19">
        <v>33.92</v>
      </c>
      <c r="AD544" s="19">
        <v>52.341172</v>
      </c>
      <c r="AE544" s="19">
        <v>12.489727</v>
      </c>
      <c r="AF544" s="19">
        <v>12.674103000000001</v>
      </c>
      <c r="AG544" s="19">
        <v>800.03996600000005</v>
      </c>
      <c r="AH544" s="19">
        <v>554.32115199999998</v>
      </c>
      <c r="AI544" s="19">
        <v>217.48594600000001</v>
      </c>
      <c r="AJ544" s="19">
        <v>62.466901999999997</v>
      </c>
      <c r="AK544" s="19">
        <v>37.298183999999999</v>
      </c>
      <c r="AL544" s="19">
        <v>1671.6121499999999</v>
      </c>
      <c r="AM544" s="19">
        <v>0</v>
      </c>
      <c r="AN544" s="19">
        <v>24.676689</v>
      </c>
      <c r="AO544" s="21">
        <v>1696.2888379999999</v>
      </c>
    </row>
    <row r="545" spans="1:41" x14ac:dyDescent="0.2">
      <c r="A545" s="22" t="s">
        <v>93</v>
      </c>
      <c r="B545" s="23" t="s">
        <v>93</v>
      </c>
      <c r="C545" s="23" t="s">
        <v>13</v>
      </c>
      <c r="D545" s="23" t="s">
        <v>13</v>
      </c>
      <c r="E545" s="24" t="s">
        <v>94</v>
      </c>
      <c r="F545" s="23" t="s">
        <v>10</v>
      </c>
      <c r="G545" s="23" t="s">
        <v>926</v>
      </c>
      <c r="H545" s="23" t="s">
        <v>10</v>
      </c>
      <c r="I545" s="23" t="s">
        <v>917</v>
      </c>
      <c r="J545" s="23" t="s">
        <v>917</v>
      </c>
      <c r="K545" s="23" t="s">
        <v>919</v>
      </c>
      <c r="L545" s="23" t="s">
        <v>62</v>
      </c>
      <c r="M545" s="23" t="s">
        <v>63</v>
      </c>
      <c r="N545" s="24">
        <v>1964</v>
      </c>
      <c r="O545" s="23" t="s">
        <v>58</v>
      </c>
      <c r="P545" s="23" t="s">
        <v>58</v>
      </c>
      <c r="Q545" s="24" t="s">
        <v>58</v>
      </c>
      <c r="R545" s="24">
        <v>17.618098</v>
      </c>
      <c r="S545" s="25">
        <v>43986</v>
      </c>
      <c r="T545" s="25">
        <v>45081</v>
      </c>
      <c r="U545" s="24">
        <v>56.73</v>
      </c>
      <c r="V545" s="24">
        <v>386.66666700000002</v>
      </c>
      <c r="W545" s="24">
        <v>360</v>
      </c>
      <c r="X545" s="24">
        <v>386.66666700000002</v>
      </c>
      <c r="Y545" s="24">
        <v>360</v>
      </c>
      <c r="Z545" s="24">
        <v>386.66666700000002</v>
      </c>
      <c r="AA545" s="24">
        <v>39.965800999999999</v>
      </c>
      <c r="AB545" s="24">
        <v>31.036109</v>
      </c>
      <c r="AC545" s="24">
        <v>32.68</v>
      </c>
      <c r="AD545" s="24">
        <v>46.967731999999998</v>
      </c>
      <c r="AE545" s="24">
        <v>10.785164</v>
      </c>
      <c r="AF545" s="24">
        <v>10.954948</v>
      </c>
      <c r="AG545" s="24">
        <v>4354.6874939999998</v>
      </c>
      <c r="AH545" s="24">
        <v>5027.2908770000004</v>
      </c>
      <c r="AI545" s="24">
        <v>2231.1993560000001</v>
      </c>
      <c r="AJ545" s="24">
        <v>629.64775599999996</v>
      </c>
      <c r="AK545" s="24">
        <v>438.52692500000001</v>
      </c>
      <c r="AL545" s="24">
        <v>12681.352408000001</v>
      </c>
      <c r="AM545" s="24">
        <v>0</v>
      </c>
      <c r="AN545" s="24">
        <v>199.63401300000001</v>
      </c>
      <c r="AO545" s="26">
        <v>12880.986422</v>
      </c>
    </row>
    <row r="546" spans="1:41" x14ac:dyDescent="0.2">
      <c r="A546" s="17"/>
      <c r="B546" s="18" t="s">
        <v>1127</v>
      </c>
      <c r="C546" s="18" t="s">
        <v>13</v>
      </c>
      <c r="D546" s="18" t="s">
        <v>13</v>
      </c>
      <c r="E546" s="19" t="s">
        <v>931</v>
      </c>
      <c r="F546" s="18" t="s">
        <v>10</v>
      </c>
      <c r="G546" s="18" t="s">
        <v>926</v>
      </c>
      <c r="H546" s="18" t="s">
        <v>10</v>
      </c>
      <c r="I546" s="18" t="s">
        <v>917</v>
      </c>
      <c r="J546" s="18" t="s">
        <v>920</v>
      </c>
      <c r="K546" s="18" t="s">
        <v>919</v>
      </c>
      <c r="L546" s="18" t="s">
        <v>62</v>
      </c>
      <c r="M546" s="18" t="s">
        <v>63</v>
      </c>
      <c r="N546" s="19">
        <v>1964</v>
      </c>
      <c r="O546" s="18" t="s">
        <v>58</v>
      </c>
      <c r="P546" s="18" t="s">
        <v>58</v>
      </c>
      <c r="Q546" s="19" t="s">
        <v>58</v>
      </c>
      <c r="R546" s="19">
        <v>3.1058439999999998</v>
      </c>
      <c r="S546" s="20">
        <v>43986</v>
      </c>
      <c r="T546" s="20">
        <v>45081</v>
      </c>
      <c r="U546" s="19">
        <v>56.73</v>
      </c>
      <c r="V546" s="19">
        <v>386.66666700000002</v>
      </c>
      <c r="W546" s="19">
        <v>360</v>
      </c>
      <c r="X546" s="19">
        <v>386.66666700000002</v>
      </c>
      <c r="Y546" s="19">
        <v>360</v>
      </c>
      <c r="Z546" s="19">
        <v>386.66666700000002</v>
      </c>
      <c r="AA546" s="19">
        <v>39.965800999999999</v>
      </c>
      <c r="AB546" s="19">
        <v>31.036109</v>
      </c>
      <c r="AC546" s="19">
        <v>32.68</v>
      </c>
      <c r="AD546" s="19">
        <v>46.967731999999998</v>
      </c>
      <c r="AE546" s="19">
        <v>10.785164</v>
      </c>
      <c r="AF546" s="19">
        <v>10.954948</v>
      </c>
      <c r="AG546" s="19">
        <v>4354.6874939999998</v>
      </c>
      <c r="AH546" s="19">
        <v>5027.2908770000004</v>
      </c>
      <c r="AI546" s="19">
        <v>2231.1993560000001</v>
      </c>
      <c r="AJ546" s="19">
        <v>629.64775599999996</v>
      </c>
      <c r="AK546" s="19">
        <v>438.52692500000001</v>
      </c>
      <c r="AL546" s="19">
        <v>12681.352408000001</v>
      </c>
      <c r="AM546" s="19">
        <v>0</v>
      </c>
      <c r="AN546" s="19">
        <v>199.63401300000001</v>
      </c>
      <c r="AO546" s="21">
        <v>12880.986422</v>
      </c>
    </row>
    <row r="547" spans="1:41" x14ac:dyDescent="0.2">
      <c r="A547" s="22" t="s">
        <v>78</v>
      </c>
      <c r="B547" s="23" t="s">
        <v>78</v>
      </c>
      <c r="C547" s="23" t="s">
        <v>13</v>
      </c>
      <c r="D547" s="23" t="s">
        <v>13</v>
      </c>
      <c r="E547" s="24">
        <v>18</v>
      </c>
      <c r="F547" s="23" t="s">
        <v>10</v>
      </c>
      <c r="G547" s="23" t="s">
        <v>926</v>
      </c>
      <c r="H547" s="23" t="s">
        <v>10</v>
      </c>
      <c r="I547" s="23" t="s">
        <v>917</v>
      </c>
      <c r="J547" s="23" t="s">
        <v>917</v>
      </c>
      <c r="K547" s="23" t="s">
        <v>919</v>
      </c>
      <c r="L547" s="23" t="s">
        <v>62</v>
      </c>
      <c r="M547" s="23" t="s">
        <v>63</v>
      </c>
      <c r="N547" s="24">
        <v>1963</v>
      </c>
      <c r="O547" s="23" t="s">
        <v>58</v>
      </c>
      <c r="P547" s="23" t="s">
        <v>58</v>
      </c>
      <c r="Q547" s="24" t="s">
        <v>58</v>
      </c>
      <c r="R547" s="24">
        <v>21.786163999999999</v>
      </c>
      <c r="S547" s="25">
        <v>43986</v>
      </c>
      <c r="T547" s="25">
        <v>45081</v>
      </c>
      <c r="U547" s="24">
        <v>57.73</v>
      </c>
      <c r="V547" s="24">
        <v>340</v>
      </c>
      <c r="W547" s="24">
        <v>340</v>
      </c>
      <c r="X547" s="24">
        <v>340</v>
      </c>
      <c r="Y547" s="24">
        <v>340</v>
      </c>
      <c r="Z547" s="24">
        <v>340</v>
      </c>
      <c r="AA547" s="24">
        <v>41.339922000000001</v>
      </c>
      <c r="AB547" s="24">
        <v>29.951671999999999</v>
      </c>
      <c r="AC547" s="24">
        <v>31.333333</v>
      </c>
      <c r="AD547" s="24">
        <v>46.170273999999999</v>
      </c>
      <c r="AE547" s="24">
        <v>9.9245629999999991</v>
      </c>
      <c r="AF547" s="24">
        <v>10.083940999999999</v>
      </c>
      <c r="AG547" s="24">
        <v>4658.1118459999998</v>
      </c>
      <c r="AH547" s="24">
        <v>6140.452687</v>
      </c>
      <c r="AI547" s="24">
        <v>2450.8157729999998</v>
      </c>
      <c r="AJ547" s="24">
        <v>633.46619999999996</v>
      </c>
      <c r="AK547" s="24">
        <v>456.27741500000002</v>
      </c>
      <c r="AL547" s="24">
        <v>14339.123922000001</v>
      </c>
      <c r="AM547" s="24">
        <v>0</v>
      </c>
      <c r="AN547" s="24">
        <v>230.27053900000001</v>
      </c>
      <c r="AO547" s="26">
        <v>14569.394461</v>
      </c>
    </row>
    <row r="548" spans="1:41" x14ac:dyDescent="0.2">
      <c r="A548" s="17"/>
      <c r="B548" s="18" t="s">
        <v>1128</v>
      </c>
      <c r="C548" s="18" t="s">
        <v>13</v>
      </c>
      <c r="D548" s="18" t="s">
        <v>13</v>
      </c>
      <c r="E548" s="19" t="s">
        <v>192</v>
      </c>
      <c r="F548" s="18" t="s">
        <v>10</v>
      </c>
      <c r="G548" s="18" t="s">
        <v>926</v>
      </c>
      <c r="H548" s="18" t="s">
        <v>10</v>
      </c>
      <c r="I548" s="18" t="s">
        <v>917</v>
      </c>
      <c r="J548" s="18" t="s">
        <v>920</v>
      </c>
      <c r="K548" s="18" t="s">
        <v>919</v>
      </c>
      <c r="L548" s="18" t="s">
        <v>62</v>
      </c>
      <c r="M548" s="18" t="s">
        <v>63</v>
      </c>
      <c r="N548" s="19">
        <v>1963</v>
      </c>
      <c r="O548" s="18" t="s">
        <v>58</v>
      </c>
      <c r="P548" s="18" t="s">
        <v>58</v>
      </c>
      <c r="Q548" s="19" t="s">
        <v>58</v>
      </c>
      <c r="R548" s="19">
        <v>3.2377129999999998</v>
      </c>
      <c r="S548" s="20">
        <v>43986</v>
      </c>
      <c r="T548" s="20">
        <v>45081</v>
      </c>
      <c r="U548" s="19">
        <v>57.73</v>
      </c>
      <c r="V548" s="19">
        <v>340</v>
      </c>
      <c r="W548" s="19">
        <v>340</v>
      </c>
      <c r="X548" s="19">
        <v>340</v>
      </c>
      <c r="Y548" s="19">
        <v>340</v>
      </c>
      <c r="Z548" s="19">
        <v>340</v>
      </c>
      <c r="AA548" s="19">
        <v>41.339922000000001</v>
      </c>
      <c r="AB548" s="19">
        <v>29.951671999999999</v>
      </c>
      <c r="AC548" s="19">
        <v>31.333333</v>
      </c>
      <c r="AD548" s="19">
        <v>46.170273999999999</v>
      </c>
      <c r="AE548" s="19">
        <v>9.9245629999999991</v>
      </c>
      <c r="AF548" s="19">
        <v>10.083940999999999</v>
      </c>
      <c r="AG548" s="19">
        <v>4658.1118459999998</v>
      </c>
      <c r="AH548" s="19">
        <v>6140.452687</v>
      </c>
      <c r="AI548" s="19">
        <v>2450.8157729999998</v>
      </c>
      <c r="AJ548" s="19">
        <v>633.46619999999996</v>
      </c>
      <c r="AK548" s="19">
        <v>456.27741500000002</v>
      </c>
      <c r="AL548" s="19">
        <v>14339.123922000001</v>
      </c>
      <c r="AM548" s="19">
        <v>0</v>
      </c>
      <c r="AN548" s="19">
        <v>230.27053900000001</v>
      </c>
      <c r="AO548" s="21">
        <v>14569.394461</v>
      </c>
    </row>
    <row r="549" spans="1:41" x14ac:dyDescent="0.2">
      <c r="A549" s="22" t="s">
        <v>67</v>
      </c>
      <c r="B549" s="23" t="s">
        <v>67</v>
      </c>
      <c r="C549" s="23" t="s">
        <v>13</v>
      </c>
      <c r="D549" s="23" t="s">
        <v>13</v>
      </c>
      <c r="E549" s="24" t="s">
        <v>68</v>
      </c>
      <c r="F549" s="23" t="s">
        <v>10</v>
      </c>
      <c r="G549" s="23" t="s">
        <v>926</v>
      </c>
      <c r="H549" s="23" t="s">
        <v>10</v>
      </c>
      <c r="I549" s="23" t="s">
        <v>917</v>
      </c>
      <c r="J549" s="23" t="s">
        <v>917</v>
      </c>
      <c r="K549" s="23" t="s">
        <v>919</v>
      </c>
      <c r="L549" s="23" t="s">
        <v>62</v>
      </c>
      <c r="M549" s="23" t="s">
        <v>63</v>
      </c>
      <c r="N549" s="24">
        <v>1963</v>
      </c>
      <c r="O549" s="23" t="s">
        <v>58</v>
      </c>
      <c r="P549" s="23" t="s">
        <v>58</v>
      </c>
      <c r="Q549" s="24" t="s">
        <v>58</v>
      </c>
      <c r="R549" s="24">
        <v>23.831572999999999</v>
      </c>
      <c r="S549" s="25">
        <v>43986</v>
      </c>
      <c r="T549" s="25">
        <v>45081</v>
      </c>
      <c r="U549" s="24">
        <v>57.73</v>
      </c>
      <c r="V549" s="24">
        <v>384</v>
      </c>
      <c r="W549" s="24">
        <v>372</v>
      </c>
      <c r="X549" s="24">
        <v>384</v>
      </c>
      <c r="Y549" s="24">
        <v>372</v>
      </c>
      <c r="Z549" s="24">
        <v>384</v>
      </c>
      <c r="AA549" s="24">
        <v>39.790667999999997</v>
      </c>
      <c r="AB549" s="24">
        <v>29.322634000000001</v>
      </c>
      <c r="AC549" s="24">
        <v>29.731999999999999</v>
      </c>
      <c r="AD549" s="24">
        <v>47.385719000000002</v>
      </c>
      <c r="AE549" s="24">
        <v>9.8929480000000005</v>
      </c>
      <c r="AF549" s="24">
        <v>10.062746000000001</v>
      </c>
      <c r="AG549" s="24">
        <v>4140.2654480000001</v>
      </c>
      <c r="AH549" s="24">
        <v>5605.2796360000002</v>
      </c>
      <c r="AI549" s="24">
        <v>2695.3972220000001</v>
      </c>
      <c r="AJ549" s="24">
        <v>703.12893099999997</v>
      </c>
      <c r="AK549" s="24">
        <v>468.308876</v>
      </c>
      <c r="AL549" s="24">
        <v>13612.380112999999</v>
      </c>
      <c r="AM549" s="24">
        <v>0</v>
      </c>
      <c r="AN549" s="24">
        <v>233.63761199999999</v>
      </c>
      <c r="AO549" s="26">
        <v>13846.017725</v>
      </c>
    </row>
    <row r="550" spans="1:41" x14ac:dyDescent="0.2">
      <c r="A550" s="17" t="s">
        <v>140</v>
      </c>
      <c r="B550" s="18" t="s">
        <v>140</v>
      </c>
      <c r="C550" s="18" t="s">
        <v>13</v>
      </c>
      <c r="D550" s="18" t="s">
        <v>13</v>
      </c>
      <c r="E550" s="19" t="s">
        <v>141</v>
      </c>
      <c r="F550" s="18" t="s">
        <v>10</v>
      </c>
      <c r="G550" s="18" t="s">
        <v>926</v>
      </c>
      <c r="H550" s="18" t="s">
        <v>10</v>
      </c>
      <c r="I550" s="18" t="s">
        <v>917</v>
      </c>
      <c r="J550" s="18" t="s">
        <v>917</v>
      </c>
      <c r="K550" s="18" t="s">
        <v>919</v>
      </c>
      <c r="L550" s="18" t="s">
        <v>62</v>
      </c>
      <c r="M550" s="18" t="s">
        <v>63</v>
      </c>
      <c r="N550" s="19">
        <v>1963</v>
      </c>
      <c r="O550" s="18" t="s">
        <v>58</v>
      </c>
      <c r="P550" s="18" t="s">
        <v>58</v>
      </c>
      <c r="Q550" s="19" t="s">
        <v>58</v>
      </c>
      <c r="R550" s="19">
        <v>0.57084800000000002</v>
      </c>
      <c r="S550" s="20">
        <v>43986</v>
      </c>
      <c r="T550" s="20">
        <v>45081</v>
      </c>
      <c r="U550" s="19">
        <v>57.732084999999998</v>
      </c>
      <c r="V550" s="19">
        <v>363.24302399999999</v>
      </c>
      <c r="W550" s="19">
        <v>354.43992300000002</v>
      </c>
      <c r="X550" s="19">
        <v>363.24302399999999</v>
      </c>
      <c r="Y550" s="19">
        <v>354.43992300000002</v>
      </c>
      <c r="Z550" s="19">
        <v>363.24302399999999</v>
      </c>
      <c r="AA550" s="19">
        <v>40.864024000000001</v>
      </c>
      <c r="AB550" s="19">
        <v>29.543261999999999</v>
      </c>
      <c r="AC550" s="19">
        <v>30.745522000000001</v>
      </c>
      <c r="AD550" s="19">
        <v>47.429046999999997</v>
      </c>
      <c r="AE550" s="19">
        <v>10.088248</v>
      </c>
      <c r="AF550" s="19">
        <v>10.254431</v>
      </c>
      <c r="AG550" s="19">
        <v>111.809758</v>
      </c>
      <c r="AH550" s="19">
        <v>136.09282300000001</v>
      </c>
      <c r="AI550" s="19">
        <v>58.4846</v>
      </c>
      <c r="AJ550" s="19">
        <v>15.371390999999999</v>
      </c>
      <c r="AK550" s="19">
        <v>10.752556999999999</v>
      </c>
      <c r="AL550" s="19">
        <v>332.51112999999998</v>
      </c>
      <c r="AM550" s="19">
        <v>0</v>
      </c>
      <c r="AN550" s="19">
        <v>5.4774089999999998</v>
      </c>
      <c r="AO550" s="21">
        <v>337.988539</v>
      </c>
    </row>
    <row r="551" spans="1:41" x14ac:dyDescent="0.2">
      <c r="A551" s="22" t="s">
        <v>142</v>
      </c>
      <c r="B551" s="23" t="s">
        <v>142</v>
      </c>
      <c r="C551" s="23" t="s">
        <v>13</v>
      </c>
      <c r="D551" s="23" t="s">
        <v>13</v>
      </c>
      <c r="E551" s="24" t="s">
        <v>143</v>
      </c>
      <c r="F551" s="23" t="s">
        <v>10</v>
      </c>
      <c r="G551" s="23" t="s">
        <v>926</v>
      </c>
      <c r="H551" s="23" t="s">
        <v>10</v>
      </c>
      <c r="I551" s="23" t="s">
        <v>917</v>
      </c>
      <c r="J551" s="23" t="s">
        <v>917</v>
      </c>
      <c r="K551" s="23" t="s">
        <v>919</v>
      </c>
      <c r="L551" s="23" t="s">
        <v>72</v>
      </c>
      <c r="M551" s="23" t="s">
        <v>89</v>
      </c>
      <c r="N551" s="24">
        <v>1964</v>
      </c>
      <c r="O551" s="23" t="s">
        <v>58</v>
      </c>
      <c r="P551" s="23" t="s">
        <v>58</v>
      </c>
      <c r="Q551" s="24" t="s">
        <v>58</v>
      </c>
      <c r="R551" s="24">
        <v>1.488337</v>
      </c>
      <c r="S551" s="25"/>
      <c r="T551" s="25"/>
      <c r="U551" s="24">
        <v>56.73</v>
      </c>
      <c r="V551" s="24">
        <v>320</v>
      </c>
      <c r="W551" s="24">
        <v>300</v>
      </c>
      <c r="X551" s="24">
        <v>320</v>
      </c>
      <c r="Y551" s="24">
        <v>300</v>
      </c>
      <c r="Z551" s="24">
        <v>320</v>
      </c>
      <c r="AA551" s="24">
        <v>46.596322999999998</v>
      </c>
      <c r="AB551" s="24">
        <v>35.792999999999999</v>
      </c>
      <c r="AC551" s="24">
        <v>33.92</v>
      </c>
      <c r="AD551" s="24">
        <v>52.341172</v>
      </c>
      <c r="AE551" s="24">
        <v>12.489727</v>
      </c>
      <c r="AF551" s="24">
        <v>12.674103000000001</v>
      </c>
      <c r="AG551" s="24">
        <v>504.77200299999998</v>
      </c>
      <c r="AH551" s="24">
        <v>349.73977600000001</v>
      </c>
      <c r="AI551" s="24">
        <v>137.219165</v>
      </c>
      <c r="AJ551" s="24">
        <v>39.412460000000003</v>
      </c>
      <c r="AK551" s="24">
        <v>23.532672999999999</v>
      </c>
      <c r="AL551" s="24">
        <v>1054.676078</v>
      </c>
      <c r="AM551" s="24">
        <v>0</v>
      </c>
      <c r="AN551" s="24">
        <v>15.569349000000001</v>
      </c>
      <c r="AO551" s="26">
        <v>1070.2454270000001</v>
      </c>
    </row>
    <row r="552" spans="1:41" x14ac:dyDescent="0.2">
      <c r="A552" s="17" t="s">
        <v>79</v>
      </c>
      <c r="B552" s="18" t="s">
        <v>79</v>
      </c>
      <c r="C552" s="18" t="s">
        <v>13</v>
      </c>
      <c r="D552" s="18" t="s">
        <v>13</v>
      </c>
      <c r="E552" s="19">
        <v>2</v>
      </c>
      <c r="F552" s="18" t="s">
        <v>10</v>
      </c>
      <c r="G552" s="18" t="s">
        <v>926</v>
      </c>
      <c r="H552" s="18" t="s">
        <v>10</v>
      </c>
      <c r="I552" s="18" t="s">
        <v>917</v>
      </c>
      <c r="J552" s="18" t="s">
        <v>917</v>
      </c>
      <c r="K552" s="18" t="s">
        <v>919</v>
      </c>
      <c r="L552" s="18" t="s">
        <v>62</v>
      </c>
      <c r="M552" s="18" t="s">
        <v>63</v>
      </c>
      <c r="N552" s="19">
        <v>2006</v>
      </c>
      <c r="O552" s="18" t="s">
        <v>58</v>
      </c>
      <c r="P552" s="18" t="s">
        <v>58</v>
      </c>
      <c r="Q552" s="19" t="s">
        <v>58</v>
      </c>
      <c r="R552" s="19">
        <v>20.687238000000001</v>
      </c>
      <c r="S552" s="20">
        <v>43986</v>
      </c>
      <c r="T552" s="20">
        <v>45081</v>
      </c>
      <c r="U552" s="19">
        <v>14.74</v>
      </c>
      <c r="V552" s="19">
        <v>1646.666667</v>
      </c>
      <c r="W552" s="19">
        <v>1506.666667</v>
      </c>
      <c r="X552" s="19">
        <v>1600</v>
      </c>
      <c r="Y552" s="19">
        <v>1540</v>
      </c>
      <c r="Z552" s="19">
        <v>1633.333333</v>
      </c>
      <c r="AA552" s="19">
        <v>15.018758</v>
      </c>
      <c r="AB552" s="19">
        <v>13.339886</v>
      </c>
      <c r="AC552" s="19">
        <v>14.463713</v>
      </c>
      <c r="AD552" s="19">
        <v>28.540178000000001</v>
      </c>
      <c r="AE552" s="19">
        <v>11.921640999999999</v>
      </c>
      <c r="AF552" s="19">
        <v>13.095886</v>
      </c>
      <c r="AG552" s="19">
        <v>0</v>
      </c>
      <c r="AH552" s="19">
        <v>0</v>
      </c>
      <c r="AI552" s="19">
        <v>208.321405</v>
      </c>
      <c r="AJ552" s="19">
        <v>1053.3681999999999</v>
      </c>
      <c r="AK552" s="19">
        <v>2214.2352719999999</v>
      </c>
      <c r="AL552" s="19">
        <v>3475.9248769999999</v>
      </c>
      <c r="AM552" s="19">
        <v>0</v>
      </c>
      <c r="AN552" s="19">
        <v>342.36785900000001</v>
      </c>
      <c r="AO552" s="21">
        <v>3818.2927359999999</v>
      </c>
    </row>
    <row r="553" spans="1:41" x14ac:dyDescent="0.2">
      <c r="A553" s="22" t="s">
        <v>64</v>
      </c>
      <c r="B553" s="23" t="s">
        <v>64</v>
      </c>
      <c r="C553" s="23" t="s">
        <v>13</v>
      </c>
      <c r="D553" s="23" t="s">
        <v>13</v>
      </c>
      <c r="E553" s="24" t="s">
        <v>65</v>
      </c>
      <c r="F553" s="23" t="s">
        <v>10</v>
      </c>
      <c r="G553" s="23" t="s">
        <v>926</v>
      </c>
      <c r="H553" s="23" t="s">
        <v>10</v>
      </c>
      <c r="I553" s="23" t="s">
        <v>917</v>
      </c>
      <c r="J553" s="23" t="s">
        <v>917</v>
      </c>
      <c r="K553" s="23" t="s">
        <v>918</v>
      </c>
      <c r="L553" s="23" t="s">
        <v>56</v>
      </c>
      <c r="M553" s="23" t="s">
        <v>66</v>
      </c>
      <c r="N553" s="24">
        <v>1992</v>
      </c>
      <c r="O553" s="23" t="s">
        <v>58</v>
      </c>
      <c r="P553" s="23" t="s">
        <v>58</v>
      </c>
      <c r="Q553" s="24" t="s">
        <v>58</v>
      </c>
      <c r="R553" s="24">
        <v>5.7242749999999996</v>
      </c>
      <c r="S553" s="25"/>
      <c r="T553" s="25"/>
      <c r="U553" s="24">
        <v>28.73</v>
      </c>
      <c r="V553" s="24">
        <v>1060</v>
      </c>
      <c r="W553" s="24">
        <v>540</v>
      </c>
      <c r="X553" s="24">
        <v>640</v>
      </c>
      <c r="Y553" s="24">
        <v>540</v>
      </c>
      <c r="Z553" s="24">
        <v>640</v>
      </c>
      <c r="AA553" s="24">
        <v>25.858552</v>
      </c>
      <c r="AB553" s="24">
        <v>26.121977000000001</v>
      </c>
      <c r="AC553" s="24">
        <v>35.520000000000003</v>
      </c>
      <c r="AD553" s="24">
        <v>36.264933999999997</v>
      </c>
      <c r="AE553" s="24">
        <v>18.002859999999998</v>
      </c>
      <c r="AF553" s="24">
        <v>18.335998</v>
      </c>
      <c r="AG553" s="24">
        <v>875.132115</v>
      </c>
      <c r="AH553" s="24">
        <v>513.26716899999997</v>
      </c>
      <c r="AI553" s="24">
        <v>380.90999799999997</v>
      </c>
      <c r="AJ553" s="24">
        <v>211.74425099999999</v>
      </c>
      <c r="AK553" s="24">
        <v>203.30130500000001</v>
      </c>
      <c r="AL553" s="24">
        <v>2184.3548380000002</v>
      </c>
      <c r="AM553" s="24">
        <v>0</v>
      </c>
      <c r="AN553" s="24">
        <v>40.420859999999998</v>
      </c>
      <c r="AO553" s="26">
        <v>2224.7756989999998</v>
      </c>
    </row>
    <row r="554" spans="1:41" x14ac:dyDescent="0.2">
      <c r="A554" s="17" t="s">
        <v>59</v>
      </c>
      <c r="B554" s="18" t="s">
        <v>59</v>
      </c>
      <c r="C554" s="18" t="s">
        <v>13</v>
      </c>
      <c r="D554" s="18" t="s">
        <v>13</v>
      </c>
      <c r="E554" s="19" t="s">
        <v>60</v>
      </c>
      <c r="F554" s="18" t="s">
        <v>10</v>
      </c>
      <c r="G554" s="18" t="s">
        <v>926</v>
      </c>
      <c r="H554" s="18" t="s">
        <v>10</v>
      </c>
      <c r="I554" s="18" t="s">
        <v>917</v>
      </c>
      <c r="J554" s="18" t="s">
        <v>917</v>
      </c>
      <c r="K554" s="18" t="s">
        <v>919</v>
      </c>
      <c r="L554" s="18" t="s">
        <v>62</v>
      </c>
      <c r="M554" s="18" t="s">
        <v>63</v>
      </c>
      <c r="N554" s="19">
        <v>1964</v>
      </c>
      <c r="O554" s="18" t="s">
        <v>58</v>
      </c>
      <c r="P554" s="18" t="s">
        <v>58</v>
      </c>
      <c r="Q554" s="19" t="s">
        <v>58</v>
      </c>
      <c r="R554" s="19">
        <v>27.625626</v>
      </c>
      <c r="S554" s="20">
        <v>43986</v>
      </c>
      <c r="T554" s="20">
        <v>45081</v>
      </c>
      <c r="U554" s="19">
        <v>56.73</v>
      </c>
      <c r="V554" s="19">
        <v>392</v>
      </c>
      <c r="W554" s="19">
        <v>384</v>
      </c>
      <c r="X554" s="19">
        <v>392</v>
      </c>
      <c r="Y554" s="19">
        <v>388</v>
      </c>
      <c r="Z554" s="19">
        <v>396</v>
      </c>
      <c r="AA554" s="19">
        <v>40.219738</v>
      </c>
      <c r="AB554" s="19">
        <v>29.778628999999999</v>
      </c>
      <c r="AC554" s="19">
        <v>30.027999999999999</v>
      </c>
      <c r="AD554" s="19">
        <v>51.07067</v>
      </c>
      <c r="AE554" s="19">
        <v>10.988474999999999</v>
      </c>
      <c r="AF554" s="19">
        <v>11.179202</v>
      </c>
      <c r="AG554" s="19">
        <v>6036.1089510000002</v>
      </c>
      <c r="AH554" s="19">
        <v>6412.6591740000003</v>
      </c>
      <c r="AI554" s="19">
        <v>3301.9292220000002</v>
      </c>
      <c r="AJ554" s="19">
        <v>868.06219299999998</v>
      </c>
      <c r="AK554" s="19">
        <v>604.35918300000003</v>
      </c>
      <c r="AL554" s="19">
        <v>17223.118723</v>
      </c>
      <c r="AM554" s="19">
        <v>0</v>
      </c>
      <c r="AN554" s="19">
        <v>298.941911</v>
      </c>
      <c r="AO554" s="21">
        <v>17522.060634000001</v>
      </c>
    </row>
    <row r="555" spans="1:41" x14ac:dyDescent="0.2">
      <c r="A555" s="22" t="s">
        <v>118</v>
      </c>
      <c r="B555" s="23" t="s">
        <v>118</v>
      </c>
      <c r="C555" s="23" t="s">
        <v>13</v>
      </c>
      <c r="D555" s="23" t="s">
        <v>13</v>
      </c>
      <c r="E555" s="24" t="s">
        <v>119</v>
      </c>
      <c r="F555" s="23" t="s">
        <v>10</v>
      </c>
      <c r="G555" s="23" t="s">
        <v>926</v>
      </c>
      <c r="H555" s="23" t="s">
        <v>10</v>
      </c>
      <c r="I555" s="23" t="s">
        <v>917</v>
      </c>
      <c r="J555" s="23" t="s">
        <v>917</v>
      </c>
      <c r="K555" s="23" t="s">
        <v>919</v>
      </c>
      <c r="L555" s="23" t="s">
        <v>62</v>
      </c>
      <c r="M555" s="23" t="s">
        <v>63</v>
      </c>
      <c r="N555" s="24">
        <v>1964</v>
      </c>
      <c r="O555" s="23" t="s">
        <v>58</v>
      </c>
      <c r="P555" s="23" t="s">
        <v>58</v>
      </c>
      <c r="Q555" s="24" t="s">
        <v>58</v>
      </c>
      <c r="R555" s="24">
        <v>7.0467789999999999</v>
      </c>
      <c r="S555" s="25">
        <v>43986</v>
      </c>
      <c r="T555" s="25">
        <v>45081</v>
      </c>
      <c r="U555" s="24">
        <v>56.73</v>
      </c>
      <c r="V555" s="24">
        <v>260</v>
      </c>
      <c r="W555" s="24">
        <v>260</v>
      </c>
      <c r="X555" s="24">
        <v>260</v>
      </c>
      <c r="Y555" s="24">
        <v>260</v>
      </c>
      <c r="Z555" s="24">
        <v>260</v>
      </c>
      <c r="AA555" s="24">
        <v>46.825833000000003</v>
      </c>
      <c r="AB555" s="24">
        <v>30.304839999999999</v>
      </c>
      <c r="AC555" s="24">
        <v>32.200000000000003</v>
      </c>
      <c r="AD555" s="24">
        <v>45.407232999999998</v>
      </c>
      <c r="AE555" s="24">
        <v>10.085049</v>
      </c>
      <c r="AF555" s="24">
        <v>10.249572000000001</v>
      </c>
      <c r="AG555" s="24">
        <v>2102.0227669999999</v>
      </c>
      <c r="AH555" s="24">
        <v>1257.627933</v>
      </c>
      <c r="AI555" s="24">
        <v>487.326437</v>
      </c>
      <c r="AJ555" s="24">
        <v>110.69002399999999</v>
      </c>
      <c r="AK555" s="24">
        <v>74.483058</v>
      </c>
      <c r="AL555" s="24">
        <v>4032.1502190000001</v>
      </c>
      <c r="AM555" s="24">
        <v>0</v>
      </c>
      <c r="AN555" s="24">
        <v>65.778419</v>
      </c>
      <c r="AO555" s="26">
        <v>4097.9286380000003</v>
      </c>
    </row>
    <row r="556" spans="1:41" x14ac:dyDescent="0.2">
      <c r="A556" s="17" t="s">
        <v>116</v>
      </c>
      <c r="B556" s="18" t="s">
        <v>116</v>
      </c>
      <c r="C556" s="18" t="s">
        <v>13</v>
      </c>
      <c r="D556" s="18" t="s">
        <v>13</v>
      </c>
      <c r="E556" s="19" t="s">
        <v>117</v>
      </c>
      <c r="F556" s="18" t="s">
        <v>8</v>
      </c>
      <c r="G556" s="18" t="s">
        <v>926</v>
      </c>
      <c r="H556" s="18" t="s">
        <v>924</v>
      </c>
      <c r="I556" s="18" t="s">
        <v>920</v>
      </c>
      <c r="J556" s="18" t="s">
        <v>920</v>
      </c>
      <c r="K556" s="18" t="s">
        <v>58</v>
      </c>
      <c r="L556" s="18" t="s">
        <v>58</v>
      </c>
      <c r="M556" s="18" t="s">
        <v>58</v>
      </c>
      <c r="N556" s="19">
        <v>0</v>
      </c>
      <c r="O556" s="18" t="s">
        <v>110</v>
      </c>
      <c r="P556" s="18" t="s">
        <v>9</v>
      </c>
      <c r="Q556" s="19">
        <v>2000</v>
      </c>
      <c r="R556" s="19">
        <v>3.8023609999999999</v>
      </c>
      <c r="S556" s="20"/>
      <c r="T556" s="20"/>
      <c r="U556" s="19">
        <v>0</v>
      </c>
      <c r="V556" s="19">
        <v>0</v>
      </c>
      <c r="W556" s="19">
        <v>0</v>
      </c>
      <c r="X556" s="19">
        <v>0</v>
      </c>
      <c r="Y556" s="19">
        <v>0</v>
      </c>
      <c r="Z556" s="19">
        <v>0</v>
      </c>
      <c r="AA556" s="19">
        <v>0</v>
      </c>
      <c r="AB556" s="19">
        <v>0</v>
      </c>
      <c r="AC556" s="19">
        <v>0</v>
      </c>
      <c r="AD556" s="19">
        <v>0</v>
      </c>
      <c r="AE556" s="19">
        <v>0</v>
      </c>
      <c r="AF556" s="19">
        <v>0</v>
      </c>
      <c r="AG556" s="19">
        <v>0</v>
      </c>
      <c r="AH556" s="19">
        <v>0</v>
      </c>
      <c r="AI556" s="19">
        <v>0</v>
      </c>
      <c r="AJ556" s="19">
        <v>0</v>
      </c>
      <c r="AK556" s="19">
        <v>0</v>
      </c>
      <c r="AL556" s="19">
        <v>0</v>
      </c>
      <c r="AM556" s="19">
        <v>0</v>
      </c>
      <c r="AN556" s="19">
        <v>0</v>
      </c>
      <c r="AO556" s="21">
        <v>0</v>
      </c>
    </row>
    <row r="557" spans="1:41" x14ac:dyDescent="0.2">
      <c r="A557" s="22" t="s">
        <v>120</v>
      </c>
      <c r="B557" s="23" t="s">
        <v>120</v>
      </c>
      <c r="C557" s="23" t="s">
        <v>13</v>
      </c>
      <c r="D557" s="23" t="s">
        <v>13</v>
      </c>
      <c r="E557" s="24" t="s">
        <v>121</v>
      </c>
      <c r="F557" s="23" t="s">
        <v>9</v>
      </c>
      <c r="G557" s="23" t="s">
        <v>926</v>
      </c>
      <c r="H557" s="23" t="s">
        <v>921</v>
      </c>
      <c r="I557" s="23" t="s">
        <v>920</v>
      </c>
      <c r="J557" s="23" t="s">
        <v>917</v>
      </c>
      <c r="K557" s="23" t="s">
        <v>58</v>
      </c>
      <c r="L557" s="23" t="s">
        <v>58</v>
      </c>
      <c r="M557" s="23" t="s">
        <v>58</v>
      </c>
      <c r="N557" s="24">
        <v>0</v>
      </c>
      <c r="O557" s="23" t="s">
        <v>122</v>
      </c>
      <c r="P557" s="23" t="s">
        <v>9</v>
      </c>
      <c r="Q557" s="24">
        <v>1999</v>
      </c>
      <c r="R557" s="24">
        <v>6.7740650000000002</v>
      </c>
      <c r="S557" s="25"/>
      <c r="T557" s="25"/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4">
        <v>0</v>
      </c>
      <c r="AM557" s="24">
        <v>0</v>
      </c>
      <c r="AN557" s="24">
        <v>0</v>
      </c>
      <c r="AO557" s="26">
        <v>0</v>
      </c>
    </row>
    <row r="558" spans="1:41" x14ac:dyDescent="0.2">
      <c r="A558" s="17" t="s">
        <v>106</v>
      </c>
      <c r="B558" s="18" t="s">
        <v>106</v>
      </c>
      <c r="C558" s="18" t="s">
        <v>13</v>
      </c>
      <c r="D558" s="18" t="s">
        <v>13</v>
      </c>
      <c r="E558" s="19">
        <v>22</v>
      </c>
      <c r="F558" s="18" t="s">
        <v>10</v>
      </c>
      <c r="G558" s="18" t="s">
        <v>926</v>
      </c>
      <c r="H558" s="18" t="s">
        <v>10</v>
      </c>
      <c r="I558" s="18" t="s">
        <v>917</v>
      </c>
      <c r="J558" s="18" t="s">
        <v>917</v>
      </c>
      <c r="K558" s="18" t="s">
        <v>919</v>
      </c>
      <c r="L558" s="18" t="s">
        <v>62</v>
      </c>
      <c r="M558" s="18" t="s">
        <v>63</v>
      </c>
      <c r="N558" s="19">
        <v>1964</v>
      </c>
      <c r="O558" s="18" t="s">
        <v>58</v>
      </c>
      <c r="P558" s="18" t="s">
        <v>58</v>
      </c>
      <c r="Q558" s="19" t="s">
        <v>58</v>
      </c>
      <c r="R558" s="19">
        <v>17.994969000000001</v>
      </c>
      <c r="S558" s="20">
        <v>43986</v>
      </c>
      <c r="T558" s="20">
        <v>45081</v>
      </c>
      <c r="U558" s="19">
        <v>56.73</v>
      </c>
      <c r="V558" s="19">
        <v>380</v>
      </c>
      <c r="W558" s="19">
        <v>360</v>
      </c>
      <c r="X558" s="19">
        <v>380</v>
      </c>
      <c r="Y558" s="19">
        <v>360</v>
      </c>
      <c r="Z558" s="19">
        <v>380</v>
      </c>
      <c r="AA558" s="19">
        <v>42.374589999999998</v>
      </c>
      <c r="AB558" s="19">
        <v>30.907063000000001</v>
      </c>
      <c r="AC558" s="19">
        <v>32.57</v>
      </c>
      <c r="AD558" s="19">
        <v>53.073036999999999</v>
      </c>
      <c r="AE558" s="19">
        <v>12.121384000000001</v>
      </c>
      <c r="AF558" s="19">
        <v>12.308135999999999</v>
      </c>
      <c r="AG558" s="19">
        <v>5585.1930339999999</v>
      </c>
      <c r="AH558" s="19">
        <v>4016.4109859999999</v>
      </c>
      <c r="AI558" s="19">
        <v>1899.8919820000001</v>
      </c>
      <c r="AJ558" s="19">
        <v>532.01353300000005</v>
      </c>
      <c r="AK558" s="19">
        <v>342.200672</v>
      </c>
      <c r="AL558" s="19">
        <v>12375.710207</v>
      </c>
      <c r="AM558" s="19">
        <v>0</v>
      </c>
      <c r="AN558" s="19">
        <v>190.670671</v>
      </c>
      <c r="AO558" s="21">
        <v>12566.380878</v>
      </c>
    </row>
    <row r="559" spans="1:41" x14ac:dyDescent="0.2">
      <c r="A559" s="22" t="s">
        <v>95</v>
      </c>
      <c r="B559" s="23" t="s">
        <v>95</v>
      </c>
      <c r="C559" s="23" t="s">
        <v>13</v>
      </c>
      <c r="D559" s="23" t="s">
        <v>13</v>
      </c>
      <c r="E559" s="24">
        <v>23</v>
      </c>
      <c r="F559" s="23" t="s">
        <v>10</v>
      </c>
      <c r="G559" s="23" t="s">
        <v>926</v>
      </c>
      <c r="H559" s="23" t="s">
        <v>10</v>
      </c>
      <c r="I559" s="23" t="s">
        <v>917</v>
      </c>
      <c r="J559" s="23" t="s">
        <v>917</v>
      </c>
      <c r="K559" s="23" t="s">
        <v>919</v>
      </c>
      <c r="L559" s="23" t="s">
        <v>62</v>
      </c>
      <c r="M559" s="23" t="s">
        <v>63</v>
      </c>
      <c r="N559" s="24">
        <v>1964</v>
      </c>
      <c r="O559" s="23" t="s">
        <v>58</v>
      </c>
      <c r="P559" s="23" t="s">
        <v>58</v>
      </c>
      <c r="Q559" s="24" t="s">
        <v>58</v>
      </c>
      <c r="R559" s="24">
        <v>8.0969460000000009</v>
      </c>
      <c r="S559" s="25">
        <v>43986</v>
      </c>
      <c r="T559" s="25">
        <v>45081</v>
      </c>
      <c r="U559" s="24">
        <v>56.73</v>
      </c>
      <c r="V559" s="24">
        <v>300</v>
      </c>
      <c r="W559" s="24">
        <v>300</v>
      </c>
      <c r="X559" s="24">
        <v>300</v>
      </c>
      <c r="Y559" s="24">
        <v>300</v>
      </c>
      <c r="Z559" s="24">
        <v>300</v>
      </c>
      <c r="AA559" s="24">
        <v>41.709204999999997</v>
      </c>
      <c r="AB559" s="24">
        <v>30.659037000000001</v>
      </c>
      <c r="AC559" s="24">
        <v>34.159999999999997</v>
      </c>
      <c r="AD559" s="24">
        <v>41.735241000000002</v>
      </c>
      <c r="AE559" s="24">
        <v>9.4745480000000004</v>
      </c>
      <c r="AF559" s="24">
        <v>9.612285</v>
      </c>
      <c r="AG559" s="24">
        <v>1780.922196</v>
      </c>
      <c r="AH559" s="24">
        <v>2140.0824950000001</v>
      </c>
      <c r="AI559" s="24">
        <v>839.82341099999996</v>
      </c>
      <c r="AJ559" s="24">
        <v>181.748062</v>
      </c>
      <c r="AK559" s="24">
        <v>148.617884</v>
      </c>
      <c r="AL559" s="24">
        <v>5091.1940480000003</v>
      </c>
      <c r="AM559" s="24">
        <v>0</v>
      </c>
      <c r="AN559" s="24">
        <v>74.013210000000001</v>
      </c>
      <c r="AO559" s="26">
        <v>5165.2072589999998</v>
      </c>
    </row>
    <row r="560" spans="1:41" x14ac:dyDescent="0.2">
      <c r="A560" s="17"/>
      <c r="B560" s="18" t="s">
        <v>1129</v>
      </c>
      <c r="C560" s="18" t="s">
        <v>13</v>
      </c>
      <c r="D560" s="18" t="s">
        <v>13</v>
      </c>
      <c r="E560" s="19" t="s">
        <v>932</v>
      </c>
      <c r="F560" s="18" t="s">
        <v>10</v>
      </c>
      <c r="G560" s="18" t="s">
        <v>926</v>
      </c>
      <c r="H560" s="18" t="s">
        <v>10</v>
      </c>
      <c r="I560" s="18" t="s">
        <v>917</v>
      </c>
      <c r="J560" s="18" t="s">
        <v>920</v>
      </c>
      <c r="K560" s="18" t="s">
        <v>919</v>
      </c>
      <c r="L560" s="18" t="s">
        <v>62</v>
      </c>
      <c r="M560" s="18" t="s">
        <v>63</v>
      </c>
      <c r="N560" s="19">
        <v>1964</v>
      </c>
      <c r="O560" s="18" t="s">
        <v>58</v>
      </c>
      <c r="P560" s="18" t="s">
        <v>58</v>
      </c>
      <c r="Q560" s="19" t="s">
        <v>58</v>
      </c>
      <c r="R560" s="19">
        <v>1.3740049999999999</v>
      </c>
      <c r="S560" s="20">
        <v>43986</v>
      </c>
      <c r="T560" s="20">
        <v>45081</v>
      </c>
      <c r="U560" s="19">
        <v>56.73</v>
      </c>
      <c r="V560" s="19">
        <v>300</v>
      </c>
      <c r="W560" s="19">
        <v>300</v>
      </c>
      <c r="X560" s="19">
        <v>300</v>
      </c>
      <c r="Y560" s="19">
        <v>300</v>
      </c>
      <c r="Z560" s="19">
        <v>300</v>
      </c>
      <c r="AA560" s="19">
        <v>41.709204999999997</v>
      </c>
      <c r="AB560" s="19">
        <v>30.659037000000001</v>
      </c>
      <c r="AC560" s="19">
        <v>34.159999999999997</v>
      </c>
      <c r="AD560" s="19">
        <v>41.735241000000002</v>
      </c>
      <c r="AE560" s="19">
        <v>9.4745480000000004</v>
      </c>
      <c r="AF560" s="19">
        <v>9.612285</v>
      </c>
      <c r="AG560" s="19">
        <v>1780.922196</v>
      </c>
      <c r="AH560" s="19">
        <v>2140.0824950000001</v>
      </c>
      <c r="AI560" s="19">
        <v>839.82341099999996</v>
      </c>
      <c r="AJ560" s="19">
        <v>181.748062</v>
      </c>
      <c r="AK560" s="19">
        <v>148.617884</v>
      </c>
      <c r="AL560" s="19">
        <v>5091.1940480000003</v>
      </c>
      <c r="AM560" s="19">
        <v>0</v>
      </c>
      <c r="AN560" s="19">
        <v>74.013210000000001</v>
      </c>
      <c r="AO560" s="21">
        <v>5165.2072589999998</v>
      </c>
    </row>
    <row r="561" spans="1:41" x14ac:dyDescent="0.2">
      <c r="A561" s="22" t="s">
        <v>98</v>
      </c>
      <c r="B561" s="23" t="s">
        <v>98</v>
      </c>
      <c r="C561" s="23" t="s">
        <v>13</v>
      </c>
      <c r="D561" s="23" t="s">
        <v>13</v>
      </c>
      <c r="E561" s="24" t="s">
        <v>99</v>
      </c>
      <c r="F561" s="23" t="s">
        <v>7</v>
      </c>
      <c r="G561" s="23" t="s">
        <v>926</v>
      </c>
      <c r="H561" s="23" t="s">
        <v>10</v>
      </c>
      <c r="I561" s="23" t="s">
        <v>920</v>
      </c>
      <c r="J561" s="23" t="s">
        <v>920</v>
      </c>
      <c r="K561" s="23" t="s">
        <v>919</v>
      </c>
      <c r="L561" s="23" t="s">
        <v>72</v>
      </c>
      <c r="M561" s="23" t="s">
        <v>89</v>
      </c>
      <c r="N561" s="24">
        <v>1964</v>
      </c>
      <c r="O561" s="23" t="s">
        <v>90</v>
      </c>
      <c r="P561" s="23" t="s">
        <v>91</v>
      </c>
      <c r="Q561" s="24">
        <v>1964</v>
      </c>
      <c r="R561" s="24">
        <v>4.6419160000000002</v>
      </c>
      <c r="S561" s="25"/>
      <c r="T561" s="25"/>
      <c r="U561" s="24">
        <v>56.73</v>
      </c>
      <c r="V561" s="24">
        <v>320</v>
      </c>
      <c r="W561" s="24">
        <v>300</v>
      </c>
      <c r="X561" s="24">
        <v>320</v>
      </c>
      <c r="Y561" s="24">
        <v>300</v>
      </c>
      <c r="Z561" s="24">
        <v>320</v>
      </c>
      <c r="AA561" s="24">
        <v>46.596322999999998</v>
      </c>
      <c r="AB561" s="24">
        <v>35.792999999999999</v>
      </c>
      <c r="AC561" s="24">
        <v>33.92</v>
      </c>
      <c r="AD561" s="24">
        <v>52.341172</v>
      </c>
      <c r="AE561" s="24">
        <v>12.489727</v>
      </c>
      <c r="AF561" s="24">
        <v>12.674103000000001</v>
      </c>
      <c r="AG561" s="24">
        <v>1574.316515</v>
      </c>
      <c r="AH561" s="24">
        <v>1090.7916869999999</v>
      </c>
      <c r="AI561" s="24">
        <v>427.96826499999997</v>
      </c>
      <c r="AJ561" s="24">
        <v>122.922203</v>
      </c>
      <c r="AK561" s="24">
        <v>73.395267000000004</v>
      </c>
      <c r="AL561" s="24">
        <v>3289.3939369999998</v>
      </c>
      <c r="AM561" s="24">
        <v>0</v>
      </c>
      <c r="AN561" s="24">
        <v>48.558722000000003</v>
      </c>
      <c r="AO561" s="26">
        <v>3337.952659</v>
      </c>
    </row>
    <row r="562" spans="1:41" x14ac:dyDescent="0.2">
      <c r="A562" s="17" t="s">
        <v>96</v>
      </c>
      <c r="B562" s="18" t="s">
        <v>96</v>
      </c>
      <c r="C562" s="18" t="s">
        <v>13</v>
      </c>
      <c r="D562" s="18" t="s">
        <v>13</v>
      </c>
      <c r="E562" s="19" t="s">
        <v>97</v>
      </c>
      <c r="F562" s="18" t="s">
        <v>10</v>
      </c>
      <c r="G562" s="18" t="s">
        <v>926</v>
      </c>
      <c r="H562" s="18" t="s">
        <v>10</v>
      </c>
      <c r="I562" s="18" t="s">
        <v>917</v>
      </c>
      <c r="J562" s="18" t="s">
        <v>917</v>
      </c>
      <c r="K562" s="18" t="s">
        <v>919</v>
      </c>
      <c r="L562" s="18" t="s">
        <v>62</v>
      </c>
      <c r="M562" s="18" t="s">
        <v>63</v>
      </c>
      <c r="N562" s="19">
        <v>1964</v>
      </c>
      <c r="O562" s="18" t="s">
        <v>58</v>
      </c>
      <c r="P562" s="18" t="s">
        <v>58</v>
      </c>
      <c r="Q562" s="19" t="s">
        <v>58</v>
      </c>
      <c r="R562" s="19">
        <v>0.58238299999999998</v>
      </c>
      <c r="S562" s="20">
        <v>43986</v>
      </c>
      <c r="T562" s="20">
        <v>45081</v>
      </c>
      <c r="U562" s="19">
        <v>56.73</v>
      </c>
      <c r="V562" s="19">
        <v>372.33033</v>
      </c>
      <c r="W562" s="19">
        <v>361.84526299999999</v>
      </c>
      <c r="X562" s="19">
        <v>372.33033</v>
      </c>
      <c r="Y562" s="19">
        <v>363.88250599999998</v>
      </c>
      <c r="Z562" s="19">
        <v>374.36757299999999</v>
      </c>
      <c r="AA562" s="19">
        <v>40.549773999999999</v>
      </c>
      <c r="AB562" s="19">
        <v>30.127186999999999</v>
      </c>
      <c r="AC562" s="19">
        <v>31.330409</v>
      </c>
      <c r="AD562" s="19">
        <v>48.994182000000002</v>
      </c>
      <c r="AE562" s="19">
        <v>10.857112000000001</v>
      </c>
      <c r="AF562" s="19">
        <v>11.031893999999999</v>
      </c>
      <c r="AG562" s="19">
        <v>488.06334600000002</v>
      </c>
      <c r="AH562" s="19">
        <v>475.85685799999999</v>
      </c>
      <c r="AI562" s="19">
        <v>228.786079</v>
      </c>
      <c r="AJ562" s="19">
        <v>61.613866000000002</v>
      </c>
      <c r="AK562" s="19">
        <v>42.050637999999999</v>
      </c>
      <c r="AL562" s="19">
        <v>1296.3707879999999</v>
      </c>
      <c r="AM562" s="19">
        <v>0</v>
      </c>
      <c r="AN562" s="19">
        <v>20.869489999999999</v>
      </c>
      <c r="AO562" s="21">
        <v>1317.240278</v>
      </c>
    </row>
    <row r="563" spans="1:41" x14ac:dyDescent="0.2">
      <c r="A563" s="22"/>
      <c r="B563" s="23" t="s">
        <v>1130</v>
      </c>
      <c r="C563" s="23" t="s">
        <v>13</v>
      </c>
      <c r="D563" s="23" t="s">
        <v>13</v>
      </c>
      <c r="E563" s="24" t="s">
        <v>933</v>
      </c>
      <c r="F563" s="23" t="s">
        <v>10</v>
      </c>
      <c r="G563" s="23" t="s">
        <v>926</v>
      </c>
      <c r="H563" s="23" t="s">
        <v>10</v>
      </c>
      <c r="I563" s="23" t="s">
        <v>917</v>
      </c>
      <c r="J563" s="23" t="s">
        <v>920</v>
      </c>
      <c r="K563" s="23" t="s">
        <v>919</v>
      </c>
      <c r="L563" s="23" t="s">
        <v>62</v>
      </c>
      <c r="M563" s="23" t="s">
        <v>63</v>
      </c>
      <c r="N563" s="24">
        <v>1964</v>
      </c>
      <c r="O563" s="23" t="s">
        <v>58</v>
      </c>
      <c r="P563" s="23" t="s">
        <v>58</v>
      </c>
      <c r="Q563" s="24" t="s">
        <v>58</v>
      </c>
      <c r="R563" s="24">
        <v>0.97873200000000005</v>
      </c>
      <c r="S563" s="25">
        <v>43986</v>
      </c>
      <c r="T563" s="25">
        <v>45081</v>
      </c>
      <c r="U563" s="24">
        <v>56.73</v>
      </c>
      <c r="V563" s="24">
        <v>372.33033</v>
      </c>
      <c r="W563" s="24">
        <v>361.84526299999999</v>
      </c>
      <c r="X563" s="24">
        <v>372.33033</v>
      </c>
      <c r="Y563" s="24">
        <v>363.88250599999998</v>
      </c>
      <c r="Z563" s="24">
        <v>374.36757299999999</v>
      </c>
      <c r="AA563" s="24">
        <v>40.549773999999999</v>
      </c>
      <c r="AB563" s="24">
        <v>30.127186999999999</v>
      </c>
      <c r="AC563" s="24">
        <v>31.330409</v>
      </c>
      <c r="AD563" s="24">
        <v>48.994182000000002</v>
      </c>
      <c r="AE563" s="24">
        <v>10.857112000000001</v>
      </c>
      <c r="AF563" s="24">
        <v>11.031893999999999</v>
      </c>
      <c r="AG563" s="24">
        <v>488.06334600000002</v>
      </c>
      <c r="AH563" s="24">
        <v>475.85685799999999</v>
      </c>
      <c r="AI563" s="24">
        <v>228.786079</v>
      </c>
      <c r="AJ563" s="24">
        <v>61.613866000000002</v>
      </c>
      <c r="AK563" s="24">
        <v>42.050637999999999</v>
      </c>
      <c r="AL563" s="24">
        <v>1296.3707879999999</v>
      </c>
      <c r="AM563" s="24">
        <v>0</v>
      </c>
      <c r="AN563" s="24">
        <v>20.869489999999999</v>
      </c>
      <c r="AO563" s="26">
        <v>1317.240278</v>
      </c>
    </row>
    <row r="564" spans="1:41" x14ac:dyDescent="0.2">
      <c r="A564" s="17"/>
      <c r="B564" s="18" t="s">
        <v>922</v>
      </c>
      <c r="C564" s="18" t="s">
        <v>13</v>
      </c>
      <c r="D564" s="18" t="s">
        <v>13</v>
      </c>
      <c r="E564" s="19" t="s">
        <v>923</v>
      </c>
      <c r="F564" s="18" t="s">
        <v>10</v>
      </c>
      <c r="G564" s="18" t="s">
        <v>926</v>
      </c>
      <c r="H564" s="18" t="s">
        <v>10</v>
      </c>
      <c r="I564" s="18" t="s">
        <v>917</v>
      </c>
      <c r="J564" s="18" t="s">
        <v>920</v>
      </c>
      <c r="K564" s="18" t="s">
        <v>919</v>
      </c>
      <c r="L564" s="18" t="s">
        <v>62</v>
      </c>
      <c r="M564" s="18" t="s">
        <v>63</v>
      </c>
      <c r="N564" s="19">
        <v>1964</v>
      </c>
      <c r="O564" s="18" t="s">
        <v>58</v>
      </c>
      <c r="P564" s="18" t="s">
        <v>58</v>
      </c>
      <c r="Q564" s="19" t="s">
        <v>58</v>
      </c>
      <c r="R564" s="19">
        <v>0.54338399999999998</v>
      </c>
      <c r="S564" s="20">
        <v>43986</v>
      </c>
      <c r="T564" s="20">
        <v>45081</v>
      </c>
      <c r="U564" s="19">
        <v>56.73</v>
      </c>
      <c r="V564" s="19">
        <v>372.33033</v>
      </c>
      <c r="W564" s="19">
        <v>361.84526299999999</v>
      </c>
      <c r="X564" s="19">
        <v>372.33033</v>
      </c>
      <c r="Y564" s="19">
        <v>363.88250599999998</v>
      </c>
      <c r="Z564" s="19">
        <v>374.36757299999999</v>
      </c>
      <c r="AA564" s="19">
        <v>40.549773999999999</v>
      </c>
      <c r="AB564" s="19">
        <v>30.127186999999999</v>
      </c>
      <c r="AC564" s="19">
        <v>31.330409</v>
      </c>
      <c r="AD564" s="19">
        <v>48.994182000000002</v>
      </c>
      <c r="AE564" s="19">
        <v>10.857112000000001</v>
      </c>
      <c r="AF564" s="19">
        <v>11.031893999999999</v>
      </c>
      <c r="AG564" s="19">
        <v>488.06334600000002</v>
      </c>
      <c r="AH564" s="19">
        <v>475.85685799999999</v>
      </c>
      <c r="AI564" s="19">
        <v>228.786079</v>
      </c>
      <c r="AJ564" s="19">
        <v>61.613866000000002</v>
      </c>
      <c r="AK564" s="19">
        <v>42.050637999999999</v>
      </c>
      <c r="AL564" s="19">
        <v>1296.3707879999999</v>
      </c>
      <c r="AM564" s="19">
        <v>0</v>
      </c>
      <c r="AN564" s="19">
        <v>20.869489999999999</v>
      </c>
      <c r="AO564" s="21">
        <v>1317.240278</v>
      </c>
    </row>
    <row r="565" spans="1:41" x14ac:dyDescent="0.2">
      <c r="A565" s="22" t="s">
        <v>54</v>
      </c>
      <c r="B565" s="23" t="s">
        <v>54</v>
      </c>
      <c r="C565" s="23" t="s">
        <v>13</v>
      </c>
      <c r="D565" s="23" t="s">
        <v>13</v>
      </c>
      <c r="E565" s="24">
        <v>26</v>
      </c>
      <c r="F565" s="23" t="s">
        <v>10</v>
      </c>
      <c r="G565" s="23" t="s">
        <v>926</v>
      </c>
      <c r="H565" s="23" t="s">
        <v>10</v>
      </c>
      <c r="I565" s="23" t="s">
        <v>917</v>
      </c>
      <c r="J565" s="23" t="s">
        <v>917</v>
      </c>
      <c r="K565" s="23" t="s">
        <v>918</v>
      </c>
      <c r="L565" s="23" t="s">
        <v>56</v>
      </c>
      <c r="M565" s="23" t="s">
        <v>57</v>
      </c>
      <c r="N565" s="24">
        <v>2005</v>
      </c>
      <c r="O565" s="23" t="s">
        <v>58</v>
      </c>
      <c r="P565" s="23" t="s">
        <v>58</v>
      </c>
      <c r="Q565" s="24" t="s">
        <v>58</v>
      </c>
      <c r="R565" s="24">
        <v>26.497762999999999</v>
      </c>
      <c r="S565" s="25"/>
      <c r="T565" s="25"/>
      <c r="U565" s="24">
        <v>15.73</v>
      </c>
      <c r="V565" s="24">
        <v>710</v>
      </c>
      <c r="W565" s="24">
        <v>690</v>
      </c>
      <c r="X565" s="24">
        <v>710</v>
      </c>
      <c r="Y565" s="24">
        <v>1340</v>
      </c>
      <c r="Z565" s="24">
        <v>1360</v>
      </c>
      <c r="AA565" s="24">
        <v>14.202761000000001</v>
      </c>
      <c r="AB565" s="24">
        <v>20.254563999999998</v>
      </c>
      <c r="AC565" s="24">
        <v>27.27</v>
      </c>
      <c r="AD565" s="24">
        <v>23.944241999999999</v>
      </c>
      <c r="AE565" s="24">
        <v>13.91642</v>
      </c>
      <c r="AF565" s="24">
        <v>15.247623000000001</v>
      </c>
      <c r="AG565" s="24">
        <v>0</v>
      </c>
      <c r="AH565" s="24">
        <v>629.02541099999996</v>
      </c>
      <c r="AI565" s="24">
        <v>1410.5650149999999</v>
      </c>
      <c r="AJ565" s="24">
        <v>1207.9879800000001</v>
      </c>
      <c r="AK565" s="24">
        <v>2555.0294699999999</v>
      </c>
      <c r="AL565" s="24">
        <v>5802.607876</v>
      </c>
      <c r="AM565" s="24">
        <v>0</v>
      </c>
      <c r="AN565" s="24">
        <v>555.06014600000003</v>
      </c>
      <c r="AO565" s="26">
        <v>6357.6680219999998</v>
      </c>
    </row>
    <row r="566" spans="1:41" x14ac:dyDescent="0.2">
      <c r="A566" s="17" t="s">
        <v>721</v>
      </c>
      <c r="B566" s="18" t="s">
        <v>721</v>
      </c>
      <c r="C566" s="18" t="s">
        <v>13</v>
      </c>
      <c r="D566" s="18" t="s">
        <v>13</v>
      </c>
      <c r="E566" s="19" t="s">
        <v>722</v>
      </c>
      <c r="F566" s="18" t="s">
        <v>8</v>
      </c>
      <c r="G566" s="18" t="s">
        <v>114</v>
      </c>
      <c r="H566" s="18" t="s">
        <v>921</v>
      </c>
      <c r="I566" s="18" t="s">
        <v>920</v>
      </c>
      <c r="J566" s="18" t="s">
        <v>920</v>
      </c>
      <c r="K566" s="18" t="s">
        <v>58</v>
      </c>
      <c r="L566" s="18" t="s">
        <v>58</v>
      </c>
      <c r="M566" s="18" t="s">
        <v>58</v>
      </c>
      <c r="N566" s="19">
        <v>0</v>
      </c>
      <c r="O566" s="18" t="s">
        <v>110</v>
      </c>
      <c r="P566" s="18" t="s">
        <v>9</v>
      </c>
      <c r="Q566" s="19">
        <v>2018</v>
      </c>
      <c r="R566" s="19">
        <v>5.4534630000000002</v>
      </c>
      <c r="S566" s="20"/>
      <c r="T566" s="20"/>
      <c r="U566" s="19">
        <v>0</v>
      </c>
      <c r="V566" s="19">
        <v>0</v>
      </c>
      <c r="W566" s="19">
        <v>0</v>
      </c>
      <c r="X566" s="19">
        <v>0</v>
      </c>
      <c r="Y566" s="19">
        <v>0</v>
      </c>
      <c r="Z566" s="19">
        <v>0</v>
      </c>
      <c r="AA566" s="19">
        <v>0</v>
      </c>
      <c r="AB566" s="19">
        <v>0</v>
      </c>
      <c r="AC566" s="19">
        <v>0</v>
      </c>
      <c r="AD566" s="19">
        <v>0</v>
      </c>
      <c r="AE566" s="19">
        <v>0</v>
      </c>
      <c r="AF566" s="19">
        <v>0</v>
      </c>
      <c r="AG566" s="19">
        <v>0</v>
      </c>
      <c r="AH566" s="19">
        <v>0</v>
      </c>
      <c r="AI566" s="19">
        <v>0</v>
      </c>
      <c r="AJ566" s="19">
        <v>0</v>
      </c>
      <c r="AK566" s="19">
        <v>0</v>
      </c>
      <c r="AL566" s="19">
        <v>0</v>
      </c>
      <c r="AM566" s="19">
        <v>0</v>
      </c>
      <c r="AN566" s="19">
        <v>0</v>
      </c>
      <c r="AO566" s="21">
        <v>0</v>
      </c>
    </row>
    <row r="567" spans="1:41" x14ac:dyDescent="0.2">
      <c r="A567" s="22" t="s">
        <v>112</v>
      </c>
      <c r="B567" s="23" t="s">
        <v>112</v>
      </c>
      <c r="C567" s="23" t="s">
        <v>13</v>
      </c>
      <c r="D567" s="23" t="s">
        <v>13</v>
      </c>
      <c r="E567" s="24" t="s">
        <v>113</v>
      </c>
      <c r="F567" s="23" t="s">
        <v>8</v>
      </c>
      <c r="G567" s="23" t="s">
        <v>114</v>
      </c>
      <c r="H567" s="23" t="s">
        <v>921</v>
      </c>
      <c r="I567" s="23" t="s">
        <v>920</v>
      </c>
      <c r="J567" s="23" t="s">
        <v>920</v>
      </c>
      <c r="K567" s="23" t="s">
        <v>58</v>
      </c>
      <c r="L567" s="23" t="s">
        <v>58</v>
      </c>
      <c r="M567" s="23" t="s">
        <v>58</v>
      </c>
      <c r="N567" s="24">
        <v>0</v>
      </c>
      <c r="O567" s="23" t="s">
        <v>110</v>
      </c>
      <c r="P567" s="23" t="s">
        <v>9</v>
      </c>
      <c r="Q567" s="24">
        <v>2018</v>
      </c>
      <c r="R567" s="24">
        <v>6.6961589999999998</v>
      </c>
      <c r="S567" s="25"/>
      <c r="T567" s="25"/>
      <c r="U567" s="24">
        <v>0</v>
      </c>
      <c r="V567" s="24">
        <v>0</v>
      </c>
      <c r="W567" s="24">
        <v>0</v>
      </c>
      <c r="X567" s="24">
        <v>0</v>
      </c>
      <c r="Y567" s="24">
        <v>0</v>
      </c>
      <c r="Z567" s="24">
        <v>0</v>
      </c>
      <c r="AA567" s="24">
        <v>0</v>
      </c>
      <c r="AB567" s="24">
        <v>0</v>
      </c>
      <c r="AC567" s="24">
        <v>0</v>
      </c>
      <c r="AD567" s="24">
        <v>0</v>
      </c>
      <c r="AE567" s="24">
        <v>0</v>
      </c>
      <c r="AF567" s="24">
        <v>0</v>
      </c>
      <c r="AG567" s="24">
        <v>0</v>
      </c>
      <c r="AH567" s="24">
        <v>0</v>
      </c>
      <c r="AI567" s="24">
        <v>0</v>
      </c>
      <c r="AJ567" s="24">
        <v>0</v>
      </c>
      <c r="AK567" s="24">
        <v>0</v>
      </c>
      <c r="AL567" s="24">
        <v>0</v>
      </c>
      <c r="AM567" s="24">
        <v>0</v>
      </c>
      <c r="AN567" s="24">
        <v>0</v>
      </c>
      <c r="AO567" s="26">
        <v>0</v>
      </c>
    </row>
    <row r="568" spans="1:41" x14ac:dyDescent="0.2">
      <c r="A568" s="17" t="s">
        <v>723</v>
      </c>
      <c r="B568" s="18" t="s">
        <v>723</v>
      </c>
      <c r="C568" s="18" t="s">
        <v>13</v>
      </c>
      <c r="D568" s="18" t="s">
        <v>13</v>
      </c>
      <c r="E568" s="19" t="s">
        <v>214</v>
      </c>
      <c r="F568" s="18" t="s">
        <v>8</v>
      </c>
      <c r="G568" s="18" t="s">
        <v>114</v>
      </c>
      <c r="H568" s="18" t="s">
        <v>924</v>
      </c>
      <c r="I568" s="18" t="s">
        <v>920</v>
      </c>
      <c r="J568" s="18" t="s">
        <v>920</v>
      </c>
      <c r="K568" s="18" t="s">
        <v>58</v>
      </c>
      <c r="L568" s="18" t="s">
        <v>58</v>
      </c>
      <c r="M568" s="18" t="s">
        <v>58</v>
      </c>
      <c r="N568" s="19">
        <v>0</v>
      </c>
      <c r="O568" s="18" t="s">
        <v>110</v>
      </c>
      <c r="P568" s="18" t="s">
        <v>9</v>
      </c>
      <c r="Q568" s="19">
        <v>2019</v>
      </c>
      <c r="R568" s="19">
        <v>2.750785</v>
      </c>
      <c r="S568" s="20"/>
      <c r="T568" s="20"/>
      <c r="U568" s="19">
        <v>0</v>
      </c>
      <c r="V568" s="19">
        <v>0</v>
      </c>
      <c r="W568" s="19">
        <v>0</v>
      </c>
      <c r="X568" s="19">
        <v>0</v>
      </c>
      <c r="Y568" s="19">
        <v>0</v>
      </c>
      <c r="Z568" s="19">
        <v>0</v>
      </c>
      <c r="AA568" s="19">
        <v>0</v>
      </c>
      <c r="AB568" s="19">
        <v>0</v>
      </c>
      <c r="AC568" s="19">
        <v>0</v>
      </c>
      <c r="AD568" s="19">
        <v>0</v>
      </c>
      <c r="AE568" s="19">
        <v>0</v>
      </c>
      <c r="AF568" s="19">
        <v>0</v>
      </c>
      <c r="AG568" s="19">
        <v>0</v>
      </c>
      <c r="AH568" s="19">
        <v>0</v>
      </c>
      <c r="AI568" s="19">
        <v>0</v>
      </c>
      <c r="AJ568" s="19">
        <v>0</v>
      </c>
      <c r="AK568" s="19">
        <v>0</v>
      </c>
      <c r="AL568" s="19">
        <v>0</v>
      </c>
      <c r="AM568" s="19">
        <v>0</v>
      </c>
      <c r="AN568" s="19">
        <v>0</v>
      </c>
      <c r="AO568" s="21">
        <v>0</v>
      </c>
    </row>
    <row r="569" spans="1:41" x14ac:dyDescent="0.2">
      <c r="A569" s="22" t="s">
        <v>108</v>
      </c>
      <c r="B569" s="23" t="s">
        <v>108</v>
      </c>
      <c r="C569" s="23" t="s">
        <v>13</v>
      </c>
      <c r="D569" s="23" t="s">
        <v>13</v>
      </c>
      <c r="E569" s="24" t="s">
        <v>109</v>
      </c>
      <c r="F569" s="23" t="s">
        <v>8</v>
      </c>
      <c r="G569" s="23" t="s">
        <v>926</v>
      </c>
      <c r="H569" s="23" t="s">
        <v>921</v>
      </c>
      <c r="I569" s="23" t="s">
        <v>920</v>
      </c>
      <c r="J569" s="23" t="s">
        <v>920</v>
      </c>
      <c r="K569" s="23" t="s">
        <v>58</v>
      </c>
      <c r="L569" s="23" t="s">
        <v>58</v>
      </c>
      <c r="M569" s="23" t="s">
        <v>58</v>
      </c>
      <c r="N569" s="24">
        <v>0</v>
      </c>
      <c r="O569" s="23" t="s">
        <v>110</v>
      </c>
      <c r="P569" s="23" t="s">
        <v>9</v>
      </c>
      <c r="Q569" s="24">
        <v>2019</v>
      </c>
      <c r="R569" s="24">
        <v>22.279095000000002</v>
      </c>
      <c r="S569" s="25"/>
      <c r="T569" s="25"/>
      <c r="U569" s="24">
        <v>0</v>
      </c>
      <c r="V569" s="24">
        <v>0</v>
      </c>
      <c r="W569" s="24">
        <v>0</v>
      </c>
      <c r="X569" s="24">
        <v>0</v>
      </c>
      <c r="Y569" s="24">
        <v>0</v>
      </c>
      <c r="Z569" s="24">
        <v>0</v>
      </c>
      <c r="AA569" s="24">
        <v>0</v>
      </c>
      <c r="AB569" s="24">
        <v>0</v>
      </c>
      <c r="AC569" s="24">
        <v>0</v>
      </c>
      <c r="AD569" s="24">
        <v>0</v>
      </c>
      <c r="AE569" s="24">
        <v>0</v>
      </c>
      <c r="AF569" s="24">
        <v>0</v>
      </c>
      <c r="AG569" s="24">
        <v>0</v>
      </c>
      <c r="AH569" s="24">
        <v>0</v>
      </c>
      <c r="AI569" s="24">
        <v>0</v>
      </c>
      <c r="AJ569" s="24">
        <v>0</v>
      </c>
      <c r="AK569" s="24">
        <v>0</v>
      </c>
      <c r="AL569" s="24">
        <v>0</v>
      </c>
      <c r="AM569" s="24">
        <v>0</v>
      </c>
      <c r="AN569" s="24">
        <v>0</v>
      </c>
      <c r="AO569" s="26">
        <v>0</v>
      </c>
    </row>
    <row r="570" spans="1:41" x14ac:dyDescent="0.2">
      <c r="A570" s="17" t="s">
        <v>74</v>
      </c>
      <c r="B570" s="18" t="s">
        <v>74</v>
      </c>
      <c r="C570" s="18" t="s">
        <v>13</v>
      </c>
      <c r="D570" s="18" t="s">
        <v>13</v>
      </c>
      <c r="E570" s="19">
        <v>3</v>
      </c>
      <c r="F570" s="18" t="s">
        <v>10</v>
      </c>
      <c r="G570" s="18" t="s">
        <v>926</v>
      </c>
      <c r="H570" s="18" t="s">
        <v>10</v>
      </c>
      <c r="I570" s="18" t="s">
        <v>917</v>
      </c>
      <c r="J570" s="18" t="s">
        <v>917</v>
      </c>
      <c r="K570" s="18" t="s">
        <v>919</v>
      </c>
      <c r="L570" s="18" t="s">
        <v>72</v>
      </c>
      <c r="M570" s="18" t="s">
        <v>73</v>
      </c>
      <c r="N570" s="19">
        <v>1992</v>
      </c>
      <c r="O570" s="18" t="s">
        <v>58</v>
      </c>
      <c r="P570" s="18" t="s">
        <v>58</v>
      </c>
      <c r="Q570" s="19" t="s">
        <v>58</v>
      </c>
      <c r="R570" s="19">
        <v>20.531010999999999</v>
      </c>
      <c r="S570" s="20">
        <v>43986</v>
      </c>
      <c r="T570" s="20">
        <v>45081</v>
      </c>
      <c r="U570" s="19">
        <v>28.73</v>
      </c>
      <c r="V570" s="19">
        <v>395</v>
      </c>
      <c r="W570" s="19">
        <v>395</v>
      </c>
      <c r="X570" s="19">
        <v>395</v>
      </c>
      <c r="Y570" s="19">
        <v>395</v>
      </c>
      <c r="Z570" s="19">
        <v>395</v>
      </c>
      <c r="AA570" s="19">
        <v>34.010179999999998</v>
      </c>
      <c r="AB570" s="19">
        <v>28.323564999999999</v>
      </c>
      <c r="AC570" s="19">
        <v>29.215</v>
      </c>
      <c r="AD570" s="19">
        <v>37.334454000000001</v>
      </c>
      <c r="AE570" s="19">
        <v>16.394216</v>
      </c>
      <c r="AF570" s="19">
        <v>16.678186</v>
      </c>
      <c r="AG570" s="19">
        <v>1733.805554</v>
      </c>
      <c r="AH570" s="19">
        <v>3772.59537</v>
      </c>
      <c r="AI570" s="19">
        <v>2445.1600239999998</v>
      </c>
      <c r="AJ570" s="19">
        <v>724.84098700000004</v>
      </c>
      <c r="AK570" s="19">
        <v>486.14563099999998</v>
      </c>
      <c r="AL570" s="19">
        <v>9162.5475659999993</v>
      </c>
      <c r="AM570" s="19">
        <v>0</v>
      </c>
      <c r="AN570" s="19">
        <v>158.70747299999999</v>
      </c>
      <c r="AO570" s="21">
        <v>9321.2550389999997</v>
      </c>
    </row>
    <row r="571" spans="1:41" x14ac:dyDescent="0.2">
      <c r="A571" s="22" t="s">
        <v>107</v>
      </c>
      <c r="B571" s="23" t="s">
        <v>107</v>
      </c>
      <c r="C571" s="23" t="s">
        <v>13</v>
      </c>
      <c r="D571" s="23" t="s">
        <v>13</v>
      </c>
      <c r="E571" s="24">
        <v>30</v>
      </c>
      <c r="F571" s="23" t="s">
        <v>10</v>
      </c>
      <c r="G571" s="23" t="s">
        <v>926</v>
      </c>
      <c r="H571" s="23" t="s">
        <v>10</v>
      </c>
      <c r="I571" s="23" t="s">
        <v>917</v>
      </c>
      <c r="J571" s="23" t="s">
        <v>917</v>
      </c>
      <c r="K571" s="23" t="s">
        <v>919</v>
      </c>
      <c r="L571" s="23" t="s">
        <v>62</v>
      </c>
      <c r="M571" s="23" t="s">
        <v>63</v>
      </c>
      <c r="N571" s="24">
        <v>1963</v>
      </c>
      <c r="O571" s="23" t="s">
        <v>58</v>
      </c>
      <c r="P571" s="23" t="s">
        <v>58</v>
      </c>
      <c r="Q571" s="24" t="s">
        <v>58</v>
      </c>
      <c r="R571" s="24">
        <v>12.446346999999999</v>
      </c>
      <c r="S571" s="25">
        <v>43986</v>
      </c>
      <c r="T571" s="25">
        <v>45081</v>
      </c>
      <c r="U571" s="24">
        <v>57.74</v>
      </c>
      <c r="V571" s="24">
        <v>370</v>
      </c>
      <c r="W571" s="24">
        <v>350</v>
      </c>
      <c r="X571" s="24">
        <v>370</v>
      </c>
      <c r="Y571" s="24">
        <v>350</v>
      </c>
      <c r="Z571" s="24">
        <v>370</v>
      </c>
      <c r="AA571" s="24">
        <v>42.077649000000001</v>
      </c>
      <c r="AB571" s="24">
        <v>29.206068999999999</v>
      </c>
      <c r="AC571" s="24">
        <v>31.63</v>
      </c>
      <c r="AD571" s="24">
        <v>49.95684</v>
      </c>
      <c r="AE571" s="24">
        <v>10.768049</v>
      </c>
      <c r="AF571" s="24">
        <v>10.940764</v>
      </c>
      <c r="AG571" s="24">
        <v>3291.5416260000002</v>
      </c>
      <c r="AH571" s="24">
        <v>2969.899171</v>
      </c>
      <c r="AI571" s="24">
        <v>1177.6900450000001</v>
      </c>
      <c r="AJ571" s="24">
        <v>325.50373000000002</v>
      </c>
      <c r="AK571" s="24">
        <v>238.08098000000001</v>
      </c>
      <c r="AL571" s="24">
        <v>8002.7155519999997</v>
      </c>
      <c r="AM571" s="24">
        <v>0</v>
      </c>
      <c r="AN571" s="24">
        <v>128.360634</v>
      </c>
      <c r="AO571" s="26">
        <v>8131.0761860000002</v>
      </c>
    </row>
    <row r="572" spans="1:41" x14ac:dyDescent="0.2">
      <c r="A572" s="17"/>
      <c r="B572" s="18" t="s">
        <v>1062</v>
      </c>
      <c r="C572" s="18" t="s">
        <v>13</v>
      </c>
      <c r="D572" s="18" t="s">
        <v>13</v>
      </c>
      <c r="E572" s="19" t="s">
        <v>1013</v>
      </c>
      <c r="F572" s="18" t="s">
        <v>10</v>
      </c>
      <c r="G572" s="18" t="s">
        <v>926</v>
      </c>
      <c r="H572" s="18" t="s">
        <v>10</v>
      </c>
      <c r="I572" s="18" t="s">
        <v>917</v>
      </c>
      <c r="J572" s="18" t="s">
        <v>920</v>
      </c>
      <c r="K572" s="18" t="s">
        <v>919</v>
      </c>
      <c r="L572" s="18" t="s">
        <v>62</v>
      </c>
      <c r="M572" s="18" t="s">
        <v>63</v>
      </c>
      <c r="N572" s="19">
        <v>1963</v>
      </c>
      <c r="O572" s="18" t="s">
        <v>58</v>
      </c>
      <c r="P572" s="18" t="s">
        <v>58</v>
      </c>
      <c r="Q572" s="19" t="s">
        <v>58</v>
      </c>
      <c r="R572" s="19">
        <v>0.42344700000000002</v>
      </c>
      <c r="S572" s="20">
        <v>43986</v>
      </c>
      <c r="T572" s="20">
        <v>45081</v>
      </c>
      <c r="U572" s="19">
        <v>57.74</v>
      </c>
      <c r="V572" s="19">
        <v>370</v>
      </c>
      <c r="W572" s="19">
        <v>350</v>
      </c>
      <c r="X572" s="19">
        <v>370</v>
      </c>
      <c r="Y572" s="19">
        <v>350</v>
      </c>
      <c r="Z572" s="19">
        <v>370</v>
      </c>
      <c r="AA572" s="19">
        <v>42.077649000000001</v>
      </c>
      <c r="AB572" s="19">
        <v>29.206068999999999</v>
      </c>
      <c r="AC572" s="19">
        <v>31.63</v>
      </c>
      <c r="AD572" s="19">
        <v>49.95684</v>
      </c>
      <c r="AE572" s="19">
        <v>10.768049</v>
      </c>
      <c r="AF572" s="19">
        <v>10.940764</v>
      </c>
      <c r="AG572" s="19">
        <v>3291.5416260000002</v>
      </c>
      <c r="AH572" s="19">
        <v>2969.899171</v>
      </c>
      <c r="AI572" s="19">
        <v>1177.6900450000001</v>
      </c>
      <c r="AJ572" s="19">
        <v>325.50373000000002</v>
      </c>
      <c r="AK572" s="19">
        <v>238.08098000000001</v>
      </c>
      <c r="AL572" s="19">
        <v>8002.7155519999997</v>
      </c>
      <c r="AM572" s="19">
        <v>0</v>
      </c>
      <c r="AN572" s="19">
        <v>128.360634</v>
      </c>
      <c r="AO572" s="21">
        <v>8131.0761860000002</v>
      </c>
    </row>
    <row r="573" spans="1:41" x14ac:dyDescent="0.2">
      <c r="A573" s="22" t="s">
        <v>724</v>
      </c>
      <c r="B573" s="23" t="s">
        <v>724</v>
      </c>
      <c r="C573" s="23" t="s">
        <v>13</v>
      </c>
      <c r="D573" s="23" t="s">
        <v>13</v>
      </c>
      <c r="E573" s="24">
        <v>31</v>
      </c>
      <c r="F573" s="23" t="s">
        <v>10</v>
      </c>
      <c r="G573" s="23" t="s">
        <v>926</v>
      </c>
      <c r="H573" s="23" t="s">
        <v>10</v>
      </c>
      <c r="I573" s="23" t="s">
        <v>917</v>
      </c>
      <c r="J573" s="23" t="s">
        <v>917</v>
      </c>
      <c r="K573" s="23" t="s">
        <v>919</v>
      </c>
      <c r="L573" s="23" t="s">
        <v>62</v>
      </c>
      <c r="M573" s="23" t="s">
        <v>63</v>
      </c>
      <c r="N573" s="24">
        <v>1964</v>
      </c>
      <c r="O573" s="23" t="s">
        <v>58</v>
      </c>
      <c r="P573" s="23" t="s">
        <v>58</v>
      </c>
      <c r="Q573" s="24" t="s">
        <v>58</v>
      </c>
      <c r="R573" s="24">
        <v>7.5862530000000001</v>
      </c>
      <c r="S573" s="25">
        <v>43986</v>
      </c>
      <c r="T573" s="25">
        <v>45081</v>
      </c>
      <c r="U573" s="24">
        <v>56.73</v>
      </c>
      <c r="V573" s="24">
        <v>380</v>
      </c>
      <c r="W573" s="24">
        <v>370</v>
      </c>
      <c r="X573" s="24">
        <v>380</v>
      </c>
      <c r="Y573" s="24">
        <v>370</v>
      </c>
      <c r="Z573" s="24">
        <v>380</v>
      </c>
      <c r="AA573" s="24">
        <v>43.928485999999999</v>
      </c>
      <c r="AB573" s="24">
        <v>32.593530999999999</v>
      </c>
      <c r="AC573" s="24">
        <v>34.729999999999997</v>
      </c>
      <c r="AD573" s="24">
        <v>58.699733999999999</v>
      </c>
      <c r="AE573" s="24">
        <v>14.214261</v>
      </c>
      <c r="AF573" s="24">
        <v>14.405256</v>
      </c>
      <c r="AG573" s="24">
        <v>3043.5136729999999</v>
      </c>
      <c r="AH573" s="24">
        <v>1922.434019</v>
      </c>
      <c r="AI573" s="24">
        <v>796.79589599999997</v>
      </c>
      <c r="AJ573" s="24">
        <v>223.541088</v>
      </c>
      <c r="AK573" s="24">
        <v>131.830568</v>
      </c>
      <c r="AL573" s="24">
        <v>6118.1152430000002</v>
      </c>
      <c r="AM573" s="24">
        <v>0</v>
      </c>
      <c r="AN573" s="24">
        <v>82.208157999999997</v>
      </c>
      <c r="AO573" s="26">
        <v>6200.3234009999996</v>
      </c>
    </row>
    <row r="574" spans="1:41" x14ac:dyDescent="0.2">
      <c r="A574" s="17" t="s">
        <v>124</v>
      </c>
      <c r="B574" s="18" t="s">
        <v>124</v>
      </c>
      <c r="C574" s="18" t="s">
        <v>13</v>
      </c>
      <c r="D574" s="18" t="s">
        <v>13</v>
      </c>
      <c r="E574" s="19">
        <v>32</v>
      </c>
      <c r="F574" s="18" t="s">
        <v>9</v>
      </c>
      <c r="G574" s="18" t="s">
        <v>926</v>
      </c>
      <c r="H574" s="18" t="s">
        <v>921</v>
      </c>
      <c r="I574" s="18" t="s">
        <v>920</v>
      </c>
      <c r="J574" s="18" t="s">
        <v>917</v>
      </c>
      <c r="K574" s="18" t="s">
        <v>58</v>
      </c>
      <c r="L574" s="18" t="s">
        <v>58</v>
      </c>
      <c r="M574" s="18" t="s">
        <v>58</v>
      </c>
      <c r="N574" s="19">
        <v>0</v>
      </c>
      <c r="O574" s="18" t="s">
        <v>83</v>
      </c>
      <c r="P574" s="18" t="s">
        <v>9</v>
      </c>
      <c r="Q574" s="19">
        <v>2020</v>
      </c>
      <c r="R574" s="19">
        <v>2.9794360000000002</v>
      </c>
      <c r="S574" s="20"/>
      <c r="T574" s="20"/>
      <c r="U574" s="19">
        <v>0</v>
      </c>
      <c r="V574" s="19">
        <v>0</v>
      </c>
      <c r="W574" s="19">
        <v>0</v>
      </c>
      <c r="X574" s="19">
        <v>0</v>
      </c>
      <c r="Y574" s="19">
        <v>0</v>
      </c>
      <c r="Z574" s="19">
        <v>0</v>
      </c>
      <c r="AA574" s="19">
        <v>0</v>
      </c>
      <c r="AB574" s="19">
        <v>0</v>
      </c>
      <c r="AC574" s="19">
        <v>0</v>
      </c>
      <c r="AD574" s="19">
        <v>0</v>
      </c>
      <c r="AE574" s="19">
        <v>0</v>
      </c>
      <c r="AF574" s="19">
        <v>0</v>
      </c>
      <c r="AG574" s="19">
        <v>0</v>
      </c>
      <c r="AH574" s="19">
        <v>0</v>
      </c>
      <c r="AI574" s="19">
        <v>0</v>
      </c>
      <c r="AJ574" s="19">
        <v>0</v>
      </c>
      <c r="AK574" s="19">
        <v>0</v>
      </c>
      <c r="AL574" s="19">
        <v>0</v>
      </c>
      <c r="AM574" s="19">
        <v>0</v>
      </c>
      <c r="AN574" s="19">
        <v>0</v>
      </c>
      <c r="AO574" s="21">
        <v>0</v>
      </c>
    </row>
    <row r="575" spans="1:41" x14ac:dyDescent="0.2">
      <c r="A575" s="22" t="s">
        <v>71</v>
      </c>
      <c r="B575" s="23" t="s">
        <v>71</v>
      </c>
      <c r="C575" s="23" t="s">
        <v>13</v>
      </c>
      <c r="D575" s="23" t="s">
        <v>13</v>
      </c>
      <c r="E575" s="24">
        <v>4</v>
      </c>
      <c r="F575" s="23" t="s">
        <v>10</v>
      </c>
      <c r="G575" s="23" t="s">
        <v>926</v>
      </c>
      <c r="H575" s="23" t="s">
        <v>10</v>
      </c>
      <c r="I575" s="23" t="s">
        <v>917</v>
      </c>
      <c r="J575" s="23" t="s">
        <v>917</v>
      </c>
      <c r="K575" s="23" t="s">
        <v>919</v>
      </c>
      <c r="L575" s="23" t="s">
        <v>72</v>
      </c>
      <c r="M575" s="23" t="s">
        <v>73</v>
      </c>
      <c r="N575" s="24">
        <v>1992</v>
      </c>
      <c r="O575" s="23" t="s">
        <v>58</v>
      </c>
      <c r="P575" s="23" t="s">
        <v>58</v>
      </c>
      <c r="Q575" s="24" t="s">
        <v>58</v>
      </c>
      <c r="R575" s="24">
        <v>13.774469</v>
      </c>
      <c r="S575" s="25">
        <v>43986</v>
      </c>
      <c r="T575" s="25">
        <v>45081</v>
      </c>
      <c r="U575" s="24">
        <v>28.73</v>
      </c>
      <c r="V575" s="24">
        <v>450</v>
      </c>
      <c r="W575" s="24">
        <v>450</v>
      </c>
      <c r="X575" s="24">
        <v>450</v>
      </c>
      <c r="Y575" s="24">
        <v>450</v>
      </c>
      <c r="Z575" s="24">
        <v>450</v>
      </c>
      <c r="AA575" s="24">
        <v>35.049101999999998</v>
      </c>
      <c r="AB575" s="24">
        <v>29.648430000000001</v>
      </c>
      <c r="AC575" s="24">
        <v>30.5</v>
      </c>
      <c r="AD575" s="24">
        <v>44.871696</v>
      </c>
      <c r="AE575" s="24">
        <v>20.552237000000002</v>
      </c>
      <c r="AF575" s="24">
        <v>20.859211999999999</v>
      </c>
      <c r="AG575" s="24">
        <v>1579.7101680000001</v>
      </c>
      <c r="AH575" s="24">
        <v>3347.6960650000001</v>
      </c>
      <c r="AI575" s="24">
        <v>1853.0210119999999</v>
      </c>
      <c r="AJ575" s="24">
        <v>589.42920700000002</v>
      </c>
      <c r="AK575" s="24">
        <v>380.638126</v>
      </c>
      <c r="AL575" s="24">
        <v>7750.4945779999998</v>
      </c>
      <c r="AM575" s="24">
        <v>0</v>
      </c>
      <c r="AN575" s="24">
        <v>115.763796</v>
      </c>
      <c r="AO575" s="26">
        <v>7866.258374</v>
      </c>
    </row>
    <row r="576" spans="1:41" x14ac:dyDescent="0.2">
      <c r="A576" s="17" t="s">
        <v>101</v>
      </c>
      <c r="B576" s="18" t="s">
        <v>101</v>
      </c>
      <c r="C576" s="18" t="s">
        <v>13</v>
      </c>
      <c r="D576" s="18" t="s">
        <v>13</v>
      </c>
      <c r="E576" s="19">
        <v>5</v>
      </c>
      <c r="F576" s="18" t="s">
        <v>10</v>
      </c>
      <c r="G576" s="18" t="s">
        <v>926</v>
      </c>
      <c r="H576" s="18" t="s">
        <v>10</v>
      </c>
      <c r="I576" s="18" t="s">
        <v>917</v>
      </c>
      <c r="J576" s="18" t="s">
        <v>917</v>
      </c>
      <c r="K576" s="18" t="s">
        <v>919</v>
      </c>
      <c r="L576" s="18" t="s">
        <v>62</v>
      </c>
      <c r="M576" s="18" t="s">
        <v>63</v>
      </c>
      <c r="N576" s="19">
        <v>1962</v>
      </c>
      <c r="O576" s="18" t="s">
        <v>58</v>
      </c>
      <c r="P576" s="18" t="s">
        <v>58</v>
      </c>
      <c r="Q576" s="19" t="s">
        <v>58</v>
      </c>
      <c r="R576" s="19">
        <v>17.397423</v>
      </c>
      <c r="S576" s="20">
        <v>43986</v>
      </c>
      <c r="T576" s="20">
        <v>45081</v>
      </c>
      <c r="U576" s="19">
        <v>58.74</v>
      </c>
      <c r="V576" s="19">
        <v>500</v>
      </c>
      <c r="W576" s="19">
        <v>490</v>
      </c>
      <c r="X576" s="19">
        <v>500</v>
      </c>
      <c r="Y576" s="19">
        <v>490</v>
      </c>
      <c r="Z576" s="19">
        <v>500</v>
      </c>
      <c r="AA576" s="19">
        <v>34.598939999999999</v>
      </c>
      <c r="AB576" s="19">
        <v>29.427503999999999</v>
      </c>
      <c r="AC576" s="19">
        <v>30.94</v>
      </c>
      <c r="AD576" s="19">
        <v>47.199147000000004</v>
      </c>
      <c r="AE576" s="19">
        <v>9.8059910000000006</v>
      </c>
      <c r="AF576" s="19">
        <v>9.9983219999999999</v>
      </c>
      <c r="AG576" s="19">
        <v>1613.178893</v>
      </c>
      <c r="AH576" s="19">
        <v>4178.915113</v>
      </c>
      <c r="AI576" s="19">
        <v>2738.3506649999999</v>
      </c>
      <c r="AJ576" s="19">
        <v>871.27785500000005</v>
      </c>
      <c r="AK576" s="19">
        <v>563.99339799999996</v>
      </c>
      <c r="AL576" s="19">
        <v>9965.7159240000001</v>
      </c>
      <c r="AM576" s="19">
        <v>0</v>
      </c>
      <c r="AN576" s="19">
        <v>195.46324899999999</v>
      </c>
      <c r="AO576" s="21">
        <v>10161.179173</v>
      </c>
    </row>
    <row r="577" spans="1:41" x14ac:dyDescent="0.2">
      <c r="A577" s="22" t="s">
        <v>102</v>
      </c>
      <c r="B577" s="23" t="s">
        <v>102</v>
      </c>
      <c r="C577" s="23" t="s">
        <v>13</v>
      </c>
      <c r="D577" s="23" t="s">
        <v>13</v>
      </c>
      <c r="E577" s="24">
        <v>6</v>
      </c>
      <c r="F577" s="23" t="s">
        <v>10</v>
      </c>
      <c r="G577" s="23" t="s">
        <v>926</v>
      </c>
      <c r="H577" s="23" t="s">
        <v>10</v>
      </c>
      <c r="I577" s="23" t="s">
        <v>917</v>
      </c>
      <c r="J577" s="23" t="s">
        <v>917</v>
      </c>
      <c r="K577" s="23" t="s">
        <v>919</v>
      </c>
      <c r="L577" s="23" t="s">
        <v>62</v>
      </c>
      <c r="M577" s="23" t="s">
        <v>63</v>
      </c>
      <c r="N577" s="24">
        <v>1962</v>
      </c>
      <c r="O577" s="23" t="s">
        <v>58</v>
      </c>
      <c r="P577" s="23" t="s">
        <v>58</v>
      </c>
      <c r="Q577" s="24" t="s">
        <v>58</v>
      </c>
      <c r="R577" s="24">
        <v>26.547391000000001</v>
      </c>
      <c r="S577" s="25">
        <v>43986</v>
      </c>
      <c r="T577" s="25">
        <v>45081</v>
      </c>
      <c r="U577" s="24">
        <v>58.74</v>
      </c>
      <c r="V577" s="24">
        <v>465</v>
      </c>
      <c r="W577" s="24">
        <v>465</v>
      </c>
      <c r="X577" s="24">
        <v>465</v>
      </c>
      <c r="Y577" s="24">
        <v>465</v>
      </c>
      <c r="Z577" s="24">
        <v>465</v>
      </c>
      <c r="AA577" s="24">
        <v>35.841348000000004</v>
      </c>
      <c r="AB577" s="24">
        <v>27.588950000000001</v>
      </c>
      <c r="AC577" s="24">
        <v>29.574999999999999</v>
      </c>
      <c r="AD577" s="24">
        <v>48.892226999999998</v>
      </c>
      <c r="AE577" s="24">
        <v>9.5948709999999995</v>
      </c>
      <c r="AF577" s="24">
        <v>9.7847899999999992</v>
      </c>
      <c r="AG577" s="24">
        <v>3356.4595389999999</v>
      </c>
      <c r="AH577" s="24">
        <v>5975.7128579999999</v>
      </c>
      <c r="AI577" s="24">
        <v>3762.0430120000001</v>
      </c>
      <c r="AJ577" s="24">
        <v>1116.5581480000001</v>
      </c>
      <c r="AK577" s="24">
        <v>753.43844200000001</v>
      </c>
      <c r="AL577" s="24">
        <v>14964.211997</v>
      </c>
      <c r="AM577" s="24">
        <v>0</v>
      </c>
      <c r="AN577" s="24">
        <v>296.19966399999998</v>
      </c>
      <c r="AO577" s="26">
        <v>15260.411662</v>
      </c>
    </row>
    <row r="578" spans="1:41" x14ac:dyDescent="0.2">
      <c r="A578" s="17" t="s">
        <v>80</v>
      </c>
      <c r="B578" s="18" t="s">
        <v>80</v>
      </c>
      <c r="C578" s="18" t="s">
        <v>13</v>
      </c>
      <c r="D578" s="18" t="s">
        <v>13</v>
      </c>
      <c r="E578" s="19">
        <v>7</v>
      </c>
      <c r="F578" s="18" t="s">
        <v>10</v>
      </c>
      <c r="G578" s="18" t="s">
        <v>926</v>
      </c>
      <c r="H578" s="18" t="s">
        <v>10</v>
      </c>
      <c r="I578" s="18" t="s">
        <v>917</v>
      </c>
      <c r="J578" s="18" t="s">
        <v>917</v>
      </c>
      <c r="K578" s="18" t="s">
        <v>919</v>
      </c>
      <c r="L578" s="18" t="s">
        <v>62</v>
      </c>
      <c r="M578" s="18" t="s">
        <v>63</v>
      </c>
      <c r="N578" s="19">
        <v>1962</v>
      </c>
      <c r="O578" s="18" t="s">
        <v>58</v>
      </c>
      <c r="P578" s="18" t="s">
        <v>58</v>
      </c>
      <c r="Q578" s="19" t="s">
        <v>58</v>
      </c>
      <c r="R578" s="19">
        <v>20.241783000000002</v>
      </c>
      <c r="S578" s="20">
        <v>43986</v>
      </c>
      <c r="T578" s="20">
        <v>45081</v>
      </c>
      <c r="U578" s="19">
        <v>58.73</v>
      </c>
      <c r="V578" s="19">
        <v>395</v>
      </c>
      <c r="W578" s="19">
        <v>390</v>
      </c>
      <c r="X578" s="19">
        <v>395</v>
      </c>
      <c r="Y578" s="19">
        <v>390</v>
      </c>
      <c r="Z578" s="19">
        <v>395</v>
      </c>
      <c r="AA578" s="19">
        <v>39.680559000000002</v>
      </c>
      <c r="AB578" s="19">
        <v>30.206457</v>
      </c>
      <c r="AC578" s="19">
        <v>31.12</v>
      </c>
      <c r="AD578" s="19">
        <v>49.259740999999998</v>
      </c>
      <c r="AE578" s="19">
        <v>10.507386</v>
      </c>
      <c r="AF578" s="19">
        <v>10.678231</v>
      </c>
      <c r="AG578" s="19">
        <v>4288.0356160000001</v>
      </c>
      <c r="AH578" s="19">
        <v>5726.4095870000001</v>
      </c>
      <c r="AI578" s="19">
        <v>2525.940376</v>
      </c>
      <c r="AJ578" s="19">
        <v>742.85442</v>
      </c>
      <c r="AK578" s="19">
        <v>493.045051</v>
      </c>
      <c r="AL578" s="19">
        <v>13776.28505</v>
      </c>
      <c r="AM578" s="19">
        <v>0</v>
      </c>
      <c r="AN578" s="19">
        <v>223.995217</v>
      </c>
      <c r="AO578" s="21">
        <v>14000.280267</v>
      </c>
    </row>
    <row r="579" spans="1:41" x14ac:dyDescent="0.2">
      <c r="A579" s="22"/>
      <c r="B579" s="23" t="s">
        <v>1131</v>
      </c>
      <c r="C579" s="23" t="s">
        <v>13</v>
      </c>
      <c r="D579" s="23" t="s">
        <v>13</v>
      </c>
      <c r="E579" s="24" t="s">
        <v>974</v>
      </c>
      <c r="F579" s="23" t="s">
        <v>10</v>
      </c>
      <c r="G579" s="23" t="s">
        <v>926</v>
      </c>
      <c r="H579" s="23" t="s">
        <v>10</v>
      </c>
      <c r="I579" s="23" t="s">
        <v>917</v>
      </c>
      <c r="J579" s="23" t="s">
        <v>920</v>
      </c>
      <c r="K579" s="23" t="s">
        <v>919</v>
      </c>
      <c r="L579" s="23" t="s">
        <v>62</v>
      </c>
      <c r="M579" s="23" t="s">
        <v>63</v>
      </c>
      <c r="N579" s="24">
        <v>1962</v>
      </c>
      <c r="O579" s="23" t="s">
        <v>58</v>
      </c>
      <c r="P579" s="23" t="s">
        <v>58</v>
      </c>
      <c r="Q579" s="24" t="s">
        <v>58</v>
      </c>
      <c r="R579" s="24">
        <v>2.0795560000000002</v>
      </c>
      <c r="S579" s="25">
        <v>43986</v>
      </c>
      <c r="T579" s="25">
        <v>45081</v>
      </c>
      <c r="U579" s="24">
        <v>58.73</v>
      </c>
      <c r="V579" s="24">
        <v>395</v>
      </c>
      <c r="W579" s="24">
        <v>390</v>
      </c>
      <c r="X579" s="24">
        <v>395</v>
      </c>
      <c r="Y579" s="24">
        <v>390</v>
      </c>
      <c r="Z579" s="24">
        <v>395</v>
      </c>
      <c r="AA579" s="24">
        <v>39.680559000000002</v>
      </c>
      <c r="AB579" s="24">
        <v>30.206457</v>
      </c>
      <c r="AC579" s="24">
        <v>31.12</v>
      </c>
      <c r="AD579" s="24">
        <v>49.259740999999998</v>
      </c>
      <c r="AE579" s="24">
        <v>10.507386</v>
      </c>
      <c r="AF579" s="24">
        <v>10.678231</v>
      </c>
      <c r="AG579" s="24">
        <v>4288.0356160000001</v>
      </c>
      <c r="AH579" s="24">
        <v>5726.4095870000001</v>
      </c>
      <c r="AI579" s="24">
        <v>2525.940376</v>
      </c>
      <c r="AJ579" s="24">
        <v>742.85442</v>
      </c>
      <c r="AK579" s="24">
        <v>493.045051</v>
      </c>
      <c r="AL579" s="24">
        <v>13776.28505</v>
      </c>
      <c r="AM579" s="24">
        <v>0</v>
      </c>
      <c r="AN579" s="24">
        <v>223.995217</v>
      </c>
      <c r="AO579" s="26">
        <v>14000.280267</v>
      </c>
    </row>
    <row r="580" spans="1:41" x14ac:dyDescent="0.2">
      <c r="A580" s="17" t="s">
        <v>75</v>
      </c>
      <c r="B580" s="18" t="s">
        <v>75</v>
      </c>
      <c r="C580" s="18" t="s">
        <v>13</v>
      </c>
      <c r="D580" s="18" t="s">
        <v>13</v>
      </c>
      <c r="E580" s="19" t="s">
        <v>76</v>
      </c>
      <c r="F580" s="18" t="s">
        <v>10</v>
      </c>
      <c r="G580" s="18" t="s">
        <v>926</v>
      </c>
      <c r="H580" s="18" t="s">
        <v>10</v>
      </c>
      <c r="I580" s="18" t="s">
        <v>917</v>
      </c>
      <c r="J580" s="18" t="s">
        <v>917</v>
      </c>
      <c r="K580" s="18" t="s">
        <v>918</v>
      </c>
      <c r="L580" s="18" t="s">
        <v>56</v>
      </c>
      <c r="M580" s="18" t="s">
        <v>57</v>
      </c>
      <c r="N580" s="19">
        <v>2010</v>
      </c>
      <c r="O580" s="18" t="s">
        <v>58</v>
      </c>
      <c r="P580" s="18" t="s">
        <v>58</v>
      </c>
      <c r="Q580" s="19" t="s">
        <v>58</v>
      </c>
      <c r="R580" s="19">
        <v>17.146723999999999</v>
      </c>
      <c r="S580" s="20"/>
      <c r="T580" s="20"/>
      <c r="U580" s="19">
        <v>10.73</v>
      </c>
      <c r="V580" s="19">
        <v>733.33333300000004</v>
      </c>
      <c r="W580" s="19">
        <v>713.33333300000004</v>
      </c>
      <c r="X580" s="19">
        <v>733.33333300000004</v>
      </c>
      <c r="Y580" s="19">
        <v>766.66666699999996</v>
      </c>
      <c r="Z580" s="19">
        <v>786.66666699999996</v>
      </c>
      <c r="AA580" s="19">
        <v>15.776539</v>
      </c>
      <c r="AB580" s="19">
        <v>17.263389</v>
      </c>
      <c r="AC580" s="19">
        <v>22.126667000000001</v>
      </c>
      <c r="AD580" s="19">
        <v>17.209882</v>
      </c>
      <c r="AE580" s="19">
        <v>12.489629000000001</v>
      </c>
      <c r="AF580" s="19">
        <v>13.477318</v>
      </c>
      <c r="AG580" s="19">
        <v>0</v>
      </c>
      <c r="AH580" s="19">
        <v>54.748193999999998</v>
      </c>
      <c r="AI580" s="19">
        <v>704.88605500000006</v>
      </c>
      <c r="AJ580" s="19">
        <v>655.126936</v>
      </c>
      <c r="AK580" s="19">
        <v>1095.687919</v>
      </c>
      <c r="AL580" s="19">
        <v>2510.4491039999998</v>
      </c>
      <c r="AM580" s="19">
        <v>0</v>
      </c>
      <c r="AN580" s="19">
        <v>198.52814000000001</v>
      </c>
      <c r="AO580" s="21">
        <v>2708.9772440000002</v>
      </c>
    </row>
    <row r="581" spans="1:41" x14ac:dyDescent="0.2">
      <c r="A581" s="22" t="s">
        <v>714</v>
      </c>
      <c r="B581" s="23" t="s">
        <v>714</v>
      </c>
      <c r="C581" s="23" t="s">
        <v>13</v>
      </c>
      <c r="D581" s="23" t="s">
        <v>13</v>
      </c>
      <c r="E581" s="24" t="s">
        <v>715</v>
      </c>
      <c r="F581" s="23" t="s">
        <v>10</v>
      </c>
      <c r="G581" s="23" t="s">
        <v>926</v>
      </c>
      <c r="H581" s="23" t="s">
        <v>10</v>
      </c>
      <c r="I581" s="23" t="s">
        <v>917</v>
      </c>
      <c r="J581" s="23" t="s">
        <v>917</v>
      </c>
      <c r="K581" s="23" t="s">
        <v>918</v>
      </c>
      <c r="L581" s="23" t="s">
        <v>56</v>
      </c>
      <c r="M581" s="23" t="s">
        <v>550</v>
      </c>
      <c r="N581" s="24">
        <v>2011</v>
      </c>
      <c r="O581" s="23" t="s">
        <v>58</v>
      </c>
      <c r="P581" s="23" t="s">
        <v>58</v>
      </c>
      <c r="Q581" s="24" t="s">
        <v>58</v>
      </c>
      <c r="R581" s="24">
        <v>7.4000810000000001</v>
      </c>
      <c r="S581" s="25"/>
      <c r="T581" s="25"/>
      <c r="U581" s="24">
        <v>9.73</v>
      </c>
      <c r="V581" s="24">
        <v>660</v>
      </c>
      <c r="W581" s="24">
        <v>580</v>
      </c>
      <c r="X581" s="24">
        <v>660</v>
      </c>
      <c r="Y581" s="24">
        <v>640</v>
      </c>
      <c r="Z581" s="24">
        <v>720</v>
      </c>
      <c r="AA581" s="24">
        <v>19.053830999999999</v>
      </c>
      <c r="AB581" s="24">
        <v>23.703645999999999</v>
      </c>
      <c r="AC581" s="24">
        <v>29.46</v>
      </c>
      <c r="AD581" s="24">
        <v>20.889244000000001</v>
      </c>
      <c r="AE581" s="24">
        <v>23.650224999999999</v>
      </c>
      <c r="AF581" s="24">
        <v>24.585750000000001</v>
      </c>
      <c r="AG581" s="24">
        <v>0</v>
      </c>
      <c r="AH581" s="24">
        <v>243.23912999999999</v>
      </c>
      <c r="AI581" s="24">
        <v>562.00034100000005</v>
      </c>
      <c r="AJ581" s="24">
        <v>402.44004100000001</v>
      </c>
      <c r="AK581" s="24">
        <v>495.426672</v>
      </c>
      <c r="AL581" s="24">
        <v>1703.1061830000001</v>
      </c>
      <c r="AM581" s="24">
        <v>0</v>
      </c>
      <c r="AN581" s="24">
        <v>67.369298000000001</v>
      </c>
      <c r="AO581" s="26">
        <v>1770.4754809999999</v>
      </c>
    </row>
    <row r="582" spans="1:41" x14ac:dyDescent="0.2">
      <c r="A582" s="17"/>
      <c r="B582" s="18" t="s">
        <v>1132</v>
      </c>
      <c r="C582" s="18" t="s">
        <v>13</v>
      </c>
      <c r="D582" s="18" t="s">
        <v>13</v>
      </c>
      <c r="E582" s="19" t="s">
        <v>930</v>
      </c>
      <c r="F582" s="18" t="s">
        <v>10</v>
      </c>
      <c r="G582" s="18" t="s">
        <v>926</v>
      </c>
      <c r="H582" s="18" t="s">
        <v>10</v>
      </c>
      <c r="I582" s="18" t="s">
        <v>917</v>
      </c>
      <c r="J582" s="18" t="s">
        <v>920</v>
      </c>
      <c r="K582" s="18" t="s">
        <v>918</v>
      </c>
      <c r="L582" s="18" t="s">
        <v>56</v>
      </c>
      <c r="M582" s="18" t="s">
        <v>57</v>
      </c>
      <c r="N582" s="19">
        <v>2010</v>
      </c>
      <c r="O582" s="18" t="s">
        <v>58</v>
      </c>
      <c r="P582" s="18" t="s">
        <v>58</v>
      </c>
      <c r="Q582" s="19" t="s">
        <v>58</v>
      </c>
      <c r="R582" s="19">
        <v>1.583575</v>
      </c>
      <c r="S582" s="20"/>
      <c r="T582" s="20"/>
      <c r="U582" s="19">
        <v>10.73</v>
      </c>
      <c r="V582" s="19">
        <v>733.33333300000004</v>
      </c>
      <c r="W582" s="19">
        <v>713.33333300000004</v>
      </c>
      <c r="X582" s="19">
        <v>733.33333300000004</v>
      </c>
      <c r="Y582" s="19">
        <v>766.66666699999996</v>
      </c>
      <c r="Z582" s="19">
        <v>786.66666699999996</v>
      </c>
      <c r="AA582" s="19">
        <v>15.776539</v>
      </c>
      <c r="AB582" s="19">
        <v>17.263389</v>
      </c>
      <c r="AC582" s="19">
        <v>22.126667000000001</v>
      </c>
      <c r="AD582" s="19">
        <v>17.209882</v>
      </c>
      <c r="AE582" s="19">
        <v>12.489629000000001</v>
      </c>
      <c r="AF582" s="19">
        <v>13.477318</v>
      </c>
      <c r="AG582" s="19">
        <v>0</v>
      </c>
      <c r="AH582" s="19">
        <v>54.748193999999998</v>
      </c>
      <c r="AI582" s="19">
        <v>704.88605500000006</v>
      </c>
      <c r="AJ582" s="19">
        <v>655.126936</v>
      </c>
      <c r="AK582" s="19">
        <v>1095.687919</v>
      </c>
      <c r="AL582" s="19">
        <v>2510.4491039999998</v>
      </c>
      <c r="AM582" s="19">
        <v>0</v>
      </c>
      <c r="AN582" s="19">
        <v>198.52814000000001</v>
      </c>
      <c r="AO582" s="21">
        <v>2708.9772440000002</v>
      </c>
    </row>
    <row r="583" spans="1:41" x14ac:dyDescent="0.2">
      <c r="A583" s="22" t="s">
        <v>70</v>
      </c>
      <c r="B583" s="23" t="s">
        <v>70</v>
      </c>
      <c r="C583" s="23" t="s">
        <v>13</v>
      </c>
      <c r="D583" s="23" t="s">
        <v>13</v>
      </c>
      <c r="E583" s="24">
        <v>9</v>
      </c>
      <c r="F583" s="23" t="s">
        <v>10</v>
      </c>
      <c r="G583" s="23" t="s">
        <v>926</v>
      </c>
      <c r="H583" s="23" t="s">
        <v>10</v>
      </c>
      <c r="I583" s="23" t="s">
        <v>917</v>
      </c>
      <c r="J583" s="23" t="s">
        <v>917</v>
      </c>
      <c r="K583" s="23" t="s">
        <v>919</v>
      </c>
      <c r="L583" s="23" t="s">
        <v>62</v>
      </c>
      <c r="M583" s="23" t="s">
        <v>63</v>
      </c>
      <c r="N583" s="24">
        <v>1962</v>
      </c>
      <c r="O583" s="23" t="s">
        <v>58</v>
      </c>
      <c r="P583" s="23" t="s">
        <v>58</v>
      </c>
      <c r="Q583" s="24" t="s">
        <v>58</v>
      </c>
      <c r="R583" s="24">
        <v>20.630794999999999</v>
      </c>
      <c r="S583" s="25">
        <v>43986</v>
      </c>
      <c r="T583" s="25">
        <v>45081</v>
      </c>
      <c r="U583" s="24">
        <v>58.73</v>
      </c>
      <c r="V583" s="24">
        <v>470</v>
      </c>
      <c r="W583" s="24">
        <v>470</v>
      </c>
      <c r="X583" s="24">
        <v>470</v>
      </c>
      <c r="Y583" s="24">
        <v>470</v>
      </c>
      <c r="Z583" s="24">
        <v>470</v>
      </c>
      <c r="AA583" s="24">
        <v>38.578488</v>
      </c>
      <c r="AB583" s="24">
        <v>27.799961</v>
      </c>
      <c r="AC583" s="24">
        <v>28.55</v>
      </c>
      <c r="AD583" s="24">
        <v>57.066186999999999</v>
      </c>
      <c r="AE583" s="24">
        <v>11.121551999999999</v>
      </c>
      <c r="AF583" s="24">
        <v>11.334606000000001</v>
      </c>
      <c r="AG583" s="24">
        <v>3766.2606770000002</v>
      </c>
      <c r="AH583" s="24">
        <v>5319.0137290000002</v>
      </c>
      <c r="AI583" s="24">
        <v>2813.136759</v>
      </c>
      <c r="AJ583" s="24">
        <v>841.48449000000005</v>
      </c>
      <c r="AK583" s="24">
        <v>510.05837600000001</v>
      </c>
      <c r="AL583" s="24">
        <v>13249.954030999999</v>
      </c>
      <c r="AM583" s="24">
        <v>0</v>
      </c>
      <c r="AN583" s="24">
        <v>253.82828900000001</v>
      </c>
      <c r="AO583" s="26">
        <v>13503.78232</v>
      </c>
    </row>
    <row r="584" spans="1:41" x14ac:dyDescent="0.2">
      <c r="A584" s="17" t="s">
        <v>725</v>
      </c>
      <c r="B584" s="18" t="s">
        <v>725</v>
      </c>
      <c r="C584" s="18" t="s">
        <v>13</v>
      </c>
      <c r="D584" s="18" t="s">
        <v>13</v>
      </c>
      <c r="E584" s="19" t="s">
        <v>521</v>
      </c>
      <c r="F584" s="18" t="s">
        <v>10</v>
      </c>
      <c r="G584" s="18" t="s">
        <v>926</v>
      </c>
      <c r="H584" s="18" t="s">
        <v>10</v>
      </c>
      <c r="I584" s="18" t="s">
        <v>917</v>
      </c>
      <c r="J584" s="18" t="s">
        <v>917</v>
      </c>
      <c r="K584" s="18" t="s">
        <v>918</v>
      </c>
      <c r="L584" s="18" t="s">
        <v>56</v>
      </c>
      <c r="M584" s="18" t="s">
        <v>57</v>
      </c>
      <c r="N584" s="19">
        <v>1963</v>
      </c>
      <c r="O584" s="18" t="s">
        <v>58</v>
      </c>
      <c r="P584" s="18" t="s">
        <v>58</v>
      </c>
      <c r="Q584" s="19" t="s">
        <v>58</v>
      </c>
      <c r="R584" s="19">
        <v>1.487249</v>
      </c>
      <c r="S584" s="20"/>
      <c r="T584" s="20"/>
      <c r="U584" s="19">
        <v>64.790160999999998</v>
      </c>
      <c r="V584" s="19">
        <v>1360</v>
      </c>
      <c r="W584" s="19">
        <v>900</v>
      </c>
      <c r="X584" s="19">
        <v>1020</v>
      </c>
      <c r="Y584" s="19">
        <v>960</v>
      </c>
      <c r="Z584" s="19">
        <v>1080</v>
      </c>
      <c r="AA584" s="19">
        <v>29.342866000000001</v>
      </c>
      <c r="AB584" s="19">
        <v>34.199159000000002</v>
      </c>
      <c r="AC584" s="19">
        <v>45.84</v>
      </c>
      <c r="AD584" s="19">
        <v>86.202906999999996</v>
      </c>
      <c r="AE584" s="19">
        <v>23.757353999999999</v>
      </c>
      <c r="AF584" s="19">
        <v>24.144227999999998</v>
      </c>
      <c r="AG584" s="19">
        <v>1146.6708349999999</v>
      </c>
      <c r="AH584" s="19">
        <v>571.18631700000003</v>
      </c>
      <c r="AI584" s="19">
        <v>313.11022500000001</v>
      </c>
      <c r="AJ584" s="19">
        <v>140.491186</v>
      </c>
      <c r="AK584" s="19">
        <v>118.06890199999999</v>
      </c>
      <c r="AL584" s="19">
        <v>2289.5274650000001</v>
      </c>
      <c r="AM584" s="19">
        <v>0</v>
      </c>
      <c r="AN584" s="19">
        <v>37.283546000000001</v>
      </c>
      <c r="AO584" s="21">
        <v>2326.8110109999998</v>
      </c>
    </row>
    <row r="585" spans="1:41" x14ac:dyDescent="0.2">
      <c r="A585" s="22" t="s">
        <v>726</v>
      </c>
      <c r="B585" s="23" t="s">
        <v>726</v>
      </c>
      <c r="C585" s="23" t="s">
        <v>13</v>
      </c>
      <c r="D585" s="23" t="s">
        <v>13</v>
      </c>
      <c r="E585" s="24" t="s">
        <v>221</v>
      </c>
      <c r="F585" s="23" t="s">
        <v>7</v>
      </c>
      <c r="G585" s="23" t="s">
        <v>926</v>
      </c>
      <c r="H585" s="23" t="s">
        <v>10</v>
      </c>
      <c r="I585" s="23" t="s">
        <v>920</v>
      </c>
      <c r="J585" s="23" t="s">
        <v>920</v>
      </c>
      <c r="K585" s="23" t="s">
        <v>918</v>
      </c>
      <c r="L585" s="23" t="s">
        <v>56</v>
      </c>
      <c r="M585" s="23" t="s">
        <v>57</v>
      </c>
      <c r="N585" s="24">
        <v>1975</v>
      </c>
      <c r="O585" s="23" t="s">
        <v>90</v>
      </c>
      <c r="P585" s="23" t="s">
        <v>91</v>
      </c>
      <c r="Q585" s="24">
        <v>1975</v>
      </c>
      <c r="R585" s="24">
        <v>0.64719300000000002</v>
      </c>
      <c r="S585" s="25"/>
      <c r="T585" s="25"/>
      <c r="U585" s="24">
        <v>45.73</v>
      </c>
      <c r="V585" s="24">
        <v>1360</v>
      </c>
      <c r="W585" s="24">
        <v>900</v>
      </c>
      <c r="X585" s="24">
        <v>1020</v>
      </c>
      <c r="Y585" s="24">
        <v>960</v>
      </c>
      <c r="Z585" s="24">
        <v>1080</v>
      </c>
      <c r="AA585" s="24">
        <v>29.342866000000001</v>
      </c>
      <c r="AB585" s="24">
        <v>34.199159000000002</v>
      </c>
      <c r="AC585" s="24">
        <v>45.84</v>
      </c>
      <c r="AD585" s="24">
        <v>86.202906999999996</v>
      </c>
      <c r="AE585" s="24">
        <v>33.659365999999999</v>
      </c>
      <c r="AF585" s="24">
        <v>34.207487999999998</v>
      </c>
      <c r="AG585" s="24">
        <v>498.98404699999998</v>
      </c>
      <c r="AH585" s="24">
        <v>248.55682300000001</v>
      </c>
      <c r="AI585" s="24">
        <v>136.25270900000001</v>
      </c>
      <c r="AJ585" s="24">
        <v>61.135992999999999</v>
      </c>
      <c r="AK585" s="24">
        <v>51.378736000000004</v>
      </c>
      <c r="AL585" s="24">
        <v>996.30830800000001</v>
      </c>
      <c r="AM585" s="24">
        <v>0</v>
      </c>
      <c r="AN585" s="24">
        <v>16.224267999999999</v>
      </c>
      <c r="AO585" s="26">
        <v>1012.5325759999999</v>
      </c>
    </row>
    <row r="586" spans="1:41" x14ac:dyDescent="0.2">
      <c r="A586" s="17" t="s">
        <v>126</v>
      </c>
      <c r="B586" s="18" t="s">
        <v>126</v>
      </c>
      <c r="C586" s="18" t="s">
        <v>13</v>
      </c>
      <c r="D586" s="18" t="s">
        <v>13</v>
      </c>
      <c r="E586" s="19" t="s">
        <v>127</v>
      </c>
      <c r="F586" s="18" t="s">
        <v>7</v>
      </c>
      <c r="G586" s="18" t="s">
        <v>926</v>
      </c>
      <c r="H586" s="18" t="s">
        <v>10</v>
      </c>
      <c r="I586" s="18" t="s">
        <v>920</v>
      </c>
      <c r="J586" s="18" t="s">
        <v>920</v>
      </c>
      <c r="K586" s="18" t="s">
        <v>918</v>
      </c>
      <c r="L586" s="18" t="s">
        <v>56</v>
      </c>
      <c r="M586" s="18" t="s">
        <v>128</v>
      </c>
      <c r="N586" s="19">
        <v>1985</v>
      </c>
      <c r="O586" s="18" t="s">
        <v>129</v>
      </c>
      <c r="P586" s="18" t="s">
        <v>91</v>
      </c>
      <c r="Q586" s="19">
        <v>1985</v>
      </c>
      <c r="R586" s="19">
        <v>4.7143050000000004</v>
      </c>
      <c r="S586" s="20"/>
      <c r="T586" s="20"/>
      <c r="U586" s="19">
        <v>35.729999999999997</v>
      </c>
      <c r="V586" s="19">
        <v>140</v>
      </c>
      <c r="W586" s="19">
        <v>140</v>
      </c>
      <c r="X586" s="19">
        <v>140</v>
      </c>
      <c r="Y586" s="19">
        <v>140</v>
      </c>
      <c r="Z586" s="19">
        <v>140</v>
      </c>
      <c r="AA586" s="19">
        <v>50.379359999999998</v>
      </c>
      <c r="AB586" s="19">
        <v>48.467002999999998</v>
      </c>
      <c r="AC586" s="19">
        <v>48.84</v>
      </c>
      <c r="AD586" s="19">
        <v>28.351483999999999</v>
      </c>
      <c r="AE586" s="19">
        <v>18.486653</v>
      </c>
      <c r="AF586" s="19">
        <v>18.648689000000001</v>
      </c>
      <c r="AG586" s="19">
        <v>2164.9809150000001</v>
      </c>
      <c r="AH586" s="19">
        <v>672.04911800000002</v>
      </c>
      <c r="AI586" s="19">
        <v>215.56514200000001</v>
      </c>
      <c r="AJ586" s="19">
        <v>33.307195999999998</v>
      </c>
      <c r="AK586" s="19">
        <v>28.420161</v>
      </c>
      <c r="AL586" s="19">
        <v>3114.3225309999998</v>
      </c>
      <c r="AM586" s="19">
        <v>0</v>
      </c>
      <c r="AN586" s="19">
        <v>27.297177999999999</v>
      </c>
      <c r="AO586" s="21">
        <v>3141.6197090000001</v>
      </c>
    </row>
    <row r="587" spans="1:41" x14ac:dyDescent="0.2">
      <c r="A587" s="22" t="s">
        <v>133</v>
      </c>
      <c r="B587" s="23" t="s">
        <v>133</v>
      </c>
      <c r="C587" s="23" t="s">
        <v>13</v>
      </c>
      <c r="D587" s="23" t="s">
        <v>13</v>
      </c>
      <c r="E587" s="24" t="s">
        <v>134</v>
      </c>
      <c r="F587" s="23" t="s">
        <v>8</v>
      </c>
      <c r="G587" s="23" t="s">
        <v>926</v>
      </c>
      <c r="H587" s="23" t="s">
        <v>924</v>
      </c>
      <c r="I587" s="23" t="s">
        <v>920</v>
      </c>
      <c r="J587" s="23" t="s">
        <v>920</v>
      </c>
      <c r="K587" s="23" t="s">
        <v>58</v>
      </c>
      <c r="L587" s="23" t="s">
        <v>58</v>
      </c>
      <c r="M587" s="23" t="s">
        <v>58</v>
      </c>
      <c r="N587" s="24">
        <v>2005</v>
      </c>
      <c r="O587" s="23" t="s">
        <v>90</v>
      </c>
      <c r="P587" s="23" t="s">
        <v>91</v>
      </c>
      <c r="Q587" s="24">
        <v>2005</v>
      </c>
      <c r="R587" s="24">
        <v>2.840557</v>
      </c>
      <c r="S587" s="25"/>
      <c r="T587" s="25"/>
      <c r="U587" s="24">
        <v>0</v>
      </c>
      <c r="V587" s="24">
        <v>0</v>
      </c>
      <c r="W587" s="24">
        <v>0</v>
      </c>
      <c r="X587" s="24">
        <v>0</v>
      </c>
      <c r="Y587" s="24">
        <v>0</v>
      </c>
      <c r="Z587" s="24">
        <v>0</v>
      </c>
      <c r="AA587" s="24">
        <v>0</v>
      </c>
      <c r="AB587" s="24">
        <v>0</v>
      </c>
      <c r="AC587" s="24">
        <v>0</v>
      </c>
      <c r="AD587" s="24">
        <v>0</v>
      </c>
      <c r="AE587" s="24">
        <v>0</v>
      </c>
      <c r="AF587" s="24">
        <v>0</v>
      </c>
      <c r="AG587" s="24">
        <v>0</v>
      </c>
      <c r="AH587" s="24">
        <v>0</v>
      </c>
      <c r="AI587" s="24">
        <v>0</v>
      </c>
      <c r="AJ587" s="24">
        <v>0</v>
      </c>
      <c r="AK587" s="24">
        <v>0</v>
      </c>
      <c r="AL587" s="24">
        <v>0</v>
      </c>
      <c r="AM587" s="24">
        <v>0</v>
      </c>
      <c r="AN587" s="24">
        <v>0</v>
      </c>
      <c r="AO587" s="26">
        <v>0</v>
      </c>
    </row>
    <row r="588" spans="1:41" x14ac:dyDescent="0.2">
      <c r="A588" s="17" t="s">
        <v>773</v>
      </c>
      <c r="B588" s="18" t="s">
        <v>773</v>
      </c>
      <c r="C588" s="18" t="s">
        <v>13</v>
      </c>
      <c r="D588" s="18" t="s">
        <v>13</v>
      </c>
      <c r="E588" s="19" t="s">
        <v>774</v>
      </c>
      <c r="F588" s="18" t="s">
        <v>9</v>
      </c>
      <c r="G588" s="18" t="s">
        <v>926</v>
      </c>
      <c r="H588" s="18" t="s">
        <v>928</v>
      </c>
      <c r="I588" s="18" t="s">
        <v>920</v>
      </c>
      <c r="J588" s="18" t="s">
        <v>920</v>
      </c>
      <c r="K588" s="18" t="s">
        <v>58</v>
      </c>
      <c r="L588" s="18" t="s">
        <v>58</v>
      </c>
      <c r="M588" s="18" t="s">
        <v>58</v>
      </c>
      <c r="N588" s="19">
        <v>0</v>
      </c>
      <c r="O588" s="18" t="s">
        <v>58</v>
      </c>
      <c r="P588" s="18" t="s">
        <v>58</v>
      </c>
      <c r="Q588" s="19" t="s">
        <v>58</v>
      </c>
      <c r="R588" s="19">
        <v>11.621466</v>
      </c>
      <c r="S588" s="20"/>
      <c r="T588" s="20"/>
      <c r="U588" s="19">
        <v>0</v>
      </c>
      <c r="V588" s="19">
        <v>0</v>
      </c>
      <c r="W588" s="19">
        <v>0</v>
      </c>
      <c r="X588" s="19">
        <v>0</v>
      </c>
      <c r="Y588" s="19">
        <v>0</v>
      </c>
      <c r="Z588" s="19">
        <v>0</v>
      </c>
      <c r="AA588" s="19">
        <v>0</v>
      </c>
      <c r="AB588" s="19">
        <v>0</v>
      </c>
      <c r="AC588" s="19">
        <v>0</v>
      </c>
      <c r="AD588" s="19">
        <v>0</v>
      </c>
      <c r="AE588" s="19">
        <v>0</v>
      </c>
      <c r="AF588" s="19">
        <v>0</v>
      </c>
      <c r="AG588" s="19">
        <v>0</v>
      </c>
      <c r="AH588" s="19">
        <v>0</v>
      </c>
      <c r="AI588" s="19">
        <v>0</v>
      </c>
      <c r="AJ588" s="19">
        <v>0</v>
      </c>
      <c r="AK588" s="19">
        <v>0</v>
      </c>
      <c r="AL588" s="19">
        <v>0</v>
      </c>
      <c r="AM588" s="19">
        <v>0</v>
      </c>
      <c r="AN588" s="19">
        <v>0</v>
      </c>
      <c r="AO588" s="21">
        <v>0</v>
      </c>
    </row>
    <row r="589" spans="1:41" x14ac:dyDescent="0.2">
      <c r="A589" s="22" t="s">
        <v>779</v>
      </c>
      <c r="B589" s="23" t="s">
        <v>779</v>
      </c>
      <c r="C589" s="23" t="s">
        <v>13</v>
      </c>
      <c r="D589" s="23" t="s">
        <v>13</v>
      </c>
      <c r="E589" s="24" t="s">
        <v>780</v>
      </c>
      <c r="F589" s="23" t="s">
        <v>9</v>
      </c>
      <c r="G589" s="23" t="s">
        <v>926</v>
      </c>
      <c r="H589" s="23" t="s">
        <v>928</v>
      </c>
      <c r="I589" s="23" t="s">
        <v>920</v>
      </c>
      <c r="J589" s="23" t="s">
        <v>920</v>
      </c>
      <c r="K589" s="23" t="s">
        <v>58</v>
      </c>
      <c r="L589" s="23" t="s">
        <v>58</v>
      </c>
      <c r="M589" s="23" t="s">
        <v>58</v>
      </c>
      <c r="N589" s="24">
        <v>0</v>
      </c>
      <c r="O589" s="23" t="s">
        <v>58</v>
      </c>
      <c r="P589" s="23" t="s">
        <v>58</v>
      </c>
      <c r="Q589" s="24" t="s">
        <v>58</v>
      </c>
      <c r="R589" s="24">
        <v>2.5165150000000001</v>
      </c>
      <c r="S589" s="25"/>
      <c r="T589" s="25"/>
      <c r="U589" s="24">
        <v>0</v>
      </c>
      <c r="V589" s="24">
        <v>0</v>
      </c>
      <c r="W589" s="24">
        <v>0</v>
      </c>
      <c r="X589" s="24">
        <v>0</v>
      </c>
      <c r="Y589" s="24">
        <v>0</v>
      </c>
      <c r="Z589" s="24">
        <v>0</v>
      </c>
      <c r="AA589" s="24">
        <v>0</v>
      </c>
      <c r="AB589" s="24">
        <v>0</v>
      </c>
      <c r="AC589" s="24">
        <v>0</v>
      </c>
      <c r="AD589" s="24">
        <v>0</v>
      </c>
      <c r="AE589" s="24">
        <v>0</v>
      </c>
      <c r="AF589" s="24">
        <v>0</v>
      </c>
      <c r="AG589" s="24">
        <v>0</v>
      </c>
      <c r="AH589" s="24">
        <v>0</v>
      </c>
      <c r="AI589" s="24">
        <v>0</v>
      </c>
      <c r="AJ589" s="24">
        <v>0</v>
      </c>
      <c r="AK589" s="24">
        <v>0</v>
      </c>
      <c r="AL589" s="24">
        <v>0</v>
      </c>
      <c r="AM589" s="24">
        <v>0</v>
      </c>
      <c r="AN589" s="24">
        <v>0</v>
      </c>
      <c r="AO589" s="26">
        <v>0</v>
      </c>
    </row>
    <row r="590" spans="1:41" x14ac:dyDescent="0.2">
      <c r="A590" s="17" t="s">
        <v>781</v>
      </c>
      <c r="B590" s="18" t="s">
        <v>781</v>
      </c>
      <c r="C590" s="18" t="s">
        <v>13</v>
      </c>
      <c r="D590" s="18" t="s">
        <v>13</v>
      </c>
      <c r="E590" s="19" t="s">
        <v>782</v>
      </c>
      <c r="F590" s="18" t="s">
        <v>9</v>
      </c>
      <c r="G590" s="18" t="s">
        <v>926</v>
      </c>
      <c r="H590" s="18" t="s">
        <v>928</v>
      </c>
      <c r="I590" s="18" t="s">
        <v>920</v>
      </c>
      <c r="J590" s="18" t="s">
        <v>920</v>
      </c>
      <c r="K590" s="18" t="s">
        <v>58</v>
      </c>
      <c r="L590" s="18" t="s">
        <v>58</v>
      </c>
      <c r="M590" s="18" t="s">
        <v>58</v>
      </c>
      <c r="N590" s="19">
        <v>0</v>
      </c>
      <c r="O590" s="18" t="s">
        <v>58</v>
      </c>
      <c r="P590" s="18" t="s">
        <v>58</v>
      </c>
      <c r="Q590" s="19" t="s">
        <v>58</v>
      </c>
      <c r="R590" s="19">
        <v>8.4035960000000003</v>
      </c>
      <c r="S590" s="20"/>
      <c r="T590" s="20"/>
      <c r="U590" s="19">
        <v>0</v>
      </c>
      <c r="V590" s="19">
        <v>0</v>
      </c>
      <c r="W590" s="19">
        <v>0</v>
      </c>
      <c r="X590" s="19">
        <v>0</v>
      </c>
      <c r="Y590" s="19">
        <v>0</v>
      </c>
      <c r="Z590" s="19">
        <v>0</v>
      </c>
      <c r="AA590" s="19">
        <v>0</v>
      </c>
      <c r="AB590" s="19">
        <v>0</v>
      </c>
      <c r="AC590" s="19">
        <v>0</v>
      </c>
      <c r="AD590" s="19">
        <v>0</v>
      </c>
      <c r="AE590" s="19">
        <v>0</v>
      </c>
      <c r="AF590" s="19">
        <v>0</v>
      </c>
      <c r="AG590" s="19">
        <v>0</v>
      </c>
      <c r="AH590" s="19">
        <v>0</v>
      </c>
      <c r="AI590" s="19">
        <v>0</v>
      </c>
      <c r="AJ590" s="19">
        <v>0</v>
      </c>
      <c r="AK590" s="19">
        <v>0</v>
      </c>
      <c r="AL590" s="19">
        <v>0</v>
      </c>
      <c r="AM590" s="19">
        <v>0</v>
      </c>
      <c r="AN590" s="19">
        <v>0</v>
      </c>
      <c r="AO590" s="21">
        <v>0</v>
      </c>
    </row>
    <row r="591" spans="1:41" x14ac:dyDescent="0.2">
      <c r="A591" s="22" t="s">
        <v>775</v>
      </c>
      <c r="B591" s="23" t="s">
        <v>775</v>
      </c>
      <c r="C591" s="23" t="s">
        <v>13</v>
      </c>
      <c r="D591" s="23" t="s">
        <v>13</v>
      </c>
      <c r="E591" s="24" t="s">
        <v>776</v>
      </c>
      <c r="F591" s="23" t="s">
        <v>9</v>
      </c>
      <c r="G591" s="23" t="s">
        <v>926</v>
      </c>
      <c r="H591" s="23" t="s">
        <v>928</v>
      </c>
      <c r="I591" s="23" t="s">
        <v>920</v>
      </c>
      <c r="J591" s="23" t="s">
        <v>920</v>
      </c>
      <c r="K591" s="23" t="s">
        <v>58</v>
      </c>
      <c r="L591" s="23" t="s">
        <v>58</v>
      </c>
      <c r="M591" s="23" t="s">
        <v>58</v>
      </c>
      <c r="N591" s="24">
        <v>0</v>
      </c>
      <c r="O591" s="23" t="s">
        <v>58</v>
      </c>
      <c r="P591" s="23" t="s">
        <v>58</v>
      </c>
      <c r="Q591" s="24" t="s">
        <v>58</v>
      </c>
      <c r="R591" s="24">
        <v>9.2751889999999992</v>
      </c>
      <c r="S591" s="25"/>
      <c r="T591" s="25"/>
      <c r="U591" s="24">
        <v>0</v>
      </c>
      <c r="V591" s="24">
        <v>0</v>
      </c>
      <c r="W591" s="24">
        <v>0</v>
      </c>
      <c r="X591" s="24">
        <v>0</v>
      </c>
      <c r="Y591" s="24">
        <v>0</v>
      </c>
      <c r="Z591" s="24">
        <v>0</v>
      </c>
      <c r="AA591" s="24">
        <v>0</v>
      </c>
      <c r="AB591" s="24">
        <v>0</v>
      </c>
      <c r="AC591" s="24">
        <v>0</v>
      </c>
      <c r="AD591" s="24">
        <v>0</v>
      </c>
      <c r="AE591" s="24">
        <v>0</v>
      </c>
      <c r="AF591" s="24">
        <v>0</v>
      </c>
      <c r="AG591" s="24">
        <v>0</v>
      </c>
      <c r="AH591" s="24">
        <v>0</v>
      </c>
      <c r="AI591" s="24">
        <v>0</v>
      </c>
      <c r="AJ591" s="24">
        <v>0</v>
      </c>
      <c r="AK591" s="24">
        <v>0</v>
      </c>
      <c r="AL591" s="24">
        <v>0</v>
      </c>
      <c r="AM591" s="24">
        <v>0</v>
      </c>
      <c r="AN591" s="24">
        <v>0</v>
      </c>
      <c r="AO591" s="26">
        <v>0</v>
      </c>
    </row>
    <row r="592" spans="1:41" x14ac:dyDescent="0.2">
      <c r="A592" s="17" t="s">
        <v>777</v>
      </c>
      <c r="B592" s="18" t="s">
        <v>777</v>
      </c>
      <c r="C592" s="18" t="s">
        <v>13</v>
      </c>
      <c r="D592" s="18" t="s">
        <v>13</v>
      </c>
      <c r="E592" s="19" t="s">
        <v>778</v>
      </c>
      <c r="F592" s="18" t="s">
        <v>9</v>
      </c>
      <c r="G592" s="18" t="s">
        <v>926</v>
      </c>
      <c r="H592" s="18" t="s">
        <v>928</v>
      </c>
      <c r="I592" s="18" t="s">
        <v>920</v>
      </c>
      <c r="J592" s="18" t="s">
        <v>920</v>
      </c>
      <c r="K592" s="18" t="s">
        <v>58</v>
      </c>
      <c r="L592" s="18" t="s">
        <v>58</v>
      </c>
      <c r="M592" s="18" t="s">
        <v>58</v>
      </c>
      <c r="N592" s="19">
        <v>0</v>
      </c>
      <c r="O592" s="18" t="s">
        <v>58</v>
      </c>
      <c r="P592" s="18" t="s">
        <v>58</v>
      </c>
      <c r="Q592" s="19" t="s">
        <v>58</v>
      </c>
      <c r="R592" s="19">
        <v>3.761863</v>
      </c>
      <c r="S592" s="20"/>
      <c r="T592" s="20"/>
      <c r="U592" s="19">
        <v>0</v>
      </c>
      <c r="V592" s="19">
        <v>0</v>
      </c>
      <c r="W592" s="19">
        <v>0</v>
      </c>
      <c r="X592" s="19">
        <v>0</v>
      </c>
      <c r="Y592" s="19">
        <v>0</v>
      </c>
      <c r="Z592" s="19">
        <v>0</v>
      </c>
      <c r="AA592" s="19">
        <v>0</v>
      </c>
      <c r="AB592" s="19">
        <v>0</v>
      </c>
      <c r="AC592" s="19">
        <v>0</v>
      </c>
      <c r="AD592" s="19">
        <v>0</v>
      </c>
      <c r="AE592" s="19">
        <v>0</v>
      </c>
      <c r="AF592" s="19">
        <v>0</v>
      </c>
      <c r="AG592" s="19">
        <v>0</v>
      </c>
      <c r="AH592" s="19">
        <v>0</v>
      </c>
      <c r="AI592" s="19">
        <v>0</v>
      </c>
      <c r="AJ592" s="19">
        <v>0</v>
      </c>
      <c r="AK592" s="19">
        <v>0</v>
      </c>
      <c r="AL592" s="19">
        <v>0</v>
      </c>
      <c r="AM592" s="19">
        <v>0</v>
      </c>
      <c r="AN592" s="19">
        <v>0</v>
      </c>
      <c r="AO592" s="21">
        <v>0</v>
      </c>
    </row>
    <row r="593" spans="1:41" x14ac:dyDescent="0.2">
      <c r="A593" s="22" t="s">
        <v>783</v>
      </c>
      <c r="B593" s="23" t="s">
        <v>783</v>
      </c>
      <c r="C593" s="23" t="s">
        <v>13</v>
      </c>
      <c r="D593" s="23" t="s">
        <v>13</v>
      </c>
      <c r="E593" s="24" t="s">
        <v>784</v>
      </c>
      <c r="F593" s="23" t="s">
        <v>9</v>
      </c>
      <c r="G593" s="23" t="s">
        <v>926</v>
      </c>
      <c r="H593" s="23" t="s">
        <v>928</v>
      </c>
      <c r="I593" s="23" t="s">
        <v>920</v>
      </c>
      <c r="J593" s="23" t="s">
        <v>920</v>
      </c>
      <c r="K593" s="23" t="s">
        <v>58</v>
      </c>
      <c r="L593" s="23" t="s">
        <v>58</v>
      </c>
      <c r="M593" s="23" t="s">
        <v>58</v>
      </c>
      <c r="N593" s="24">
        <v>0</v>
      </c>
      <c r="O593" s="23" t="s">
        <v>58</v>
      </c>
      <c r="P593" s="23" t="s">
        <v>58</v>
      </c>
      <c r="Q593" s="24" t="s">
        <v>58</v>
      </c>
      <c r="R593" s="24">
        <v>3.593601</v>
      </c>
      <c r="S593" s="25"/>
      <c r="T593" s="25"/>
      <c r="U593" s="24">
        <v>0</v>
      </c>
      <c r="V593" s="24">
        <v>0</v>
      </c>
      <c r="W593" s="24">
        <v>0</v>
      </c>
      <c r="X593" s="24">
        <v>0</v>
      </c>
      <c r="Y593" s="24">
        <v>0</v>
      </c>
      <c r="Z593" s="24">
        <v>0</v>
      </c>
      <c r="AA593" s="24">
        <v>0</v>
      </c>
      <c r="AB593" s="24">
        <v>0</v>
      </c>
      <c r="AC593" s="24">
        <v>0</v>
      </c>
      <c r="AD593" s="24">
        <v>0</v>
      </c>
      <c r="AE593" s="24">
        <v>0</v>
      </c>
      <c r="AF593" s="24">
        <v>0</v>
      </c>
      <c r="AG593" s="24">
        <v>0</v>
      </c>
      <c r="AH593" s="24">
        <v>0</v>
      </c>
      <c r="AI593" s="24">
        <v>0</v>
      </c>
      <c r="AJ593" s="24">
        <v>0</v>
      </c>
      <c r="AK593" s="24">
        <v>0</v>
      </c>
      <c r="AL593" s="24">
        <v>0</v>
      </c>
      <c r="AM593" s="24">
        <v>0</v>
      </c>
      <c r="AN593" s="24">
        <v>0</v>
      </c>
      <c r="AO593" s="26">
        <v>0</v>
      </c>
    </row>
    <row r="594" spans="1:41" x14ac:dyDescent="0.2">
      <c r="A594" s="17" t="s">
        <v>794</v>
      </c>
      <c r="B594" s="18" t="s">
        <v>794</v>
      </c>
      <c r="C594" s="18" t="s">
        <v>13</v>
      </c>
      <c r="D594" s="18" t="s">
        <v>13</v>
      </c>
      <c r="E594" s="19" t="s">
        <v>795</v>
      </c>
      <c r="F594" s="18" t="s">
        <v>9</v>
      </c>
      <c r="G594" s="18" t="s">
        <v>926</v>
      </c>
      <c r="H594" s="18" t="s">
        <v>921</v>
      </c>
      <c r="I594" s="18" t="s">
        <v>920</v>
      </c>
      <c r="J594" s="18" t="s">
        <v>920</v>
      </c>
      <c r="K594" s="18" t="s">
        <v>58</v>
      </c>
      <c r="L594" s="18" t="s">
        <v>58</v>
      </c>
      <c r="M594" s="18" t="s">
        <v>58</v>
      </c>
      <c r="N594" s="19">
        <v>0</v>
      </c>
      <c r="O594" s="18" t="s">
        <v>58</v>
      </c>
      <c r="P594" s="18" t="s">
        <v>58</v>
      </c>
      <c r="Q594" s="19" t="s">
        <v>58</v>
      </c>
      <c r="R594" s="19">
        <v>0.66316200000000003</v>
      </c>
      <c r="S594" s="20"/>
      <c r="T594" s="20"/>
      <c r="U594" s="19">
        <v>0</v>
      </c>
      <c r="V594" s="19">
        <v>0</v>
      </c>
      <c r="W594" s="19">
        <v>0</v>
      </c>
      <c r="X594" s="19">
        <v>0</v>
      </c>
      <c r="Y594" s="19">
        <v>0</v>
      </c>
      <c r="Z594" s="19">
        <v>0</v>
      </c>
      <c r="AA594" s="19">
        <v>0</v>
      </c>
      <c r="AB594" s="19">
        <v>0</v>
      </c>
      <c r="AC594" s="19">
        <v>0</v>
      </c>
      <c r="AD594" s="19">
        <v>0</v>
      </c>
      <c r="AE594" s="19">
        <v>0</v>
      </c>
      <c r="AF594" s="19">
        <v>0</v>
      </c>
      <c r="AG594" s="19">
        <v>0</v>
      </c>
      <c r="AH594" s="19">
        <v>0</v>
      </c>
      <c r="AI594" s="19">
        <v>0</v>
      </c>
      <c r="AJ594" s="19">
        <v>0</v>
      </c>
      <c r="AK594" s="19">
        <v>0</v>
      </c>
      <c r="AL594" s="19">
        <v>0</v>
      </c>
      <c r="AM594" s="19">
        <v>0</v>
      </c>
      <c r="AN594" s="19">
        <v>0</v>
      </c>
      <c r="AO594" s="21">
        <v>0</v>
      </c>
    </row>
    <row r="595" spans="1:41" x14ac:dyDescent="0.2">
      <c r="A595" s="22" t="s">
        <v>861</v>
      </c>
      <c r="B595" s="23" t="s">
        <v>861</v>
      </c>
      <c r="C595" s="23" t="s">
        <v>13</v>
      </c>
      <c r="D595" s="23" t="s">
        <v>13</v>
      </c>
      <c r="E595" s="24" t="s">
        <v>862</v>
      </c>
      <c r="F595" s="23" t="s">
        <v>9</v>
      </c>
      <c r="G595" s="23" t="s">
        <v>926</v>
      </c>
      <c r="H595" s="23" t="s">
        <v>928</v>
      </c>
      <c r="I595" s="23" t="s">
        <v>920</v>
      </c>
      <c r="J595" s="23" t="s">
        <v>920</v>
      </c>
      <c r="K595" s="23" t="s">
        <v>58</v>
      </c>
      <c r="L595" s="23" t="s">
        <v>58</v>
      </c>
      <c r="M595" s="23" t="s">
        <v>58</v>
      </c>
      <c r="N595" s="24">
        <v>0</v>
      </c>
      <c r="O595" s="23" t="s">
        <v>58</v>
      </c>
      <c r="P595" s="23" t="s">
        <v>58</v>
      </c>
      <c r="Q595" s="24" t="s">
        <v>58</v>
      </c>
      <c r="R595" s="24">
        <v>3.9680000000000002E-3</v>
      </c>
      <c r="S595" s="25"/>
      <c r="T595" s="25"/>
      <c r="U595" s="24">
        <v>0</v>
      </c>
      <c r="V595" s="24">
        <v>0</v>
      </c>
      <c r="W595" s="24">
        <v>0</v>
      </c>
      <c r="X595" s="24">
        <v>0</v>
      </c>
      <c r="Y595" s="24">
        <v>0</v>
      </c>
      <c r="Z595" s="24">
        <v>0</v>
      </c>
      <c r="AA595" s="24">
        <v>0</v>
      </c>
      <c r="AB595" s="24">
        <v>0</v>
      </c>
      <c r="AC595" s="24">
        <v>0</v>
      </c>
      <c r="AD595" s="24">
        <v>0</v>
      </c>
      <c r="AE595" s="24">
        <v>0</v>
      </c>
      <c r="AF595" s="24">
        <v>0</v>
      </c>
      <c r="AG595" s="24">
        <v>0</v>
      </c>
      <c r="AH595" s="24">
        <v>0</v>
      </c>
      <c r="AI595" s="24">
        <v>0</v>
      </c>
      <c r="AJ595" s="24">
        <v>0</v>
      </c>
      <c r="AK595" s="24">
        <v>0</v>
      </c>
      <c r="AL595" s="24">
        <v>0</v>
      </c>
      <c r="AM595" s="24">
        <v>0</v>
      </c>
      <c r="AN595" s="24">
        <v>0</v>
      </c>
      <c r="AO595" s="26">
        <v>0</v>
      </c>
    </row>
    <row r="596" spans="1:41" x14ac:dyDescent="0.2">
      <c r="A596" s="17" t="s">
        <v>888</v>
      </c>
      <c r="B596" s="18" t="s">
        <v>888</v>
      </c>
      <c r="C596" s="18" t="s">
        <v>13</v>
      </c>
      <c r="D596" s="18" t="s">
        <v>13</v>
      </c>
      <c r="E596" s="19" t="s">
        <v>889</v>
      </c>
      <c r="F596" s="18" t="s">
        <v>9</v>
      </c>
      <c r="G596" s="18" t="s">
        <v>926</v>
      </c>
      <c r="H596" s="18" t="s">
        <v>924</v>
      </c>
      <c r="I596" s="18" t="s">
        <v>920</v>
      </c>
      <c r="J596" s="18" t="s">
        <v>920</v>
      </c>
      <c r="K596" s="18" t="s">
        <v>58</v>
      </c>
      <c r="L596" s="18" t="s">
        <v>58</v>
      </c>
      <c r="M596" s="18" t="s">
        <v>58</v>
      </c>
      <c r="N596" s="19">
        <v>0</v>
      </c>
      <c r="O596" s="18" t="s">
        <v>58</v>
      </c>
      <c r="P596" s="18" t="s">
        <v>58</v>
      </c>
      <c r="Q596" s="19" t="s">
        <v>58</v>
      </c>
      <c r="R596" s="19">
        <v>5.7880219999999998</v>
      </c>
      <c r="S596" s="20"/>
      <c r="T596" s="20"/>
      <c r="U596" s="19">
        <v>0</v>
      </c>
      <c r="V596" s="19">
        <v>0</v>
      </c>
      <c r="W596" s="19">
        <v>0</v>
      </c>
      <c r="X596" s="19">
        <v>0</v>
      </c>
      <c r="Y596" s="19">
        <v>0</v>
      </c>
      <c r="Z596" s="19">
        <v>0</v>
      </c>
      <c r="AA596" s="19">
        <v>0</v>
      </c>
      <c r="AB596" s="19">
        <v>0</v>
      </c>
      <c r="AC596" s="19">
        <v>0</v>
      </c>
      <c r="AD596" s="19">
        <v>0</v>
      </c>
      <c r="AE596" s="19">
        <v>0</v>
      </c>
      <c r="AF596" s="19">
        <v>0</v>
      </c>
      <c r="AG596" s="19">
        <v>0</v>
      </c>
      <c r="AH596" s="19">
        <v>0</v>
      </c>
      <c r="AI596" s="19">
        <v>0</v>
      </c>
      <c r="AJ596" s="19">
        <v>0</v>
      </c>
      <c r="AK596" s="19">
        <v>0</v>
      </c>
      <c r="AL596" s="19">
        <v>0</v>
      </c>
      <c r="AM596" s="19">
        <v>0</v>
      </c>
      <c r="AN596" s="19">
        <v>0</v>
      </c>
      <c r="AO596" s="21">
        <v>0</v>
      </c>
    </row>
    <row r="597" spans="1:41" x14ac:dyDescent="0.2">
      <c r="A597" s="22" t="s">
        <v>890</v>
      </c>
      <c r="B597" s="23" t="s">
        <v>890</v>
      </c>
      <c r="C597" s="23" t="s">
        <v>13</v>
      </c>
      <c r="D597" s="23" t="s">
        <v>13</v>
      </c>
      <c r="E597" s="24" t="s">
        <v>891</v>
      </c>
      <c r="F597" s="23" t="s">
        <v>9</v>
      </c>
      <c r="G597" s="23" t="s">
        <v>926</v>
      </c>
      <c r="H597" s="23" t="s">
        <v>921</v>
      </c>
      <c r="I597" s="23" t="s">
        <v>920</v>
      </c>
      <c r="J597" s="23" t="s">
        <v>920</v>
      </c>
      <c r="K597" s="23" t="s">
        <v>58</v>
      </c>
      <c r="L597" s="23" t="s">
        <v>58</v>
      </c>
      <c r="M597" s="23" t="s">
        <v>58</v>
      </c>
      <c r="N597" s="24">
        <v>0</v>
      </c>
      <c r="O597" s="23" t="s">
        <v>58</v>
      </c>
      <c r="P597" s="23" t="s">
        <v>58</v>
      </c>
      <c r="Q597" s="24" t="s">
        <v>58</v>
      </c>
      <c r="R597" s="24">
        <v>3.3526690000000001</v>
      </c>
      <c r="S597" s="25"/>
      <c r="T597" s="25"/>
      <c r="U597" s="24">
        <v>0</v>
      </c>
      <c r="V597" s="24">
        <v>0</v>
      </c>
      <c r="W597" s="24">
        <v>0</v>
      </c>
      <c r="X597" s="24">
        <v>0</v>
      </c>
      <c r="Y597" s="24">
        <v>0</v>
      </c>
      <c r="Z597" s="24">
        <v>0</v>
      </c>
      <c r="AA597" s="24">
        <v>0</v>
      </c>
      <c r="AB597" s="24">
        <v>0</v>
      </c>
      <c r="AC597" s="24">
        <v>0</v>
      </c>
      <c r="AD597" s="24">
        <v>0</v>
      </c>
      <c r="AE597" s="24">
        <v>0</v>
      </c>
      <c r="AF597" s="24">
        <v>0</v>
      </c>
      <c r="AG597" s="24">
        <v>0</v>
      </c>
      <c r="AH597" s="24">
        <v>0</v>
      </c>
      <c r="AI597" s="24">
        <v>0</v>
      </c>
      <c r="AJ597" s="24">
        <v>0</v>
      </c>
      <c r="AK597" s="24">
        <v>0</v>
      </c>
      <c r="AL597" s="24">
        <v>0</v>
      </c>
      <c r="AM597" s="24">
        <v>0</v>
      </c>
      <c r="AN597" s="24">
        <v>0</v>
      </c>
      <c r="AO597" s="26">
        <v>0</v>
      </c>
    </row>
    <row r="598" spans="1:41" x14ac:dyDescent="0.2">
      <c r="A598" s="17" t="s">
        <v>131</v>
      </c>
      <c r="B598" s="18" t="s">
        <v>131</v>
      </c>
      <c r="C598" s="18" t="s">
        <v>13</v>
      </c>
      <c r="D598" s="18" t="s">
        <v>13</v>
      </c>
      <c r="E598" s="19" t="s">
        <v>132</v>
      </c>
      <c r="F598" s="18" t="s">
        <v>10</v>
      </c>
      <c r="G598" s="18" t="s">
        <v>926</v>
      </c>
      <c r="H598" s="18" t="s">
        <v>10</v>
      </c>
      <c r="I598" s="18" t="s">
        <v>917</v>
      </c>
      <c r="J598" s="18" t="s">
        <v>917</v>
      </c>
      <c r="K598" s="18" t="s">
        <v>918</v>
      </c>
      <c r="L598" s="18" t="s">
        <v>56</v>
      </c>
      <c r="M598" s="18" t="s">
        <v>66</v>
      </c>
      <c r="N598" s="19">
        <v>2000</v>
      </c>
      <c r="O598" s="18" t="s">
        <v>58</v>
      </c>
      <c r="P598" s="18" t="s">
        <v>58</v>
      </c>
      <c r="Q598" s="19" t="s">
        <v>58</v>
      </c>
      <c r="R598" s="19">
        <v>1.6308499999999999</v>
      </c>
      <c r="S598" s="20"/>
      <c r="T598" s="20"/>
      <c r="U598" s="19">
        <v>20.73</v>
      </c>
      <c r="V598" s="19">
        <v>140</v>
      </c>
      <c r="W598" s="19">
        <v>140</v>
      </c>
      <c r="X598" s="19">
        <v>140</v>
      </c>
      <c r="Y598" s="19">
        <v>140</v>
      </c>
      <c r="Z598" s="19">
        <v>140</v>
      </c>
      <c r="AA598" s="19">
        <v>40.093404</v>
      </c>
      <c r="AB598" s="19">
        <v>25.050691</v>
      </c>
      <c r="AC598" s="19">
        <v>27.76</v>
      </c>
      <c r="AD598" s="19">
        <v>19.633559000000002</v>
      </c>
      <c r="AE598" s="19">
        <v>10.608556999999999</v>
      </c>
      <c r="AF598" s="19">
        <v>10.792192</v>
      </c>
      <c r="AG598" s="19">
        <v>172.48653300000001</v>
      </c>
      <c r="AH598" s="19">
        <v>116.853341</v>
      </c>
      <c r="AI598" s="19">
        <v>58.631627999999999</v>
      </c>
      <c r="AJ598" s="19">
        <v>15.605994000000001</v>
      </c>
      <c r="AK598" s="19">
        <v>12.262347</v>
      </c>
      <c r="AL598" s="19">
        <v>375.83984199999998</v>
      </c>
      <c r="AM598" s="19">
        <v>0</v>
      </c>
      <c r="AN598" s="19">
        <v>6.505827</v>
      </c>
      <c r="AO598" s="21">
        <v>382.34566899999999</v>
      </c>
    </row>
    <row r="599" spans="1:41" x14ac:dyDescent="0.2">
      <c r="A599" s="27"/>
      <c r="B599" s="28" t="s">
        <v>1063</v>
      </c>
      <c r="C599" s="28" t="s">
        <v>13</v>
      </c>
      <c r="D599" s="28" t="s">
        <v>13</v>
      </c>
      <c r="E599" s="12" t="s">
        <v>195</v>
      </c>
      <c r="F599" s="28" t="s">
        <v>10</v>
      </c>
      <c r="G599" s="28" t="s">
        <v>926</v>
      </c>
      <c r="H599" s="28" t="s">
        <v>10</v>
      </c>
      <c r="I599" s="28" t="s">
        <v>917</v>
      </c>
      <c r="J599" s="28" t="s">
        <v>920</v>
      </c>
      <c r="K599" s="28" t="s">
        <v>918</v>
      </c>
      <c r="L599" s="28" t="s">
        <v>56</v>
      </c>
      <c r="M599" s="28" t="s">
        <v>66</v>
      </c>
      <c r="N599" s="12">
        <v>2000</v>
      </c>
      <c r="O599" s="28" t="s">
        <v>58</v>
      </c>
      <c r="P599" s="28" t="s">
        <v>58</v>
      </c>
      <c r="Q599" s="12" t="s">
        <v>58</v>
      </c>
      <c r="R599" s="12">
        <v>7.7954999999999997E-2</v>
      </c>
      <c r="S599" s="29"/>
      <c r="T599" s="29"/>
      <c r="U599" s="12">
        <v>20.73</v>
      </c>
      <c r="V599" s="12">
        <v>140</v>
      </c>
      <c r="W599" s="12">
        <v>140</v>
      </c>
      <c r="X599" s="12">
        <v>140</v>
      </c>
      <c r="Y599" s="12">
        <v>140</v>
      </c>
      <c r="Z599" s="12">
        <v>140</v>
      </c>
      <c r="AA599" s="12">
        <v>40.093404</v>
      </c>
      <c r="AB599" s="12">
        <v>25.050691</v>
      </c>
      <c r="AC599" s="12">
        <v>27.76</v>
      </c>
      <c r="AD599" s="12">
        <v>19.633559000000002</v>
      </c>
      <c r="AE599" s="12">
        <v>10.608556999999999</v>
      </c>
      <c r="AF599" s="12">
        <v>10.792192</v>
      </c>
      <c r="AG599" s="12">
        <v>172.48653300000001</v>
      </c>
      <c r="AH599" s="12">
        <v>116.853341</v>
      </c>
      <c r="AI599" s="12">
        <v>58.631627999999999</v>
      </c>
      <c r="AJ599" s="12">
        <v>15.605994000000001</v>
      </c>
      <c r="AK599" s="12">
        <v>12.262347</v>
      </c>
      <c r="AL599" s="12">
        <v>375.83984199999998</v>
      </c>
      <c r="AM599" s="12">
        <v>0</v>
      </c>
      <c r="AN599" s="12">
        <v>6.505827</v>
      </c>
      <c r="AO599" s="13">
        <v>382.34566899999999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6889-2D06-46B9-8B4E-DBAE04EF12D4}">
  <dimension ref="A1:AU601"/>
  <sheetViews>
    <sheetView workbookViewId="0">
      <selection activeCell="D1" sqref="D1"/>
    </sheetView>
  </sheetViews>
  <sheetFormatPr defaultRowHeight="15" x14ac:dyDescent="0.25"/>
  <cols>
    <col min="1" max="1" width="15.140625" style="6" customWidth="1"/>
    <col min="2" max="2" width="12.42578125" style="6" bestFit="1" customWidth="1"/>
    <col min="3" max="3" width="10" style="6" customWidth="1"/>
    <col min="4" max="4" width="31.140625" style="6" bestFit="1" customWidth="1"/>
    <col min="5" max="5" width="19.85546875" style="6" bestFit="1" customWidth="1"/>
    <col min="6" max="6" width="35.5703125" style="6" bestFit="1" customWidth="1"/>
    <col min="7" max="7" width="12.7109375" style="6" bestFit="1" customWidth="1"/>
    <col min="8" max="8" width="42" style="6" bestFit="1" customWidth="1"/>
    <col min="9" max="9" width="31.140625" style="6" bestFit="1" customWidth="1"/>
    <col min="10" max="10" width="14.28515625" style="7" customWidth="1"/>
    <col min="11" max="11" width="12.42578125" style="6" customWidth="1"/>
    <col min="12" max="12" width="13.140625" style="6" customWidth="1"/>
    <col min="13" max="13" width="23.7109375" style="6" bestFit="1" customWidth="1"/>
    <col min="14" max="14" width="19.7109375" style="6" bestFit="1" customWidth="1"/>
    <col min="15" max="15" width="14.5703125" style="6" customWidth="1"/>
    <col min="16" max="16" width="14" style="6" customWidth="1"/>
    <col min="17" max="17" width="37.42578125" style="6" bestFit="1" customWidth="1"/>
    <col min="18" max="18" width="10.5703125" style="6" bestFit="1" customWidth="1"/>
    <col min="19" max="19" width="27.7109375" style="6" bestFit="1" customWidth="1"/>
    <col min="20" max="20" width="13.28515625" style="6" customWidth="1"/>
    <col min="21" max="21" width="14.5703125" style="6" customWidth="1"/>
    <col min="22" max="22" width="14.28515625" style="6" customWidth="1"/>
    <col min="23" max="23" width="14.42578125" style="6" customWidth="1"/>
    <col min="24" max="24" width="15" style="6" customWidth="1"/>
    <col min="25" max="25" width="13.85546875" style="6" customWidth="1"/>
    <col min="26" max="26" width="15" style="6" customWidth="1"/>
    <col min="27" max="27" width="14.7109375" style="6" customWidth="1"/>
    <col min="28" max="28" width="10.5703125" style="6" customWidth="1"/>
    <col min="29" max="29" width="12.7109375" style="6" customWidth="1"/>
    <col min="30" max="30" width="14" style="6" customWidth="1"/>
    <col min="31" max="31" width="13.42578125" style="6" customWidth="1"/>
    <col min="32" max="32" width="14.7109375" style="6" customWidth="1"/>
    <col min="33" max="34" width="9.140625" style="6"/>
    <col min="35" max="35" width="11.7109375" style="6" customWidth="1"/>
    <col min="36" max="36" width="11.140625" style="6" customWidth="1"/>
    <col min="37" max="37" width="14.7109375" style="6" customWidth="1"/>
    <col min="38" max="38" width="13.7109375" style="6" customWidth="1"/>
    <col min="39" max="39" width="15" style="6" customWidth="1"/>
    <col min="40" max="43" width="14.85546875" style="6" customWidth="1"/>
    <col min="44" max="44" width="12.28515625" style="6" customWidth="1"/>
    <col min="45" max="45" width="13.42578125" style="6" customWidth="1"/>
    <col min="46" max="46" width="9.140625" style="6"/>
    <col min="47" max="47" width="11.28515625" style="6" customWidth="1"/>
    <col min="48" max="16384" width="9.140625" style="6"/>
  </cols>
  <sheetData>
    <row r="1" spans="1:47" x14ac:dyDescent="0.25">
      <c r="A1" s="11" t="s">
        <v>1133</v>
      </c>
      <c r="B1" s="9" t="s">
        <v>900</v>
      </c>
      <c r="C1" s="9" t="s">
        <v>1111</v>
      </c>
      <c r="D1" s="9" t="s">
        <v>1112</v>
      </c>
      <c r="E1" s="9" t="s">
        <v>1113</v>
      </c>
      <c r="F1" s="9" t="s">
        <v>14</v>
      </c>
      <c r="G1" s="9" t="s">
        <v>18</v>
      </c>
      <c r="H1" s="9" t="s">
        <v>902</v>
      </c>
      <c r="I1" s="9" t="s">
        <v>901</v>
      </c>
      <c r="J1" s="9" t="s">
        <v>1114</v>
      </c>
      <c r="K1" s="9" t="s">
        <v>1101</v>
      </c>
      <c r="L1" s="9" t="s">
        <v>17</v>
      </c>
      <c r="M1" s="9" t="s">
        <v>1102</v>
      </c>
      <c r="N1" s="9" t="s">
        <v>1103</v>
      </c>
      <c r="O1" s="9" t="s">
        <v>1115</v>
      </c>
      <c r="P1" s="9" t="s">
        <v>1116</v>
      </c>
      <c r="Q1" s="9" t="s">
        <v>1117</v>
      </c>
      <c r="R1" s="9" t="s">
        <v>23</v>
      </c>
      <c r="S1" s="9" t="s">
        <v>1118</v>
      </c>
      <c r="T1" s="9" t="s">
        <v>1119</v>
      </c>
      <c r="U1" s="9" t="s">
        <v>1120</v>
      </c>
      <c r="V1" s="9" t="s">
        <v>1121</v>
      </c>
      <c r="W1" s="9" t="s">
        <v>1122</v>
      </c>
      <c r="X1" s="9" t="s">
        <v>1123</v>
      </c>
      <c r="Y1" s="9" t="s">
        <v>1124</v>
      </c>
      <c r="Z1" s="9" t="s">
        <v>1125</v>
      </c>
      <c r="AA1" s="9" t="s">
        <v>33</v>
      </c>
      <c r="AB1" s="9" t="s">
        <v>34</v>
      </c>
      <c r="AC1" s="9" t="s">
        <v>35</v>
      </c>
      <c r="AD1" s="9" t="s">
        <v>36</v>
      </c>
      <c r="AE1" s="9" t="s">
        <v>37</v>
      </c>
      <c r="AF1" s="9" t="s">
        <v>38</v>
      </c>
      <c r="AG1" s="9" t="s">
        <v>39</v>
      </c>
      <c r="AH1" s="9" t="s">
        <v>903</v>
      </c>
      <c r="AI1" s="9" t="s">
        <v>904</v>
      </c>
      <c r="AJ1" s="9" t="s">
        <v>905</v>
      </c>
      <c r="AK1" s="9" t="s">
        <v>906</v>
      </c>
      <c r="AL1" s="9" t="s">
        <v>907</v>
      </c>
      <c r="AM1" s="9" t="s">
        <v>908</v>
      </c>
      <c r="AN1" s="9" t="s">
        <v>909</v>
      </c>
      <c r="AO1" s="9" t="s">
        <v>910</v>
      </c>
      <c r="AP1" s="9" t="s">
        <v>911</v>
      </c>
      <c r="AQ1" s="9" t="s">
        <v>912</v>
      </c>
      <c r="AR1" s="9" t="s">
        <v>913</v>
      </c>
      <c r="AS1" s="9" t="s">
        <v>914</v>
      </c>
      <c r="AT1" s="9" t="s">
        <v>52</v>
      </c>
      <c r="AU1" s="9" t="s">
        <v>915</v>
      </c>
    </row>
    <row r="2" spans="1:47" x14ac:dyDescent="0.25">
      <c r="A2" s="6" t="str">
        <f>VLOOKUP(F2,'Cadastro Florestal'!$A$2:$A$493,1,0)</f>
        <v>ÁGUAS DE SANTA BÁRBARA-111A</v>
      </c>
      <c r="B2" s="5">
        <v>209</v>
      </c>
      <c r="C2" s="5" t="s">
        <v>916</v>
      </c>
      <c r="D2" s="5">
        <v>211</v>
      </c>
      <c r="E2" s="5">
        <v>413</v>
      </c>
      <c r="F2" s="5" t="s">
        <v>437</v>
      </c>
      <c r="G2" s="5" t="s">
        <v>10</v>
      </c>
      <c r="H2" s="5" t="s">
        <v>917</v>
      </c>
      <c r="I2" s="5" t="s">
        <v>917</v>
      </c>
      <c r="J2" s="5" t="s">
        <v>926</v>
      </c>
      <c r="K2" s="5" t="s">
        <v>437</v>
      </c>
      <c r="L2" s="5" t="s">
        <v>438</v>
      </c>
      <c r="M2" s="5">
        <v>6.5900000000000004E-3</v>
      </c>
      <c r="N2" s="5">
        <v>1.3378110000000001</v>
      </c>
      <c r="O2" s="5" t="s">
        <v>5</v>
      </c>
      <c r="P2" s="5" t="s">
        <v>5</v>
      </c>
      <c r="Q2" s="5" t="s">
        <v>10</v>
      </c>
      <c r="R2" s="5" t="s">
        <v>919</v>
      </c>
      <c r="S2" s="5" t="s">
        <v>62</v>
      </c>
      <c r="T2" s="5" t="s">
        <v>63</v>
      </c>
      <c r="U2" s="5">
        <v>1969</v>
      </c>
      <c r="V2" s="5" t="s">
        <v>58</v>
      </c>
      <c r="W2" s="5" t="s">
        <v>58</v>
      </c>
      <c r="X2" s="5" t="s">
        <v>58</v>
      </c>
      <c r="Y2" s="10">
        <v>43986</v>
      </c>
      <c r="Z2" s="10">
        <v>45081</v>
      </c>
      <c r="AA2" s="5">
        <v>51.71</v>
      </c>
      <c r="AB2" s="5">
        <v>200</v>
      </c>
      <c r="AC2" s="5">
        <v>200</v>
      </c>
      <c r="AD2" s="5">
        <v>200</v>
      </c>
      <c r="AE2" s="5">
        <v>200</v>
      </c>
      <c r="AF2" s="5">
        <v>200</v>
      </c>
      <c r="AG2" s="5">
        <v>37.430059999999997</v>
      </c>
      <c r="AH2" s="5">
        <v>22.76</v>
      </c>
      <c r="AI2" s="5">
        <v>23.38</v>
      </c>
      <c r="AJ2" s="5">
        <v>22.599284000000001</v>
      </c>
      <c r="AK2" s="5">
        <v>4.0550730000000001</v>
      </c>
      <c r="AL2" s="5">
        <v>4.1507189999999996</v>
      </c>
      <c r="AM2" s="5">
        <v>50.753334000000002</v>
      </c>
      <c r="AN2" s="5">
        <v>122.818534</v>
      </c>
      <c r="AO2" s="5">
        <v>76.708601000000002</v>
      </c>
      <c r="AP2" s="5">
        <v>15.902663</v>
      </c>
      <c r="AQ2" s="5">
        <v>14.330391000000001</v>
      </c>
      <c r="AR2" s="5">
        <v>280.51352300000002</v>
      </c>
      <c r="AS2" s="5">
        <v>0</v>
      </c>
      <c r="AT2" s="5">
        <v>6.6164050000000003</v>
      </c>
      <c r="AU2" s="5">
        <v>287.129929</v>
      </c>
    </row>
    <row r="3" spans="1:47" x14ac:dyDescent="0.25">
      <c r="A3" s="6" t="str">
        <f>VLOOKUP(F3,'Cadastro Florestal'!$A$2:$A$493,1,0)</f>
        <v>ÁGUAS DE SANTA BÁRBARA-111B</v>
      </c>
      <c r="B3" s="5">
        <v>382</v>
      </c>
      <c r="C3" s="5" t="s">
        <v>916</v>
      </c>
      <c r="D3" s="5">
        <v>614</v>
      </c>
      <c r="E3" s="5">
        <v>587</v>
      </c>
      <c r="F3" s="5" t="s">
        <v>678</v>
      </c>
      <c r="G3" s="5" t="s">
        <v>10</v>
      </c>
      <c r="H3" s="5" t="s">
        <v>917</v>
      </c>
      <c r="I3" s="5" t="s">
        <v>917</v>
      </c>
      <c r="J3" s="5" t="s">
        <v>926</v>
      </c>
      <c r="K3" s="5" t="s">
        <v>678</v>
      </c>
      <c r="L3" s="5" t="s">
        <v>679</v>
      </c>
      <c r="M3" s="5">
        <v>1.3036000000000001E-2</v>
      </c>
      <c r="N3" s="5">
        <v>5.0253709999999998</v>
      </c>
      <c r="O3" s="5" t="s">
        <v>5</v>
      </c>
      <c r="P3" s="5" t="s">
        <v>5</v>
      </c>
      <c r="Q3" s="5" t="s">
        <v>10</v>
      </c>
      <c r="R3" s="5" t="s">
        <v>918</v>
      </c>
      <c r="S3" s="5" t="s">
        <v>56</v>
      </c>
      <c r="T3" s="5" t="s">
        <v>57</v>
      </c>
      <c r="U3" s="5">
        <v>2009</v>
      </c>
      <c r="V3" s="5" t="s">
        <v>58</v>
      </c>
      <c r="W3" s="5" t="s">
        <v>58</v>
      </c>
      <c r="X3" s="5" t="s">
        <v>58</v>
      </c>
      <c r="Y3" s="5" t="s">
        <v>58</v>
      </c>
      <c r="Z3" s="5" t="s">
        <v>58</v>
      </c>
      <c r="AA3" s="5">
        <v>11.7</v>
      </c>
      <c r="AB3" s="5">
        <v>1720</v>
      </c>
      <c r="AC3" s="5">
        <v>1040</v>
      </c>
      <c r="AD3" s="5">
        <v>1180</v>
      </c>
      <c r="AE3" s="5">
        <v>1360</v>
      </c>
      <c r="AF3" s="5">
        <v>1500</v>
      </c>
      <c r="AG3" s="5">
        <v>9.4870389999999993</v>
      </c>
      <c r="AH3" s="5">
        <v>13.030983000000001</v>
      </c>
      <c r="AI3" s="5">
        <v>18.86</v>
      </c>
      <c r="AJ3" s="5">
        <v>10.837657</v>
      </c>
      <c r="AK3" s="5">
        <v>4.0438020000000003</v>
      </c>
      <c r="AL3" s="5">
        <v>5.7534710000000002</v>
      </c>
      <c r="AM3" s="5">
        <v>0</v>
      </c>
      <c r="AN3" s="5">
        <v>0</v>
      </c>
      <c r="AO3" s="5">
        <v>18.464855</v>
      </c>
      <c r="AP3" s="5">
        <v>27.643573</v>
      </c>
      <c r="AQ3" s="5">
        <v>191.64931300000001</v>
      </c>
      <c r="AR3" s="5">
        <v>237.75774000000001</v>
      </c>
      <c r="AS3" s="5">
        <v>0</v>
      </c>
      <c r="AT3" s="5">
        <v>100.521033</v>
      </c>
      <c r="AU3" s="5">
        <v>338.278773</v>
      </c>
    </row>
    <row r="4" spans="1:47" x14ac:dyDescent="0.25">
      <c r="A4" s="6" t="str">
        <f>VLOOKUP(F4,'Cadastro Florestal'!$A$2:$A$493,1,0)</f>
        <v>ÁGUAS DE SANTA BÁRBARA-111C</v>
      </c>
      <c r="B4" s="5">
        <v>210</v>
      </c>
      <c r="C4" s="5" t="s">
        <v>916</v>
      </c>
      <c r="D4" s="5">
        <v>212</v>
      </c>
      <c r="E4" s="5">
        <v>414</v>
      </c>
      <c r="F4" s="5" t="s">
        <v>439</v>
      </c>
      <c r="G4" s="5" t="s">
        <v>10</v>
      </c>
      <c r="H4" s="5" t="s">
        <v>917</v>
      </c>
      <c r="I4" s="5" t="s">
        <v>917</v>
      </c>
      <c r="J4" s="5" t="s">
        <v>926</v>
      </c>
      <c r="K4" s="5" t="s">
        <v>439</v>
      </c>
      <c r="L4" s="5" t="s">
        <v>440</v>
      </c>
      <c r="M4" s="5">
        <v>1.2324E-2</v>
      </c>
      <c r="N4" s="5">
        <v>7.9465209999999997</v>
      </c>
      <c r="O4" s="5" t="s">
        <v>5</v>
      </c>
      <c r="P4" s="5" t="s">
        <v>5</v>
      </c>
      <c r="Q4" s="5" t="s">
        <v>10</v>
      </c>
      <c r="R4" s="5" t="s">
        <v>919</v>
      </c>
      <c r="S4" s="5" t="s">
        <v>72</v>
      </c>
      <c r="T4" s="5" t="s">
        <v>73</v>
      </c>
      <c r="U4" s="5">
        <v>2009</v>
      </c>
      <c r="V4" s="5" t="s">
        <v>58</v>
      </c>
      <c r="W4" s="5" t="s">
        <v>58</v>
      </c>
      <c r="X4" s="5" t="s">
        <v>58</v>
      </c>
      <c r="Y4" s="10">
        <v>43986</v>
      </c>
      <c r="Z4" s="10">
        <v>45081</v>
      </c>
      <c r="AA4" s="5">
        <v>11.7</v>
      </c>
      <c r="AB4" s="5">
        <v>1180</v>
      </c>
      <c r="AC4" s="5">
        <v>1100</v>
      </c>
      <c r="AD4" s="5">
        <v>1140</v>
      </c>
      <c r="AE4" s="5">
        <v>1160</v>
      </c>
      <c r="AF4" s="5">
        <v>1200</v>
      </c>
      <c r="AG4" s="5">
        <v>18.829127</v>
      </c>
      <c r="AH4" s="5">
        <v>17.071898999999998</v>
      </c>
      <c r="AI4" s="5">
        <v>20.96</v>
      </c>
      <c r="AJ4" s="5">
        <v>34.937080000000002</v>
      </c>
      <c r="AK4" s="5">
        <v>20.688718999999999</v>
      </c>
      <c r="AL4" s="5">
        <v>21.936405000000001</v>
      </c>
      <c r="AM4" s="5">
        <v>0</v>
      </c>
      <c r="AN4" s="5">
        <v>32.251882000000002</v>
      </c>
      <c r="AO4" s="5">
        <v>565.82733299999995</v>
      </c>
      <c r="AP4" s="5">
        <v>589.28828399999998</v>
      </c>
      <c r="AQ4" s="5">
        <v>736.08594100000005</v>
      </c>
      <c r="AR4" s="5">
        <v>1923.4534410000001</v>
      </c>
      <c r="AS4" s="5">
        <v>0</v>
      </c>
      <c r="AT4" s="5">
        <v>115.998767</v>
      </c>
      <c r="AU4" s="5">
        <v>2039.4522079999999</v>
      </c>
    </row>
    <row r="5" spans="1:47" x14ac:dyDescent="0.25">
      <c r="A5" s="6" t="str">
        <f>VLOOKUP(F5,'Cadastro Florestal'!$A$2:$A$493,1,0)</f>
        <v>ÁGUAS DE SANTA BÁRBARA-111D</v>
      </c>
      <c r="B5" s="5">
        <v>377</v>
      </c>
      <c r="C5" s="5" t="s">
        <v>916</v>
      </c>
      <c r="D5" s="5">
        <v>609</v>
      </c>
      <c r="E5" s="5">
        <v>582</v>
      </c>
      <c r="F5" s="5" t="s">
        <v>456</v>
      </c>
      <c r="G5" s="5" t="s">
        <v>10</v>
      </c>
      <c r="H5" s="5" t="s">
        <v>917</v>
      </c>
      <c r="I5" s="5" t="s">
        <v>917</v>
      </c>
      <c r="J5" s="5" t="s">
        <v>926</v>
      </c>
      <c r="K5" s="5" t="s">
        <v>456</v>
      </c>
      <c r="L5" s="5" t="s">
        <v>457</v>
      </c>
      <c r="M5" s="5">
        <v>1.1023E-2</v>
      </c>
      <c r="N5" s="5">
        <v>4.534675</v>
      </c>
      <c r="O5" s="5" t="s">
        <v>5</v>
      </c>
      <c r="P5" s="5" t="s">
        <v>5</v>
      </c>
      <c r="Q5" s="5" t="s">
        <v>10</v>
      </c>
      <c r="R5" s="5" t="s">
        <v>919</v>
      </c>
      <c r="S5" s="5" t="s">
        <v>72</v>
      </c>
      <c r="T5" s="5" t="s">
        <v>73</v>
      </c>
      <c r="U5" s="5">
        <v>2006</v>
      </c>
      <c r="V5" s="5" t="s">
        <v>58</v>
      </c>
      <c r="W5" s="5" t="s">
        <v>58</v>
      </c>
      <c r="X5" s="5" t="s">
        <v>58</v>
      </c>
      <c r="Y5" s="10">
        <v>43986</v>
      </c>
      <c r="Z5" s="10">
        <v>45081</v>
      </c>
      <c r="AA5" s="5">
        <v>14.7</v>
      </c>
      <c r="AB5" s="5">
        <v>1340</v>
      </c>
      <c r="AC5" s="5">
        <v>1280</v>
      </c>
      <c r="AD5" s="5">
        <v>1280</v>
      </c>
      <c r="AE5" s="5">
        <v>1280</v>
      </c>
      <c r="AF5" s="5">
        <v>1280</v>
      </c>
      <c r="AG5" s="5">
        <v>19.403473999999999</v>
      </c>
      <c r="AH5" s="5">
        <v>18.755137000000001</v>
      </c>
      <c r="AI5" s="5">
        <v>22.22</v>
      </c>
      <c r="AJ5" s="5">
        <v>40.475442999999999</v>
      </c>
      <c r="AK5" s="5">
        <v>20.642012000000001</v>
      </c>
      <c r="AL5" s="5">
        <v>21.820824999999999</v>
      </c>
      <c r="AM5" s="5">
        <v>0</v>
      </c>
      <c r="AN5" s="5">
        <v>17.732195999999998</v>
      </c>
      <c r="AO5" s="5">
        <v>469.61463099999997</v>
      </c>
      <c r="AP5" s="5">
        <v>415.58444100000003</v>
      </c>
      <c r="AQ5" s="5">
        <v>473.01023300000003</v>
      </c>
      <c r="AR5" s="5">
        <v>1375.9414999999999</v>
      </c>
      <c r="AS5" s="5">
        <v>0</v>
      </c>
      <c r="AT5" s="5">
        <v>78.576492999999999</v>
      </c>
      <c r="AU5" s="5">
        <v>1454.5179929999999</v>
      </c>
    </row>
    <row r="6" spans="1:47" x14ac:dyDescent="0.25">
      <c r="A6" s="6" t="str">
        <f>VLOOKUP(F6,'Cadastro Florestal'!$A$2:$A$493,1,0)</f>
        <v>ÁGUAS DE SANTA BÁRBARA-112A</v>
      </c>
      <c r="B6" s="5">
        <v>211</v>
      </c>
      <c r="C6" s="5" t="s">
        <v>916</v>
      </c>
      <c r="D6" s="5">
        <v>213</v>
      </c>
      <c r="E6" s="5">
        <v>415</v>
      </c>
      <c r="F6" s="5" t="s">
        <v>755</v>
      </c>
      <c r="G6" s="5" t="s">
        <v>7</v>
      </c>
      <c r="H6" s="5" t="s">
        <v>920</v>
      </c>
      <c r="I6" s="5" t="s">
        <v>920</v>
      </c>
      <c r="J6" s="5" t="s">
        <v>926</v>
      </c>
      <c r="K6" s="5" t="s">
        <v>755</v>
      </c>
      <c r="L6" s="5" t="s">
        <v>756</v>
      </c>
      <c r="M6" s="5">
        <v>1.6929E-2</v>
      </c>
      <c r="N6" s="5">
        <v>11.759665999999999</v>
      </c>
      <c r="O6" s="5" t="s">
        <v>5</v>
      </c>
      <c r="P6" s="5" t="s">
        <v>5</v>
      </c>
      <c r="Q6" s="5" t="s">
        <v>10</v>
      </c>
      <c r="R6" s="5" t="s">
        <v>919</v>
      </c>
      <c r="S6" s="5" t="s">
        <v>72</v>
      </c>
      <c r="T6" s="5" t="s">
        <v>73</v>
      </c>
      <c r="U6" s="5">
        <v>2006</v>
      </c>
      <c r="V6" s="5" t="s">
        <v>90</v>
      </c>
      <c r="W6" s="5" t="s">
        <v>91</v>
      </c>
      <c r="X6" s="5">
        <v>1969</v>
      </c>
      <c r="Y6" s="10">
        <v>43986</v>
      </c>
      <c r="Z6" s="10">
        <v>45081</v>
      </c>
      <c r="AA6" s="5">
        <v>14.71</v>
      </c>
      <c r="AB6" s="5">
        <v>1150</v>
      </c>
      <c r="AC6" s="5">
        <v>1050</v>
      </c>
      <c r="AD6" s="5">
        <v>1050</v>
      </c>
      <c r="AE6" s="5">
        <v>1060</v>
      </c>
      <c r="AF6" s="5">
        <v>1060</v>
      </c>
      <c r="AG6" s="5">
        <v>21.890103</v>
      </c>
      <c r="AH6" s="5">
        <v>20.711334999999998</v>
      </c>
      <c r="AI6" s="5">
        <v>22.76</v>
      </c>
      <c r="AJ6" s="5">
        <v>42.436284000000001</v>
      </c>
      <c r="AK6" s="5">
        <v>23.450097</v>
      </c>
      <c r="AL6" s="5">
        <v>24.489543999999999</v>
      </c>
      <c r="AM6" s="5">
        <v>0</v>
      </c>
      <c r="AN6" s="5">
        <v>253.38076000000001</v>
      </c>
      <c r="AO6" s="5">
        <v>1697.695978</v>
      </c>
      <c r="AP6" s="5">
        <v>1107.3099319999999</v>
      </c>
      <c r="AQ6" s="5">
        <v>998.00687600000003</v>
      </c>
      <c r="AR6" s="5">
        <v>4056.3935459999998</v>
      </c>
      <c r="AS6" s="5">
        <v>0</v>
      </c>
      <c r="AT6" s="5">
        <v>179.80339699999999</v>
      </c>
      <c r="AU6" s="5">
        <v>4236.1969429999999</v>
      </c>
    </row>
    <row r="7" spans="1:47" x14ac:dyDescent="0.25">
      <c r="A7" s="6" t="str">
        <f>VLOOKUP(F7,'Cadastro Florestal'!$A$2:$A$493,1,0)</f>
        <v>ÁGUAS DE SANTA BÁRBARA-112B</v>
      </c>
      <c r="B7" s="5">
        <v>380</v>
      </c>
      <c r="C7" s="5" t="s">
        <v>916</v>
      </c>
      <c r="D7" s="5">
        <v>612</v>
      </c>
      <c r="E7" s="5">
        <v>585</v>
      </c>
      <c r="F7" s="5" t="s">
        <v>758</v>
      </c>
      <c r="G7" s="5" t="s">
        <v>7</v>
      </c>
      <c r="H7" s="5" t="s">
        <v>920</v>
      </c>
      <c r="I7" s="5" t="s">
        <v>920</v>
      </c>
      <c r="J7" s="5" t="s">
        <v>926</v>
      </c>
      <c r="K7" s="5" t="s">
        <v>758</v>
      </c>
      <c r="L7" s="5" t="s">
        <v>759</v>
      </c>
      <c r="M7" s="5">
        <v>1.2073E-2</v>
      </c>
      <c r="N7" s="5">
        <v>9.8655240000000006</v>
      </c>
      <c r="O7" s="5" t="s">
        <v>5</v>
      </c>
      <c r="P7" s="5" t="s">
        <v>5</v>
      </c>
      <c r="Q7" s="5" t="s">
        <v>10</v>
      </c>
      <c r="R7" s="5" t="s">
        <v>919</v>
      </c>
      <c r="S7" s="5" t="s">
        <v>62</v>
      </c>
      <c r="T7" s="5" t="s">
        <v>63</v>
      </c>
      <c r="U7" s="5">
        <v>2005</v>
      </c>
      <c r="V7" s="5" t="s">
        <v>90</v>
      </c>
      <c r="W7" s="5" t="s">
        <v>91</v>
      </c>
      <c r="X7" s="5">
        <v>1969</v>
      </c>
      <c r="Y7" s="10">
        <v>43986</v>
      </c>
      <c r="Z7" s="10">
        <v>45081</v>
      </c>
      <c r="AA7" s="5">
        <v>51.7</v>
      </c>
      <c r="AB7" s="5">
        <v>1190</v>
      </c>
      <c r="AC7" s="5">
        <v>1040</v>
      </c>
      <c r="AD7" s="5">
        <v>1040</v>
      </c>
      <c r="AE7" s="5">
        <v>1080</v>
      </c>
      <c r="AF7" s="5">
        <v>1080</v>
      </c>
      <c r="AG7" s="5">
        <v>21.729782</v>
      </c>
      <c r="AH7" s="5">
        <v>19.938974999999999</v>
      </c>
      <c r="AI7" s="5">
        <v>22.81</v>
      </c>
      <c r="AJ7" s="5">
        <v>41.329255000000003</v>
      </c>
      <c r="AK7" s="5">
        <v>6.685136</v>
      </c>
      <c r="AL7" s="5">
        <v>6.9684059999999999</v>
      </c>
      <c r="AM7" s="5">
        <v>0</v>
      </c>
      <c r="AN7" s="5">
        <v>273.79497800000001</v>
      </c>
      <c r="AO7" s="5">
        <v>1317.1112969999999</v>
      </c>
      <c r="AP7" s="5">
        <v>865.57127100000002</v>
      </c>
      <c r="AQ7" s="5">
        <v>953.11615900000004</v>
      </c>
      <c r="AR7" s="5">
        <v>3409.5937050000002</v>
      </c>
      <c r="AS7" s="5">
        <v>0</v>
      </c>
      <c r="AT7" s="5">
        <v>144.474625</v>
      </c>
      <c r="AU7" s="5">
        <v>3554.0683300000001</v>
      </c>
    </row>
    <row r="8" spans="1:47" x14ac:dyDescent="0.25">
      <c r="A8" s="6" t="str">
        <f>VLOOKUP(F8,'Cadastro Florestal'!$A$2:$A$493,1,0)</f>
        <v>ÁGUAS DE SANTA BÁRBARA-113A</v>
      </c>
      <c r="B8" s="5">
        <v>212</v>
      </c>
      <c r="C8" s="5" t="s">
        <v>916</v>
      </c>
      <c r="D8" s="5">
        <v>214</v>
      </c>
      <c r="E8" s="5">
        <v>416</v>
      </c>
      <c r="F8" s="5" t="s">
        <v>441</v>
      </c>
      <c r="G8" s="5" t="s">
        <v>10</v>
      </c>
      <c r="H8" s="5" t="s">
        <v>917</v>
      </c>
      <c r="I8" s="5" t="s">
        <v>917</v>
      </c>
      <c r="J8" s="5" t="s">
        <v>926</v>
      </c>
      <c r="K8" s="5" t="s">
        <v>441</v>
      </c>
      <c r="L8" s="5" t="s">
        <v>442</v>
      </c>
      <c r="M8" s="5">
        <v>1.6067000000000001E-2</v>
      </c>
      <c r="N8" s="5">
        <v>16.233324</v>
      </c>
      <c r="O8" s="5" t="s">
        <v>5</v>
      </c>
      <c r="P8" s="5" t="s">
        <v>5</v>
      </c>
      <c r="Q8" s="5" t="s">
        <v>10</v>
      </c>
      <c r="R8" s="5" t="s">
        <v>919</v>
      </c>
      <c r="S8" s="5" t="s">
        <v>72</v>
      </c>
      <c r="T8" s="5" t="s">
        <v>73</v>
      </c>
      <c r="U8" s="5">
        <v>2006</v>
      </c>
      <c r="V8" s="5" t="s">
        <v>58</v>
      </c>
      <c r="W8" s="5" t="s">
        <v>58</v>
      </c>
      <c r="X8" s="5" t="s">
        <v>58</v>
      </c>
      <c r="Y8" s="10">
        <v>43986</v>
      </c>
      <c r="Z8" s="10">
        <v>45081</v>
      </c>
      <c r="AA8" s="5">
        <v>14.72</v>
      </c>
      <c r="AB8" s="5">
        <v>1160</v>
      </c>
      <c r="AC8" s="5">
        <v>1100</v>
      </c>
      <c r="AD8" s="5">
        <v>1120</v>
      </c>
      <c r="AE8" s="5">
        <v>1126.666667</v>
      </c>
      <c r="AF8" s="5">
        <v>1146.666667</v>
      </c>
      <c r="AG8" s="5">
        <v>20.269589</v>
      </c>
      <c r="AH8" s="5">
        <v>19.084402000000001</v>
      </c>
      <c r="AI8" s="5">
        <v>21.393332999999998</v>
      </c>
      <c r="AJ8" s="5">
        <v>37.861915000000003</v>
      </c>
      <c r="AK8" s="5">
        <v>19.045798999999999</v>
      </c>
      <c r="AL8" s="5">
        <v>20.071828</v>
      </c>
      <c r="AM8" s="5">
        <v>0</v>
      </c>
      <c r="AN8" s="5">
        <v>111.510312</v>
      </c>
      <c r="AO8" s="5">
        <v>1456.7846030000001</v>
      </c>
      <c r="AP8" s="5">
        <v>1430.710646</v>
      </c>
      <c r="AQ8" s="5">
        <v>1551.89213</v>
      </c>
      <c r="AR8" s="5">
        <v>4550.8976910000001</v>
      </c>
      <c r="AS8" s="5">
        <v>0</v>
      </c>
      <c r="AT8" s="5">
        <v>245.16436899999999</v>
      </c>
      <c r="AU8" s="5">
        <v>4796.0620600000002</v>
      </c>
    </row>
    <row r="9" spans="1:47" x14ac:dyDescent="0.25">
      <c r="A9" s="6" t="str">
        <f>VLOOKUP(F9,'Cadastro Florestal'!$A$2:$A$493,1,0)</f>
        <v>ÁGUAS DE SANTA BÁRBARA-113B</v>
      </c>
      <c r="B9" s="5">
        <v>378</v>
      </c>
      <c r="C9" s="5" t="s">
        <v>916</v>
      </c>
      <c r="D9" s="5">
        <v>610</v>
      </c>
      <c r="E9" s="5">
        <v>583</v>
      </c>
      <c r="F9" s="5" t="s">
        <v>458</v>
      </c>
      <c r="G9" s="5" t="s">
        <v>10</v>
      </c>
      <c r="H9" s="5" t="s">
        <v>917</v>
      </c>
      <c r="I9" s="5" t="s">
        <v>917</v>
      </c>
      <c r="J9" s="5" t="s">
        <v>926</v>
      </c>
      <c r="K9" s="5" t="s">
        <v>458</v>
      </c>
      <c r="L9" s="5" t="s">
        <v>459</v>
      </c>
      <c r="M9" s="5">
        <v>1.2963000000000001E-2</v>
      </c>
      <c r="N9" s="5">
        <v>8.4840090000000004</v>
      </c>
      <c r="O9" s="5" t="s">
        <v>5</v>
      </c>
      <c r="P9" s="5" t="s">
        <v>5</v>
      </c>
      <c r="Q9" s="5" t="s">
        <v>10</v>
      </c>
      <c r="R9" s="5" t="s">
        <v>919</v>
      </c>
      <c r="S9" s="5" t="s">
        <v>72</v>
      </c>
      <c r="T9" s="5" t="s">
        <v>460</v>
      </c>
      <c r="U9" s="5">
        <v>1968</v>
      </c>
      <c r="V9" s="5" t="s">
        <v>58</v>
      </c>
      <c r="W9" s="5" t="s">
        <v>58</v>
      </c>
      <c r="X9" s="5" t="s">
        <v>58</v>
      </c>
      <c r="Y9" s="10">
        <v>43986</v>
      </c>
      <c r="Z9" s="10">
        <v>45081</v>
      </c>
      <c r="AA9" s="5">
        <v>52.72</v>
      </c>
      <c r="AB9" s="5">
        <v>380</v>
      </c>
      <c r="AC9" s="5">
        <v>350</v>
      </c>
      <c r="AD9" s="5">
        <v>370</v>
      </c>
      <c r="AE9" s="5">
        <v>370</v>
      </c>
      <c r="AF9" s="5">
        <v>390</v>
      </c>
      <c r="AG9" s="5">
        <v>25.880773000000001</v>
      </c>
      <c r="AH9" s="5">
        <v>18.835018000000002</v>
      </c>
      <c r="AI9" s="5">
        <v>20.38</v>
      </c>
      <c r="AJ9" s="5">
        <v>21.515046999999999</v>
      </c>
      <c r="AK9" s="5">
        <v>3.1141190000000001</v>
      </c>
      <c r="AL9" s="5">
        <v>3.2318850000000001</v>
      </c>
      <c r="AM9" s="5">
        <v>0</v>
      </c>
      <c r="AN9" s="5">
        <v>445.375497</v>
      </c>
      <c r="AO9" s="5">
        <v>506.93553100000003</v>
      </c>
      <c r="AP9" s="5">
        <v>223.41898800000001</v>
      </c>
      <c r="AQ9" s="5">
        <v>217.091489</v>
      </c>
      <c r="AR9" s="5">
        <v>1392.8215049999999</v>
      </c>
      <c r="AS9" s="5">
        <v>0</v>
      </c>
      <c r="AT9" s="5">
        <v>52.672052000000001</v>
      </c>
      <c r="AU9" s="5">
        <v>1445.493557</v>
      </c>
    </row>
    <row r="10" spans="1:47" x14ac:dyDescent="0.25">
      <c r="A10" s="6" t="str">
        <f>VLOOKUP(F10,'Cadastro Florestal'!$A$2:$A$493,1,0)</f>
        <v>ÁGUAS DE SANTA BÁRBARA-114</v>
      </c>
      <c r="B10" s="5">
        <v>381</v>
      </c>
      <c r="C10" s="5" t="s">
        <v>916</v>
      </c>
      <c r="D10" s="5">
        <v>613</v>
      </c>
      <c r="E10" s="5">
        <v>586</v>
      </c>
      <c r="F10" s="5" t="s">
        <v>677</v>
      </c>
      <c r="G10" s="5" t="s">
        <v>10</v>
      </c>
      <c r="H10" s="5" t="s">
        <v>917</v>
      </c>
      <c r="I10" s="5" t="s">
        <v>917</v>
      </c>
      <c r="J10" s="5" t="s">
        <v>926</v>
      </c>
      <c r="K10" s="5" t="s">
        <v>677</v>
      </c>
      <c r="L10" s="5">
        <v>114</v>
      </c>
      <c r="M10" s="5">
        <v>1.8988999999999999E-2</v>
      </c>
      <c r="N10" s="5">
        <v>25.544436999999999</v>
      </c>
      <c r="O10" s="5" t="s">
        <v>5</v>
      </c>
      <c r="P10" s="5" t="s">
        <v>5</v>
      </c>
      <c r="Q10" s="5" t="s">
        <v>10</v>
      </c>
      <c r="R10" s="5" t="s">
        <v>918</v>
      </c>
      <c r="S10" s="5" t="s">
        <v>56</v>
      </c>
      <c r="T10" s="5" t="s">
        <v>66</v>
      </c>
      <c r="U10" s="5">
        <v>1968</v>
      </c>
      <c r="V10" s="5" t="s">
        <v>58</v>
      </c>
      <c r="W10" s="5" t="s">
        <v>58</v>
      </c>
      <c r="X10" s="5" t="s">
        <v>58</v>
      </c>
      <c r="Y10" s="5" t="s">
        <v>58</v>
      </c>
      <c r="Z10" s="5" t="s">
        <v>58</v>
      </c>
      <c r="AA10" s="5">
        <v>52.72</v>
      </c>
      <c r="AB10" s="5">
        <v>986.66666699999996</v>
      </c>
      <c r="AC10" s="5">
        <v>346.66666700000002</v>
      </c>
      <c r="AD10" s="5">
        <v>720</v>
      </c>
      <c r="AE10" s="5">
        <v>506.66666700000002</v>
      </c>
      <c r="AF10" s="5">
        <v>986.66666699999996</v>
      </c>
      <c r="AG10" s="5">
        <v>21.370075</v>
      </c>
      <c r="AH10" s="5">
        <v>19.165700000000001</v>
      </c>
      <c r="AI10" s="5">
        <v>21.982841000000001</v>
      </c>
      <c r="AJ10" s="5">
        <v>28.285031</v>
      </c>
      <c r="AK10" s="5">
        <v>3.4187650000000001</v>
      </c>
      <c r="AL10" s="5">
        <v>5.700342</v>
      </c>
      <c r="AM10" s="5">
        <v>889.33723199999997</v>
      </c>
      <c r="AN10" s="5">
        <v>847.93401100000005</v>
      </c>
      <c r="AO10" s="5">
        <v>1200.65653</v>
      </c>
      <c r="AP10" s="5">
        <v>689.61287800000002</v>
      </c>
      <c r="AQ10" s="5">
        <v>976.31086700000003</v>
      </c>
      <c r="AR10" s="5">
        <v>4603.8515180000004</v>
      </c>
      <c r="AS10" s="5">
        <v>0</v>
      </c>
      <c r="AT10" s="5">
        <v>3072.4662840000001</v>
      </c>
      <c r="AU10" s="5">
        <v>7676.3178019999996</v>
      </c>
    </row>
    <row r="11" spans="1:47" x14ac:dyDescent="0.25">
      <c r="A11" s="6" t="str">
        <f>VLOOKUP(F11,'Cadastro Florestal'!$A$2:$A$493,1,0)</f>
        <v>ÁGUAS DE SANTA BÁRBARA-115A</v>
      </c>
      <c r="B11" s="5">
        <v>384</v>
      </c>
      <c r="C11" s="5" t="s">
        <v>916</v>
      </c>
      <c r="D11" s="5">
        <v>616</v>
      </c>
      <c r="E11" s="5">
        <v>589</v>
      </c>
      <c r="F11" s="5" t="s">
        <v>682</v>
      </c>
      <c r="G11" s="5" t="s">
        <v>10</v>
      </c>
      <c r="H11" s="5" t="s">
        <v>917</v>
      </c>
      <c r="I11" s="5" t="s">
        <v>917</v>
      </c>
      <c r="J11" s="5" t="s">
        <v>926</v>
      </c>
      <c r="K11" s="5" t="s">
        <v>682</v>
      </c>
      <c r="L11" s="5" t="s">
        <v>683</v>
      </c>
      <c r="M11" s="5">
        <v>1.3679999999999999E-2</v>
      </c>
      <c r="N11" s="5">
        <v>11.021495</v>
      </c>
      <c r="O11" s="5" t="s">
        <v>5</v>
      </c>
      <c r="P11" s="5" t="s">
        <v>5</v>
      </c>
      <c r="Q11" s="5" t="s">
        <v>10</v>
      </c>
      <c r="R11" s="5" t="s">
        <v>918</v>
      </c>
      <c r="S11" s="5" t="s">
        <v>56</v>
      </c>
      <c r="T11" s="5" t="s">
        <v>57</v>
      </c>
      <c r="U11" s="5">
        <v>1969</v>
      </c>
      <c r="V11" s="5" t="s">
        <v>58</v>
      </c>
      <c r="W11" s="5" t="s">
        <v>58</v>
      </c>
      <c r="X11" s="5" t="s">
        <v>58</v>
      </c>
      <c r="Y11" s="5" t="s">
        <v>58</v>
      </c>
      <c r="Z11" s="5" t="s">
        <v>58</v>
      </c>
      <c r="AA11" s="5">
        <v>51.72</v>
      </c>
      <c r="AB11" s="5">
        <v>470</v>
      </c>
      <c r="AC11" s="5">
        <v>380</v>
      </c>
      <c r="AD11" s="5">
        <v>470</v>
      </c>
      <c r="AE11" s="5">
        <v>400</v>
      </c>
      <c r="AF11" s="5">
        <v>490</v>
      </c>
      <c r="AG11" s="5">
        <v>17.467786</v>
      </c>
      <c r="AH11" s="5">
        <v>20.504761999999999</v>
      </c>
      <c r="AI11" s="5">
        <v>21.59</v>
      </c>
      <c r="AJ11" s="5">
        <v>11.139798000000001</v>
      </c>
      <c r="AK11" s="5">
        <v>2.1925400000000002</v>
      </c>
      <c r="AL11" s="5">
        <v>2.3103280000000002</v>
      </c>
      <c r="AM11" s="5">
        <v>0</v>
      </c>
      <c r="AN11" s="5">
        <v>206.442103</v>
      </c>
      <c r="AO11" s="5">
        <v>350.93162799999999</v>
      </c>
      <c r="AP11" s="5">
        <v>286.50226700000002</v>
      </c>
      <c r="AQ11" s="5">
        <v>405.88091600000001</v>
      </c>
      <c r="AR11" s="5">
        <v>1249.7569120000001</v>
      </c>
      <c r="AS11" s="5">
        <v>0</v>
      </c>
      <c r="AT11" s="5">
        <v>67.139942000000005</v>
      </c>
      <c r="AU11" s="5">
        <v>1316.8968540000001</v>
      </c>
    </row>
    <row r="12" spans="1:47" x14ac:dyDescent="0.25">
      <c r="A12" s="6" t="str">
        <f>VLOOKUP(F12,'Cadastro Florestal'!$A$2:$A$493,1,0)</f>
        <v>ÁGUAS DE SANTA BÁRBARA-115B</v>
      </c>
      <c r="B12" s="5">
        <v>383</v>
      </c>
      <c r="C12" s="5" t="s">
        <v>916</v>
      </c>
      <c r="D12" s="5">
        <v>615</v>
      </c>
      <c r="E12" s="5">
        <v>588</v>
      </c>
      <c r="F12" s="5" t="s">
        <v>680</v>
      </c>
      <c r="G12" s="5" t="s">
        <v>10</v>
      </c>
      <c r="H12" s="5" t="s">
        <v>917</v>
      </c>
      <c r="I12" s="5" t="s">
        <v>917</v>
      </c>
      <c r="J12" s="5" t="s">
        <v>926</v>
      </c>
      <c r="K12" s="5" t="s">
        <v>680</v>
      </c>
      <c r="L12" s="5" t="s">
        <v>681</v>
      </c>
      <c r="M12" s="5">
        <v>1.5231E-2</v>
      </c>
      <c r="N12" s="5">
        <v>15.128572999999999</v>
      </c>
      <c r="O12" s="5" t="s">
        <v>5</v>
      </c>
      <c r="P12" s="5" t="s">
        <v>5</v>
      </c>
      <c r="Q12" s="5" t="s">
        <v>10</v>
      </c>
      <c r="R12" s="5" t="s">
        <v>918</v>
      </c>
      <c r="S12" s="5" t="s">
        <v>56</v>
      </c>
      <c r="T12" s="5" t="s">
        <v>66</v>
      </c>
      <c r="U12" s="5">
        <v>1969</v>
      </c>
      <c r="V12" s="5" t="s">
        <v>58</v>
      </c>
      <c r="W12" s="5" t="s">
        <v>58</v>
      </c>
      <c r="X12" s="5" t="s">
        <v>58</v>
      </c>
      <c r="Y12" s="5" t="s">
        <v>58</v>
      </c>
      <c r="Z12" s="5" t="s">
        <v>58</v>
      </c>
      <c r="AA12" s="5">
        <v>51.71</v>
      </c>
      <c r="AB12" s="5">
        <v>430</v>
      </c>
      <c r="AC12" s="5">
        <v>210</v>
      </c>
      <c r="AD12" s="5">
        <v>430</v>
      </c>
      <c r="AE12" s="5">
        <v>230</v>
      </c>
      <c r="AF12" s="5">
        <v>450</v>
      </c>
      <c r="AG12" s="5">
        <v>24.859206</v>
      </c>
      <c r="AH12" s="5">
        <v>22.819735999999999</v>
      </c>
      <c r="AI12" s="5">
        <v>27.263324999999998</v>
      </c>
      <c r="AJ12" s="5">
        <v>11.728992</v>
      </c>
      <c r="AK12" s="5">
        <v>2.5474549999999998</v>
      </c>
      <c r="AL12" s="5">
        <v>2.6238100000000002</v>
      </c>
      <c r="AM12" s="5">
        <v>151.77970099999999</v>
      </c>
      <c r="AN12" s="5">
        <v>569.49879399999998</v>
      </c>
      <c r="AO12" s="5">
        <v>702.48265400000003</v>
      </c>
      <c r="AP12" s="5">
        <v>255.781465</v>
      </c>
      <c r="AQ12" s="5">
        <v>313.227845</v>
      </c>
      <c r="AR12" s="5">
        <v>1992.770458</v>
      </c>
      <c r="AS12" s="5">
        <v>0</v>
      </c>
      <c r="AT12" s="5">
        <v>59.729759999999999</v>
      </c>
      <c r="AU12" s="5">
        <v>2052.500219</v>
      </c>
    </row>
    <row r="13" spans="1:47" x14ac:dyDescent="0.25">
      <c r="A13" s="6" t="str">
        <f>VLOOKUP(F13,'Cadastro Florestal'!$A$2:$A$493,1,0)</f>
        <v>ÁGUAS DE SANTA BÁRBARA-116</v>
      </c>
      <c r="B13" s="5">
        <v>213</v>
      </c>
      <c r="C13" s="5" t="s">
        <v>916</v>
      </c>
      <c r="D13" s="5">
        <v>215</v>
      </c>
      <c r="E13" s="5">
        <v>417</v>
      </c>
      <c r="F13" s="5" t="s">
        <v>443</v>
      </c>
      <c r="G13" s="5" t="s">
        <v>10</v>
      </c>
      <c r="H13" s="5" t="s">
        <v>917</v>
      </c>
      <c r="I13" s="5" t="s">
        <v>917</v>
      </c>
      <c r="J13" s="5" t="s">
        <v>926</v>
      </c>
      <c r="K13" s="5" t="s">
        <v>443</v>
      </c>
      <c r="L13" s="5">
        <v>116</v>
      </c>
      <c r="M13" s="5">
        <v>1.9011E-2</v>
      </c>
      <c r="N13" s="5">
        <v>25.610154999999999</v>
      </c>
      <c r="O13" s="5" t="s">
        <v>5</v>
      </c>
      <c r="P13" s="5" t="s">
        <v>5</v>
      </c>
      <c r="Q13" s="5" t="s">
        <v>10</v>
      </c>
      <c r="R13" s="5" t="s">
        <v>919</v>
      </c>
      <c r="S13" s="5" t="s">
        <v>62</v>
      </c>
      <c r="T13" s="5" t="s">
        <v>63</v>
      </c>
      <c r="U13" s="5">
        <v>1969</v>
      </c>
      <c r="V13" s="5" t="s">
        <v>58</v>
      </c>
      <c r="W13" s="5" t="s">
        <v>58</v>
      </c>
      <c r="X13" s="5" t="s">
        <v>58</v>
      </c>
      <c r="Y13" s="10">
        <v>43986</v>
      </c>
      <c r="Z13" s="10">
        <v>45081</v>
      </c>
      <c r="AA13" s="5">
        <v>51.71</v>
      </c>
      <c r="AB13" s="5">
        <v>333.33333299999998</v>
      </c>
      <c r="AC13" s="5">
        <v>326.66666700000002</v>
      </c>
      <c r="AD13" s="5">
        <v>333.33333299999998</v>
      </c>
      <c r="AE13" s="5">
        <v>326.66666700000002</v>
      </c>
      <c r="AF13" s="5">
        <v>333.33333299999998</v>
      </c>
      <c r="AG13" s="5">
        <v>28.706291</v>
      </c>
      <c r="AH13" s="5">
        <v>20.797519999999999</v>
      </c>
      <c r="AI13" s="5">
        <v>21.853332999999999</v>
      </c>
      <c r="AJ13" s="5">
        <v>21.630483999999999</v>
      </c>
      <c r="AK13" s="5">
        <v>3.5747599999999999</v>
      </c>
      <c r="AL13" s="5">
        <v>3.6866219999999998</v>
      </c>
      <c r="AM13" s="5">
        <v>0</v>
      </c>
      <c r="AN13" s="5">
        <v>1269.374172</v>
      </c>
      <c r="AO13" s="5">
        <v>2209.4661540000002</v>
      </c>
      <c r="AP13" s="5">
        <v>703.14409599999999</v>
      </c>
      <c r="AQ13" s="5">
        <v>551.82038399999999</v>
      </c>
      <c r="AR13" s="5">
        <v>4733.8048060000001</v>
      </c>
      <c r="AS13" s="5">
        <v>0</v>
      </c>
      <c r="AT13" s="5">
        <v>148.131077</v>
      </c>
      <c r="AU13" s="5">
        <v>4881.9358830000001</v>
      </c>
    </row>
    <row r="14" spans="1:47" x14ac:dyDescent="0.25">
      <c r="A14" s="6" t="str">
        <f>VLOOKUP(F14,'Cadastro Florestal'!$A$2:$A$493,1,0)</f>
        <v>ÁGUAS DE SANTA BÁRBARA-117</v>
      </c>
      <c r="B14" s="5">
        <v>214</v>
      </c>
      <c r="C14" s="5" t="s">
        <v>916</v>
      </c>
      <c r="D14" s="5">
        <v>216</v>
      </c>
      <c r="E14" s="5">
        <v>418</v>
      </c>
      <c r="F14" s="5" t="s">
        <v>444</v>
      </c>
      <c r="G14" s="5" t="s">
        <v>10</v>
      </c>
      <c r="H14" s="5" t="s">
        <v>917</v>
      </c>
      <c r="I14" s="5" t="s">
        <v>917</v>
      </c>
      <c r="J14" s="5" t="s">
        <v>926</v>
      </c>
      <c r="K14" s="5" t="s">
        <v>444</v>
      </c>
      <c r="L14" s="5">
        <v>117</v>
      </c>
      <c r="M14" s="5">
        <v>1.7305000000000001E-2</v>
      </c>
      <c r="N14" s="5">
        <v>20.619533000000001</v>
      </c>
      <c r="O14" s="5" t="s">
        <v>5</v>
      </c>
      <c r="P14" s="5" t="s">
        <v>5</v>
      </c>
      <c r="Q14" s="5" t="s">
        <v>10</v>
      </c>
      <c r="R14" s="5" t="s">
        <v>919</v>
      </c>
      <c r="S14" s="5" t="s">
        <v>62</v>
      </c>
      <c r="T14" s="5" t="s">
        <v>63</v>
      </c>
      <c r="U14" s="5">
        <v>1969</v>
      </c>
      <c r="V14" s="5" t="s">
        <v>58</v>
      </c>
      <c r="W14" s="5" t="s">
        <v>58</v>
      </c>
      <c r="X14" s="5" t="s">
        <v>58</v>
      </c>
      <c r="Y14" s="10">
        <v>43986</v>
      </c>
      <c r="Z14" s="10">
        <v>45081</v>
      </c>
      <c r="AA14" s="5">
        <v>51.71</v>
      </c>
      <c r="AB14" s="5">
        <v>1215</v>
      </c>
      <c r="AC14" s="5">
        <v>495</v>
      </c>
      <c r="AD14" s="5">
        <v>510</v>
      </c>
      <c r="AE14" s="5">
        <v>500</v>
      </c>
      <c r="AF14" s="5">
        <v>515</v>
      </c>
      <c r="AG14" s="5">
        <v>23.124722999999999</v>
      </c>
      <c r="AH14" s="5">
        <v>18.553930999999999</v>
      </c>
      <c r="AI14" s="5">
        <v>23.824999999999999</v>
      </c>
      <c r="AJ14" s="5">
        <v>23.999832999999999</v>
      </c>
      <c r="AK14" s="5">
        <v>4.1942709999999996</v>
      </c>
      <c r="AL14" s="5">
        <v>4.3458360000000003</v>
      </c>
      <c r="AM14" s="5">
        <v>0</v>
      </c>
      <c r="AN14" s="5">
        <v>1359.6682860000001</v>
      </c>
      <c r="AO14" s="5">
        <v>1949.254304</v>
      </c>
      <c r="AP14" s="5">
        <v>645.89890000000003</v>
      </c>
      <c r="AQ14" s="5">
        <v>517.00196900000003</v>
      </c>
      <c r="AR14" s="5">
        <v>4471.8234579999998</v>
      </c>
      <c r="AS14" s="5">
        <v>0</v>
      </c>
      <c r="AT14" s="5">
        <v>161.593818</v>
      </c>
      <c r="AU14" s="5">
        <v>4633.4172760000001</v>
      </c>
    </row>
    <row r="15" spans="1:47" x14ac:dyDescent="0.25">
      <c r="A15" s="6" t="str">
        <f>VLOOKUP(F15,'Cadastro Florestal'!$A$2:$A$493,1,0)</f>
        <v>ÁGUAS DE SANTA BÁRBARA-122A</v>
      </c>
      <c r="B15" s="5">
        <v>207</v>
      </c>
      <c r="C15" s="5" t="s">
        <v>916</v>
      </c>
      <c r="D15" s="5">
        <v>209</v>
      </c>
      <c r="E15" s="5">
        <v>411</v>
      </c>
      <c r="F15" s="5" t="s">
        <v>433</v>
      </c>
      <c r="G15" s="5" t="s">
        <v>10</v>
      </c>
      <c r="H15" s="5" t="s">
        <v>917</v>
      </c>
      <c r="I15" s="5" t="s">
        <v>917</v>
      </c>
      <c r="J15" s="5" t="s">
        <v>926</v>
      </c>
      <c r="K15" s="5" t="s">
        <v>433</v>
      </c>
      <c r="L15" s="5" t="s">
        <v>434</v>
      </c>
      <c r="M15" s="5">
        <v>1.2865E-2</v>
      </c>
      <c r="N15" s="5">
        <v>6.1716379999999997</v>
      </c>
      <c r="O15" s="5" t="s">
        <v>5</v>
      </c>
      <c r="P15" s="5" t="s">
        <v>5</v>
      </c>
      <c r="Q15" s="5" t="s">
        <v>10</v>
      </c>
      <c r="R15" s="5" t="s">
        <v>919</v>
      </c>
      <c r="S15" s="5" t="s">
        <v>62</v>
      </c>
      <c r="T15" s="5" t="s">
        <v>63</v>
      </c>
      <c r="U15" s="5">
        <v>1969</v>
      </c>
      <c r="V15" s="5" t="s">
        <v>58</v>
      </c>
      <c r="W15" s="5" t="s">
        <v>58</v>
      </c>
      <c r="X15" s="5" t="s">
        <v>58</v>
      </c>
      <c r="Y15" s="10">
        <v>43986</v>
      </c>
      <c r="Z15" s="10">
        <v>45081</v>
      </c>
      <c r="AA15" s="5">
        <v>51.71</v>
      </c>
      <c r="AB15" s="5">
        <v>460</v>
      </c>
      <c r="AC15" s="5">
        <v>460</v>
      </c>
      <c r="AD15" s="5">
        <v>460</v>
      </c>
      <c r="AE15" s="5">
        <v>460</v>
      </c>
      <c r="AF15" s="5">
        <v>460</v>
      </c>
      <c r="AG15" s="5">
        <v>25.230902</v>
      </c>
      <c r="AH15" s="5">
        <v>21.833259999999999</v>
      </c>
      <c r="AI15" s="5">
        <v>23.82</v>
      </c>
      <c r="AJ15" s="5">
        <v>26.792683</v>
      </c>
      <c r="AK15" s="5">
        <v>4.9714460000000003</v>
      </c>
      <c r="AL15" s="5">
        <v>5.1239980000000003</v>
      </c>
      <c r="AM15" s="5">
        <v>48.826376000000003</v>
      </c>
      <c r="AN15" s="5">
        <v>458.65378500000003</v>
      </c>
      <c r="AO15" s="5">
        <v>655.16609700000004</v>
      </c>
      <c r="AP15" s="5">
        <v>254.804348</v>
      </c>
      <c r="AQ15" s="5">
        <v>169.05292</v>
      </c>
      <c r="AR15" s="5">
        <v>1586.5035250000001</v>
      </c>
      <c r="AS15" s="5">
        <v>0</v>
      </c>
      <c r="AT15" s="5">
        <v>48.682780999999999</v>
      </c>
      <c r="AU15" s="5">
        <v>1635.1863069999999</v>
      </c>
    </row>
    <row r="16" spans="1:47" x14ac:dyDescent="0.25">
      <c r="A16" s="6" t="str">
        <f>VLOOKUP(F16,'Cadastro Florestal'!$A$2:$A$493,1,0)</f>
        <v>ÁGUAS DE SANTA BÁRBARA-122B</v>
      </c>
      <c r="B16" s="5">
        <v>208</v>
      </c>
      <c r="C16" s="5" t="s">
        <v>916</v>
      </c>
      <c r="D16" s="5">
        <v>210</v>
      </c>
      <c r="E16" s="5">
        <v>412</v>
      </c>
      <c r="F16" s="5" t="s">
        <v>435</v>
      </c>
      <c r="G16" s="5" t="s">
        <v>10</v>
      </c>
      <c r="H16" s="5" t="s">
        <v>917</v>
      </c>
      <c r="I16" s="5" t="s">
        <v>917</v>
      </c>
      <c r="J16" s="5" t="s">
        <v>926</v>
      </c>
      <c r="K16" s="5" t="s">
        <v>435</v>
      </c>
      <c r="L16" s="5" t="s">
        <v>436</v>
      </c>
      <c r="M16" s="5">
        <v>1.559E-2</v>
      </c>
      <c r="N16" s="5">
        <v>16.043013999999999</v>
      </c>
      <c r="O16" s="5" t="s">
        <v>5</v>
      </c>
      <c r="P16" s="5" t="s">
        <v>5</v>
      </c>
      <c r="Q16" s="5" t="s">
        <v>10</v>
      </c>
      <c r="R16" s="5" t="s">
        <v>919</v>
      </c>
      <c r="S16" s="5" t="s">
        <v>62</v>
      </c>
      <c r="T16" s="5" t="s">
        <v>63</v>
      </c>
      <c r="U16" s="5">
        <v>1969</v>
      </c>
      <c r="V16" s="5" t="s">
        <v>58</v>
      </c>
      <c r="W16" s="5" t="s">
        <v>58</v>
      </c>
      <c r="X16" s="5" t="s">
        <v>58</v>
      </c>
      <c r="Y16" s="10">
        <v>43986</v>
      </c>
      <c r="Z16" s="10">
        <v>45081</v>
      </c>
      <c r="AA16" s="5">
        <v>51.71</v>
      </c>
      <c r="AB16" s="5">
        <v>300</v>
      </c>
      <c r="AC16" s="5">
        <v>300</v>
      </c>
      <c r="AD16" s="5">
        <v>300</v>
      </c>
      <c r="AE16" s="5">
        <v>300</v>
      </c>
      <c r="AF16" s="5">
        <v>300</v>
      </c>
      <c r="AG16" s="5">
        <v>32.286417</v>
      </c>
      <c r="AH16" s="5">
        <v>22.325008</v>
      </c>
      <c r="AI16" s="5">
        <v>23.52</v>
      </c>
      <c r="AJ16" s="5">
        <v>24.922028000000001</v>
      </c>
      <c r="AK16" s="5">
        <v>4.4312480000000001</v>
      </c>
      <c r="AL16" s="5">
        <v>4.5450689999999998</v>
      </c>
      <c r="AM16" s="5">
        <v>219.438479</v>
      </c>
      <c r="AN16" s="5">
        <v>1409.0859519999999</v>
      </c>
      <c r="AO16" s="5">
        <v>1323.648694</v>
      </c>
      <c r="AP16" s="5">
        <v>448.09778399999999</v>
      </c>
      <c r="AQ16" s="5">
        <v>275.71626400000002</v>
      </c>
      <c r="AR16" s="5">
        <v>3675.987173</v>
      </c>
      <c r="AS16" s="5">
        <v>0</v>
      </c>
      <c r="AT16" s="5">
        <v>94.421030999999999</v>
      </c>
      <c r="AU16" s="5">
        <v>3770.4082039999998</v>
      </c>
    </row>
    <row r="17" spans="1:47" x14ac:dyDescent="0.25">
      <c r="A17" s="6" t="str">
        <f>VLOOKUP(F17,'Cadastro Florestal'!$A$2:$A$493,1,0)</f>
        <v>ÁGUAS DE SANTA BÁRBARA-123</v>
      </c>
      <c r="B17" s="5">
        <v>199</v>
      </c>
      <c r="C17" s="5" t="s">
        <v>916</v>
      </c>
      <c r="D17" s="5">
        <v>201</v>
      </c>
      <c r="E17" s="5">
        <v>403</v>
      </c>
      <c r="F17" s="5" t="s">
        <v>424</v>
      </c>
      <c r="G17" s="5" t="s">
        <v>10</v>
      </c>
      <c r="H17" s="5" t="s">
        <v>917</v>
      </c>
      <c r="I17" s="5" t="s">
        <v>917</v>
      </c>
      <c r="J17" s="5" t="s">
        <v>926</v>
      </c>
      <c r="K17" s="5" t="s">
        <v>424</v>
      </c>
      <c r="L17" s="5">
        <v>123</v>
      </c>
      <c r="M17" s="5">
        <v>1.9358E-2</v>
      </c>
      <c r="N17" s="5">
        <v>23.599035000000001</v>
      </c>
      <c r="O17" s="5" t="s">
        <v>5</v>
      </c>
      <c r="P17" s="5" t="s">
        <v>5</v>
      </c>
      <c r="Q17" s="5" t="s">
        <v>10</v>
      </c>
      <c r="R17" s="5" t="s">
        <v>919</v>
      </c>
      <c r="S17" s="5" t="s">
        <v>62</v>
      </c>
      <c r="T17" s="5" t="s">
        <v>63</v>
      </c>
      <c r="U17" s="5">
        <v>1969</v>
      </c>
      <c r="V17" s="5" t="s">
        <v>58</v>
      </c>
      <c r="W17" s="5" t="s">
        <v>58</v>
      </c>
      <c r="X17" s="5" t="s">
        <v>58</v>
      </c>
      <c r="Y17" s="10">
        <v>43986</v>
      </c>
      <c r="Z17" s="10">
        <v>45081</v>
      </c>
      <c r="AA17" s="5">
        <v>51.71</v>
      </c>
      <c r="AB17" s="5">
        <v>345</v>
      </c>
      <c r="AC17" s="5">
        <v>340</v>
      </c>
      <c r="AD17" s="5">
        <v>345</v>
      </c>
      <c r="AE17" s="5">
        <v>340</v>
      </c>
      <c r="AF17" s="5">
        <v>345</v>
      </c>
      <c r="AG17" s="5">
        <v>28.393957</v>
      </c>
      <c r="AH17" s="5">
        <v>20.386012999999998</v>
      </c>
      <c r="AI17" s="5">
        <v>21.89</v>
      </c>
      <c r="AJ17" s="5">
        <v>21.52421</v>
      </c>
      <c r="AK17" s="5">
        <v>3.5168599999999999</v>
      </c>
      <c r="AL17" s="5">
        <v>3.6270120000000001</v>
      </c>
      <c r="AM17" s="5">
        <v>149.74610699999999</v>
      </c>
      <c r="AN17" s="5">
        <v>967.11682199999996</v>
      </c>
      <c r="AO17" s="5">
        <v>1958.136379</v>
      </c>
      <c r="AP17" s="5">
        <v>680.96116800000004</v>
      </c>
      <c r="AQ17" s="5">
        <v>535.57633499999997</v>
      </c>
      <c r="AR17" s="5">
        <v>4291.5368099999996</v>
      </c>
      <c r="AS17" s="5">
        <v>0</v>
      </c>
      <c r="AT17" s="5">
        <v>134.41549699999999</v>
      </c>
      <c r="AU17" s="5">
        <v>4425.9523069999996</v>
      </c>
    </row>
    <row r="18" spans="1:47" x14ac:dyDescent="0.25">
      <c r="A18" s="6" t="str">
        <f>VLOOKUP(F18,'Cadastro Florestal'!$A$2:$A$493,1,0)</f>
        <v>ÁGUAS DE SANTA BÁRBARA-124</v>
      </c>
      <c r="B18" s="5">
        <v>200</v>
      </c>
      <c r="C18" s="5" t="s">
        <v>916</v>
      </c>
      <c r="D18" s="5">
        <v>202</v>
      </c>
      <c r="E18" s="5">
        <v>404</v>
      </c>
      <c r="F18" s="5" t="s">
        <v>425</v>
      </c>
      <c r="G18" s="5" t="s">
        <v>10</v>
      </c>
      <c r="H18" s="5" t="s">
        <v>917</v>
      </c>
      <c r="I18" s="5" t="s">
        <v>917</v>
      </c>
      <c r="J18" s="5" t="s">
        <v>926</v>
      </c>
      <c r="K18" s="5" t="s">
        <v>425</v>
      </c>
      <c r="L18" s="5">
        <v>124</v>
      </c>
      <c r="M18" s="5">
        <v>2.0976000000000002E-2</v>
      </c>
      <c r="N18" s="5">
        <v>21.668416000000001</v>
      </c>
      <c r="O18" s="5" t="s">
        <v>5</v>
      </c>
      <c r="P18" s="5" t="s">
        <v>5</v>
      </c>
      <c r="Q18" s="5" t="s">
        <v>10</v>
      </c>
      <c r="R18" s="5" t="s">
        <v>919</v>
      </c>
      <c r="S18" s="5" t="s">
        <v>62</v>
      </c>
      <c r="T18" s="5" t="s">
        <v>63</v>
      </c>
      <c r="U18" s="5">
        <v>1969</v>
      </c>
      <c r="V18" s="5" t="s">
        <v>58</v>
      </c>
      <c r="W18" s="5" t="s">
        <v>58</v>
      </c>
      <c r="X18" s="5" t="s">
        <v>58</v>
      </c>
      <c r="Y18" s="10">
        <v>43986</v>
      </c>
      <c r="Z18" s="10">
        <v>45081</v>
      </c>
      <c r="AA18" s="5">
        <v>51.71</v>
      </c>
      <c r="AB18" s="5">
        <v>260</v>
      </c>
      <c r="AC18" s="5">
        <v>260</v>
      </c>
      <c r="AD18" s="5">
        <v>260</v>
      </c>
      <c r="AE18" s="5">
        <v>260</v>
      </c>
      <c r="AF18" s="5">
        <v>260</v>
      </c>
      <c r="AG18" s="5">
        <v>28.929777999999999</v>
      </c>
      <c r="AH18" s="5">
        <v>20.410602000000001</v>
      </c>
      <c r="AI18" s="5">
        <v>21.213332999999999</v>
      </c>
      <c r="AJ18" s="5">
        <v>17.499369999999999</v>
      </c>
      <c r="AK18" s="5">
        <v>2.8465259999999999</v>
      </c>
      <c r="AL18" s="5">
        <v>2.9281709999999999</v>
      </c>
      <c r="AM18" s="5">
        <v>57.445815000000003</v>
      </c>
      <c r="AN18" s="5">
        <v>927.11853399999995</v>
      </c>
      <c r="AO18" s="5">
        <v>1353.801735</v>
      </c>
      <c r="AP18" s="5">
        <v>492.506844</v>
      </c>
      <c r="AQ18" s="5">
        <v>358.49750799999998</v>
      </c>
      <c r="AR18" s="5">
        <v>3189.370437</v>
      </c>
      <c r="AS18" s="5">
        <v>0</v>
      </c>
      <c r="AT18" s="5">
        <v>91.478391000000002</v>
      </c>
      <c r="AU18" s="5">
        <v>3280.8488280000001</v>
      </c>
    </row>
    <row r="19" spans="1:47" x14ac:dyDescent="0.25">
      <c r="A19" s="6" t="str">
        <f>VLOOKUP(F19,'Cadastro Florestal'!$A$2:$A$493,1,0)</f>
        <v>ÁGUAS DE SANTA BÁRBARA-125</v>
      </c>
      <c r="B19" s="5">
        <v>201</v>
      </c>
      <c r="C19" s="5" t="s">
        <v>916</v>
      </c>
      <c r="D19" s="5">
        <v>203</v>
      </c>
      <c r="E19" s="5">
        <v>405</v>
      </c>
      <c r="F19" s="5" t="s">
        <v>426</v>
      </c>
      <c r="G19" s="5" t="s">
        <v>10</v>
      </c>
      <c r="H19" s="5" t="s">
        <v>917</v>
      </c>
      <c r="I19" s="5" t="s">
        <v>917</v>
      </c>
      <c r="J19" s="5" t="s">
        <v>926</v>
      </c>
      <c r="K19" s="5" t="s">
        <v>426</v>
      </c>
      <c r="L19" s="5">
        <v>125</v>
      </c>
      <c r="M19" s="5">
        <v>1.9133000000000001E-2</v>
      </c>
      <c r="N19" s="5">
        <v>25.940878999999999</v>
      </c>
      <c r="O19" s="5" t="s">
        <v>5</v>
      </c>
      <c r="P19" s="5" t="s">
        <v>5</v>
      </c>
      <c r="Q19" s="5" t="s">
        <v>10</v>
      </c>
      <c r="R19" s="5" t="s">
        <v>919</v>
      </c>
      <c r="S19" s="5" t="s">
        <v>62</v>
      </c>
      <c r="T19" s="5" t="s">
        <v>63</v>
      </c>
      <c r="U19" s="5">
        <v>1969</v>
      </c>
      <c r="V19" s="5" t="s">
        <v>58</v>
      </c>
      <c r="W19" s="5" t="s">
        <v>58</v>
      </c>
      <c r="X19" s="5" t="s">
        <v>58</v>
      </c>
      <c r="Y19" s="10">
        <v>43986</v>
      </c>
      <c r="Z19" s="10">
        <v>45081</v>
      </c>
      <c r="AA19" s="5">
        <v>51.72</v>
      </c>
      <c r="AB19" s="5">
        <v>280</v>
      </c>
      <c r="AC19" s="5">
        <v>275</v>
      </c>
      <c r="AD19" s="5">
        <v>280</v>
      </c>
      <c r="AE19" s="5">
        <v>275</v>
      </c>
      <c r="AF19" s="5">
        <v>280</v>
      </c>
      <c r="AG19" s="5">
        <v>27.934086000000001</v>
      </c>
      <c r="AH19" s="5">
        <v>20.122779000000001</v>
      </c>
      <c r="AI19" s="5">
        <v>21.065000000000001</v>
      </c>
      <c r="AJ19" s="5">
        <v>17.215592000000001</v>
      </c>
      <c r="AK19" s="5">
        <v>2.733066</v>
      </c>
      <c r="AL19" s="5">
        <v>2.8223039999999999</v>
      </c>
      <c r="AM19" s="5">
        <v>0</v>
      </c>
      <c r="AN19" s="5">
        <v>740.72422400000005</v>
      </c>
      <c r="AO19" s="5">
        <v>1787.8611559999999</v>
      </c>
      <c r="AP19" s="5">
        <v>677.264725</v>
      </c>
      <c r="AQ19" s="5">
        <v>460.87340399999999</v>
      </c>
      <c r="AR19" s="5">
        <v>3666.7235089999999</v>
      </c>
      <c r="AS19" s="5">
        <v>0</v>
      </c>
      <c r="AT19" s="5">
        <v>119.722245</v>
      </c>
      <c r="AU19" s="5">
        <v>3786.445753</v>
      </c>
    </row>
    <row r="20" spans="1:47" x14ac:dyDescent="0.25">
      <c r="A20" s="6" t="str">
        <f>VLOOKUP(F20,'Cadastro Florestal'!$A$2:$A$493,1,0)</f>
        <v>ÁGUAS DE SANTA BÁRBARA-126</v>
      </c>
      <c r="B20" s="5">
        <v>202</v>
      </c>
      <c r="C20" s="5" t="s">
        <v>916</v>
      </c>
      <c r="D20" s="5">
        <v>204</v>
      </c>
      <c r="E20" s="5">
        <v>406</v>
      </c>
      <c r="F20" s="5" t="s">
        <v>427</v>
      </c>
      <c r="G20" s="5" t="s">
        <v>10</v>
      </c>
      <c r="H20" s="5" t="s">
        <v>917</v>
      </c>
      <c r="I20" s="5" t="s">
        <v>917</v>
      </c>
      <c r="J20" s="5" t="s">
        <v>926</v>
      </c>
      <c r="K20" s="5" t="s">
        <v>427</v>
      </c>
      <c r="L20" s="5">
        <v>126</v>
      </c>
      <c r="M20" s="5">
        <v>1.8912999999999999E-2</v>
      </c>
      <c r="N20" s="5">
        <v>25.355221</v>
      </c>
      <c r="O20" s="5" t="s">
        <v>5</v>
      </c>
      <c r="P20" s="5" t="s">
        <v>5</v>
      </c>
      <c r="Q20" s="5" t="s">
        <v>10</v>
      </c>
      <c r="R20" s="5" t="s">
        <v>919</v>
      </c>
      <c r="S20" s="5" t="s">
        <v>62</v>
      </c>
      <c r="T20" s="5" t="s">
        <v>63</v>
      </c>
      <c r="U20" s="5">
        <v>1969</v>
      </c>
      <c r="V20" s="5" t="s">
        <v>58</v>
      </c>
      <c r="W20" s="5" t="s">
        <v>58</v>
      </c>
      <c r="X20" s="5" t="s">
        <v>58</v>
      </c>
      <c r="Y20" s="10">
        <v>43986</v>
      </c>
      <c r="Z20" s="10">
        <v>45081</v>
      </c>
      <c r="AA20" s="5">
        <v>51.72</v>
      </c>
      <c r="AB20" s="5">
        <v>360</v>
      </c>
      <c r="AC20" s="5">
        <v>355</v>
      </c>
      <c r="AD20" s="5">
        <v>360</v>
      </c>
      <c r="AE20" s="5">
        <v>355</v>
      </c>
      <c r="AF20" s="5">
        <v>360</v>
      </c>
      <c r="AG20" s="5">
        <v>27.104061999999999</v>
      </c>
      <c r="AH20" s="5">
        <v>20.380067</v>
      </c>
      <c r="AI20" s="5">
        <v>22.965</v>
      </c>
      <c r="AJ20" s="5">
        <v>22.339480999999999</v>
      </c>
      <c r="AK20" s="5">
        <v>3.9147090000000002</v>
      </c>
      <c r="AL20" s="5">
        <v>4.0289429999999999</v>
      </c>
      <c r="AM20" s="5">
        <v>101.98352199999999</v>
      </c>
      <c r="AN20" s="5">
        <v>1838.7592520000001</v>
      </c>
      <c r="AO20" s="5">
        <v>1994.4509069999999</v>
      </c>
      <c r="AP20" s="5">
        <v>725.07468300000005</v>
      </c>
      <c r="AQ20" s="5">
        <v>473.17246299999999</v>
      </c>
      <c r="AR20" s="5">
        <v>5133.4408279999998</v>
      </c>
      <c r="AS20" s="5">
        <v>0</v>
      </c>
      <c r="AT20" s="5">
        <v>149.79632000000001</v>
      </c>
      <c r="AU20" s="5">
        <v>5283.2371480000002</v>
      </c>
    </row>
    <row r="21" spans="1:47" x14ac:dyDescent="0.25">
      <c r="A21" s="6" t="str">
        <f>VLOOKUP(F21,'Cadastro Florestal'!$A$2:$A$493,1,0)</f>
        <v>ÁGUAS DE SANTA BÁRBARA-127A</v>
      </c>
      <c r="B21" s="5">
        <v>203</v>
      </c>
      <c r="C21" s="5" t="s">
        <v>916</v>
      </c>
      <c r="D21" s="5">
        <v>205</v>
      </c>
      <c r="E21" s="5">
        <v>407</v>
      </c>
      <c r="F21" s="5" t="s">
        <v>428</v>
      </c>
      <c r="G21" s="5" t="s">
        <v>10</v>
      </c>
      <c r="H21" s="5" t="s">
        <v>917</v>
      </c>
      <c r="I21" s="5" t="s">
        <v>917</v>
      </c>
      <c r="J21" s="5" t="s">
        <v>926</v>
      </c>
      <c r="K21" s="5" t="s">
        <v>428</v>
      </c>
      <c r="L21" s="5" t="s">
        <v>429</v>
      </c>
      <c r="M21" s="5">
        <v>1.5879999999999998E-2</v>
      </c>
      <c r="N21" s="5">
        <v>17.230934999999999</v>
      </c>
      <c r="O21" s="5" t="s">
        <v>5</v>
      </c>
      <c r="P21" s="5" t="s">
        <v>5</v>
      </c>
      <c r="Q21" s="5" t="s">
        <v>10</v>
      </c>
      <c r="R21" s="5" t="s">
        <v>919</v>
      </c>
      <c r="S21" s="5" t="s">
        <v>72</v>
      </c>
      <c r="T21" s="5" t="s">
        <v>146</v>
      </c>
      <c r="U21" s="5">
        <v>1970</v>
      </c>
      <c r="V21" s="5" t="s">
        <v>58</v>
      </c>
      <c r="W21" s="5" t="s">
        <v>58</v>
      </c>
      <c r="X21" s="5" t="s">
        <v>58</v>
      </c>
      <c r="Y21" s="10">
        <v>43986</v>
      </c>
      <c r="Z21" s="10">
        <v>45081</v>
      </c>
      <c r="AA21" s="5">
        <v>50.71</v>
      </c>
      <c r="AB21" s="5">
        <v>313.33333299999998</v>
      </c>
      <c r="AC21" s="5">
        <v>306.66666700000002</v>
      </c>
      <c r="AD21" s="5">
        <v>313.33333299999998</v>
      </c>
      <c r="AE21" s="5">
        <v>306.66666700000002</v>
      </c>
      <c r="AF21" s="5">
        <v>313.33333299999998</v>
      </c>
      <c r="AG21" s="5">
        <v>38.804471999999997</v>
      </c>
      <c r="AH21" s="5">
        <v>29.874089000000001</v>
      </c>
      <c r="AI21" s="5">
        <v>32.32</v>
      </c>
      <c r="AJ21" s="5">
        <v>38.905200999999998</v>
      </c>
      <c r="AK21" s="5">
        <v>10.20542</v>
      </c>
      <c r="AL21" s="5">
        <v>10.355974</v>
      </c>
      <c r="AM21" s="5">
        <v>3836.1509649999998</v>
      </c>
      <c r="AN21" s="5">
        <v>2838.5183609999999</v>
      </c>
      <c r="AO21" s="5">
        <v>1479.4739159999999</v>
      </c>
      <c r="AP21" s="5">
        <v>454.30427400000002</v>
      </c>
      <c r="AQ21" s="5">
        <v>308.48046499999998</v>
      </c>
      <c r="AR21" s="5">
        <v>8916.9279810000007</v>
      </c>
      <c r="AS21" s="5">
        <v>0</v>
      </c>
      <c r="AT21" s="5">
        <v>131.545343</v>
      </c>
      <c r="AU21" s="5">
        <v>9048.4733240000005</v>
      </c>
    </row>
    <row r="22" spans="1:47" x14ac:dyDescent="0.25">
      <c r="A22" s="6" t="str">
        <f>VLOOKUP(F22,'Cadastro Florestal'!$A$2:$A$493,1,0)</f>
        <v>ÁGUAS DE SANTA BÁRBARA-127B</v>
      </c>
      <c r="B22" s="5">
        <v>385</v>
      </c>
      <c r="C22" s="5" t="s">
        <v>916</v>
      </c>
      <c r="D22" s="5">
        <v>617</v>
      </c>
      <c r="E22" s="5">
        <v>590</v>
      </c>
      <c r="F22" s="5" t="s">
        <v>684</v>
      </c>
      <c r="G22" s="5" t="s">
        <v>10</v>
      </c>
      <c r="H22" s="5" t="s">
        <v>917</v>
      </c>
      <c r="I22" s="5" t="s">
        <v>917</v>
      </c>
      <c r="J22" s="5" t="s">
        <v>926</v>
      </c>
      <c r="K22" s="5" t="s">
        <v>684</v>
      </c>
      <c r="L22" s="5" t="s">
        <v>685</v>
      </c>
      <c r="M22" s="5">
        <v>1.2884E-2</v>
      </c>
      <c r="N22" s="5">
        <v>9.0432430000000004</v>
      </c>
      <c r="O22" s="5" t="s">
        <v>5</v>
      </c>
      <c r="P22" s="5" t="s">
        <v>5</v>
      </c>
      <c r="Q22" s="5" t="s">
        <v>10</v>
      </c>
      <c r="R22" s="5" t="s">
        <v>919</v>
      </c>
      <c r="S22" s="5" t="s">
        <v>72</v>
      </c>
      <c r="T22" s="5" t="s">
        <v>267</v>
      </c>
      <c r="U22" s="5">
        <v>1970</v>
      </c>
      <c r="V22" s="5" t="s">
        <v>58</v>
      </c>
      <c r="W22" s="5" t="s">
        <v>58</v>
      </c>
      <c r="X22" s="5" t="s">
        <v>58</v>
      </c>
      <c r="Y22" s="10">
        <v>43986</v>
      </c>
      <c r="Z22" s="10">
        <v>45081</v>
      </c>
      <c r="AA22" s="5">
        <v>50.72</v>
      </c>
      <c r="AB22" s="5">
        <v>410</v>
      </c>
      <c r="AC22" s="5">
        <v>410</v>
      </c>
      <c r="AD22" s="5">
        <v>410</v>
      </c>
      <c r="AE22" s="5">
        <v>410</v>
      </c>
      <c r="AF22" s="5">
        <v>410</v>
      </c>
      <c r="AG22" s="5">
        <v>32.841433000000002</v>
      </c>
      <c r="AH22" s="5">
        <v>28.177637000000001</v>
      </c>
      <c r="AI22" s="5">
        <v>31.94</v>
      </c>
      <c r="AJ22" s="5">
        <v>39.486300999999997</v>
      </c>
      <c r="AK22" s="5">
        <v>10.561051000000001</v>
      </c>
      <c r="AL22" s="5">
        <v>10.734690000000001</v>
      </c>
      <c r="AM22" s="5">
        <v>1714.650523</v>
      </c>
      <c r="AN22" s="5">
        <v>1670.2669189999999</v>
      </c>
      <c r="AO22" s="5">
        <v>894.63272800000004</v>
      </c>
      <c r="AP22" s="5">
        <v>326.47310399999998</v>
      </c>
      <c r="AQ22" s="5">
        <v>237.83753300000001</v>
      </c>
      <c r="AR22" s="5">
        <v>4843.860807</v>
      </c>
      <c r="AS22" s="5">
        <v>0</v>
      </c>
      <c r="AT22" s="5">
        <v>79.640090999999998</v>
      </c>
      <c r="AU22" s="5">
        <v>4923.5008980000002</v>
      </c>
    </row>
    <row r="23" spans="1:47" x14ac:dyDescent="0.25">
      <c r="A23" s="6" t="str">
        <f>VLOOKUP(F23,'Cadastro Florestal'!$A$2:$A$493,1,0)</f>
        <v>ÁGUAS DE SANTA BÁRBARA-128A</v>
      </c>
      <c r="B23" s="5">
        <v>204</v>
      </c>
      <c r="C23" s="5" t="s">
        <v>916</v>
      </c>
      <c r="D23" s="5">
        <v>206</v>
      </c>
      <c r="E23" s="5">
        <v>408</v>
      </c>
      <c r="F23" s="5" t="s">
        <v>711</v>
      </c>
      <c r="G23" s="5" t="s">
        <v>7</v>
      </c>
      <c r="H23" s="5" t="s">
        <v>920</v>
      </c>
      <c r="I23" s="5" t="s">
        <v>920</v>
      </c>
      <c r="J23" s="5" t="s">
        <v>926</v>
      </c>
      <c r="K23" s="5" t="s">
        <v>711</v>
      </c>
      <c r="L23" s="5" t="s">
        <v>712</v>
      </c>
      <c r="M23" s="5">
        <v>1.5633999999999999E-2</v>
      </c>
      <c r="N23" s="5">
        <v>16.483256000000001</v>
      </c>
      <c r="O23" s="5" t="s">
        <v>5</v>
      </c>
      <c r="P23" s="5" t="s">
        <v>5</v>
      </c>
      <c r="Q23" s="5" t="s">
        <v>10</v>
      </c>
      <c r="R23" s="5" t="s">
        <v>919</v>
      </c>
      <c r="S23" s="5" t="s">
        <v>72</v>
      </c>
      <c r="T23" s="5" t="s">
        <v>149</v>
      </c>
      <c r="U23" s="5">
        <v>1995</v>
      </c>
      <c r="V23" s="5" t="s">
        <v>90</v>
      </c>
      <c r="W23" s="5" t="s">
        <v>91</v>
      </c>
      <c r="X23" s="5">
        <v>1995</v>
      </c>
      <c r="Y23" s="10">
        <v>43986</v>
      </c>
      <c r="Z23" s="10">
        <v>45081</v>
      </c>
      <c r="AA23" s="5">
        <v>25.71</v>
      </c>
      <c r="AB23" s="5">
        <v>506.66666700000002</v>
      </c>
      <c r="AC23" s="5">
        <v>506.66666700000002</v>
      </c>
      <c r="AD23" s="5">
        <v>506.66666700000002</v>
      </c>
      <c r="AE23" s="5">
        <v>506.66666700000002</v>
      </c>
      <c r="AF23" s="5">
        <v>506.66666700000002</v>
      </c>
      <c r="AG23" s="5">
        <v>29.205680000000001</v>
      </c>
      <c r="AH23" s="5">
        <v>23.867854000000001</v>
      </c>
      <c r="AI23" s="5">
        <v>25.493333</v>
      </c>
      <c r="AJ23" s="5">
        <v>34.737144999999998</v>
      </c>
      <c r="AK23" s="5">
        <v>14.308551</v>
      </c>
      <c r="AL23" s="5">
        <v>14.641711000000001</v>
      </c>
      <c r="AM23" s="5">
        <v>94.881562000000002</v>
      </c>
      <c r="AN23" s="5">
        <v>1976.7880439999999</v>
      </c>
      <c r="AO23" s="5">
        <v>2653.721223</v>
      </c>
      <c r="AP23" s="5">
        <v>781.657466</v>
      </c>
      <c r="AQ23" s="5">
        <v>556.41414099999997</v>
      </c>
      <c r="AR23" s="5">
        <v>6063.4624350000004</v>
      </c>
      <c r="AS23" s="5">
        <v>0</v>
      </c>
      <c r="AT23" s="5">
        <v>141.18154999999999</v>
      </c>
      <c r="AU23" s="5">
        <v>6204.6439849999997</v>
      </c>
    </row>
    <row r="24" spans="1:47" x14ac:dyDescent="0.25">
      <c r="A24" s="6" t="str">
        <f>VLOOKUP(F24,'Cadastro Florestal'!$A$2:$A$493,1,0)</f>
        <v>ÁGUAS DE SANTA BÁRBARA-128B</v>
      </c>
      <c r="B24" s="5">
        <v>386</v>
      </c>
      <c r="C24" s="5" t="s">
        <v>916</v>
      </c>
      <c r="D24" s="5">
        <v>618</v>
      </c>
      <c r="E24" s="5">
        <v>591</v>
      </c>
      <c r="F24" s="5" t="s">
        <v>760</v>
      </c>
      <c r="G24" s="5" t="s">
        <v>7</v>
      </c>
      <c r="H24" s="5" t="s">
        <v>920</v>
      </c>
      <c r="I24" s="5" t="s">
        <v>920</v>
      </c>
      <c r="J24" s="5" t="s">
        <v>926</v>
      </c>
      <c r="K24" s="5" t="s">
        <v>760</v>
      </c>
      <c r="L24" s="5" t="s">
        <v>761</v>
      </c>
      <c r="M24" s="5">
        <v>1.2957E-2</v>
      </c>
      <c r="N24" s="5">
        <v>9.4120740000000005</v>
      </c>
      <c r="O24" s="5" t="s">
        <v>5</v>
      </c>
      <c r="P24" s="5" t="s">
        <v>5</v>
      </c>
      <c r="Q24" s="5" t="s">
        <v>10</v>
      </c>
      <c r="R24" s="5" t="s">
        <v>919</v>
      </c>
      <c r="S24" s="5" t="s">
        <v>72</v>
      </c>
      <c r="T24" s="5" t="s">
        <v>267</v>
      </c>
      <c r="U24" s="5">
        <v>1996</v>
      </c>
      <c r="V24" s="5" t="s">
        <v>90</v>
      </c>
      <c r="W24" s="5" t="s">
        <v>91</v>
      </c>
      <c r="X24" s="5">
        <v>1996</v>
      </c>
      <c r="Y24" s="10">
        <v>43986</v>
      </c>
      <c r="Z24" s="10">
        <v>45081</v>
      </c>
      <c r="AA24" s="5">
        <v>24.7</v>
      </c>
      <c r="AB24" s="5">
        <v>380</v>
      </c>
      <c r="AC24" s="5">
        <v>380</v>
      </c>
      <c r="AD24" s="5">
        <v>380</v>
      </c>
      <c r="AE24" s="5">
        <v>380</v>
      </c>
      <c r="AF24" s="5">
        <v>380</v>
      </c>
      <c r="AG24" s="5">
        <v>30.017506000000001</v>
      </c>
      <c r="AH24" s="5">
        <v>24.693227</v>
      </c>
      <c r="AI24" s="5">
        <v>25.53</v>
      </c>
      <c r="AJ24" s="5">
        <v>27.393826000000001</v>
      </c>
      <c r="AK24" s="5">
        <v>11.965412000000001</v>
      </c>
      <c r="AL24" s="5">
        <v>12.256314</v>
      </c>
      <c r="AM24" s="5">
        <v>0</v>
      </c>
      <c r="AN24" s="5">
        <v>1064.250411</v>
      </c>
      <c r="AO24" s="5">
        <v>1140.8985479999999</v>
      </c>
      <c r="AP24" s="5">
        <v>346.86911800000001</v>
      </c>
      <c r="AQ24" s="5">
        <v>229.54503399999999</v>
      </c>
      <c r="AR24" s="5">
        <v>2781.5631109999999</v>
      </c>
      <c r="AS24" s="5">
        <v>0</v>
      </c>
      <c r="AT24" s="5">
        <v>67.625034999999997</v>
      </c>
      <c r="AU24" s="5">
        <v>2849.188146</v>
      </c>
    </row>
    <row r="25" spans="1:47" x14ac:dyDescent="0.25">
      <c r="A25" s="6" t="str">
        <f>VLOOKUP(F25,'Cadastro Florestal'!$A$2:$A$493,1,0)</f>
        <v>ÁGUAS DE SANTA BÁRBARA-129</v>
      </c>
      <c r="B25" s="5">
        <v>205</v>
      </c>
      <c r="C25" s="5" t="s">
        <v>916</v>
      </c>
      <c r="D25" s="5">
        <v>207</v>
      </c>
      <c r="E25" s="5">
        <v>409</v>
      </c>
      <c r="F25" s="5" t="s">
        <v>430</v>
      </c>
      <c r="G25" s="5" t="s">
        <v>10</v>
      </c>
      <c r="H25" s="5" t="s">
        <v>917</v>
      </c>
      <c r="I25" s="5" t="s">
        <v>917</v>
      </c>
      <c r="J25" s="5" t="s">
        <v>926</v>
      </c>
      <c r="K25" s="5" t="s">
        <v>430</v>
      </c>
      <c r="L25" s="5">
        <v>129</v>
      </c>
      <c r="M25" s="5">
        <v>1.77E-2</v>
      </c>
      <c r="N25" s="5">
        <v>20.776229000000001</v>
      </c>
      <c r="O25" s="5" t="s">
        <v>5</v>
      </c>
      <c r="P25" s="5" t="s">
        <v>5</v>
      </c>
      <c r="Q25" s="5" t="s">
        <v>10</v>
      </c>
      <c r="R25" s="5" t="s">
        <v>919</v>
      </c>
      <c r="S25" s="5" t="s">
        <v>72</v>
      </c>
      <c r="T25" s="5" t="s">
        <v>73</v>
      </c>
      <c r="U25" s="5">
        <v>1996</v>
      </c>
      <c r="V25" s="5" t="s">
        <v>58</v>
      </c>
      <c r="W25" s="5" t="s">
        <v>58</v>
      </c>
      <c r="X25" s="5" t="s">
        <v>58</v>
      </c>
      <c r="Y25" s="10">
        <v>43986</v>
      </c>
      <c r="Z25" s="10">
        <v>45081</v>
      </c>
      <c r="AA25" s="5">
        <v>24.71</v>
      </c>
      <c r="AB25" s="5">
        <v>700</v>
      </c>
      <c r="AC25" s="5">
        <v>446.66666700000002</v>
      </c>
      <c r="AD25" s="5">
        <v>446.66666700000002</v>
      </c>
      <c r="AE25" s="5">
        <v>446.66666700000002</v>
      </c>
      <c r="AF25" s="5">
        <v>446.66666700000002</v>
      </c>
      <c r="AG25" s="5">
        <v>30.300464999999999</v>
      </c>
      <c r="AH25" s="5">
        <v>23.905494999999998</v>
      </c>
      <c r="AI25" s="5">
        <v>25.8</v>
      </c>
      <c r="AJ25" s="5">
        <v>33.476184000000003</v>
      </c>
      <c r="AK25" s="5">
        <v>14.383431</v>
      </c>
      <c r="AL25" s="5">
        <v>14.729174</v>
      </c>
      <c r="AM25" s="5">
        <v>479.07700999999997</v>
      </c>
      <c r="AN25" s="5">
        <v>2769.762428</v>
      </c>
      <c r="AO25" s="5">
        <v>2696.2208310000001</v>
      </c>
      <c r="AP25" s="5">
        <v>868.95381099999997</v>
      </c>
      <c r="AQ25" s="5">
        <v>569.74032999999997</v>
      </c>
      <c r="AR25" s="5">
        <v>7383.7544099999996</v>
      </c>
      <c r="AS25" s="5">
        <v>0</v>
      </c>
      <c r="AT25" s="5">
        <v>177.48789400000001</v>
      </c>
      <c r="AU25" s="5">
        <v>7561.2423040000003</v>
      </c>
    </row>
    <row r="26" spans="1:47" x14ac:dyDescent="0.25">
      <c r="A26" s="6" t="str">
        <f>VLOOKUP(F26,'Cadastro Florestal'!$A$2:$A$493,1,0)</f>
        <v>ÁGUAS DE SANTA BÁRBARA-130A</v>
      </c>
      <c r="B26" s="5">
        <v>206</v>
      </c>
      <c r="C26" s="5" t="s">
        <v>916</v>
      </c>
      <c r="D26" s="5">
        <v>208</v>
      </c>
      <c r="E26" s="5">
        <v>410</v>
      </c>
      <c r="F26" s="5" t="s">
        <v>431</v>
      </c>
      <c r="G26" s="5" t="s">
        <v>10</v>
      </c>
      <c r="H26" s="5" t="s">
        <v>917</v>
      </c>
      <c r="I26" s="5" t="s">
        <v>917</v>
      </c>
      <c r="J26" s="5" t="s">
        <v>926</v>
      </c>
      <c r="K26" s="5" t="s">
        <v>431</v>
      </c>
      <c r="L26" s="5" t="s">
        <v>432</v>
      </c>
      <c r="M26" s="5">
        <v>7.3940000000000004E-3</v>
      </c>
      <c r="N26" s="5">
        <v>2.5703119999999999</v>
      </c>
      <c r="O26" s="5" t="s">
        <v>5</v>
      </c>
      <c r="P26" s="5" t="s">
        <v>5</v>
      </c>
      <c r="Q26" s="5" t="s">
        <v>10</v>
      </c>
      <c r="R26" s="5" t="s">
        <v>919</v>
      </c>
      <c r="S26" s="5" t="s">
        <v>72</v>
      </c>
      <c r="T26" s="5" t="s">
        <v>73</v>
      </c>
      <c r="U26" s="5">
        <v>1996</v>
      </c>
      <c r="V26" s="5" t="s">
        <v>58</v>
      </c>
      <c r="W26" s="5" t="s">
        <v>58</v>
      </c>
      <c r="X26" s="5" t="s">
        <v>58</v>
      </c>
      <c r="Y26" s="10">
        <v>43986</v>
      </c>
      <c r="Z26" s="10">
        <v>45081</v>
      </c>
      <c r="AA26" s="5">
        <v>24.72</v>
      </c>
      <c r="AB26" s="5">
        <v>540</v>
      </c>
      <c r="AC26" s="5">
        <v>540</v>
      </c>
      <c r="AD26" s="5">
        <v>540</v>
      </c>
      <c r="AE26" s="5">
        <v>540</v>
      </c>
      <c r="AF26" s="5">
        <v>540</v>
      </c>
      <c r="AG26" s="5">
        <v>31.168431999999999</v>
      </c>
      <c r="AH26" s="5">
        <v>26.302216999999999</v>
      </c>
      <c r="AI26" s="5">
        <v>28.1</v>
      </c>
      <c r="AJ26" s="5">
        <v>42.892648999999999</v>
      </c>
      <c r="AK26" s="5">
        <v>20.267009999999999</v>
      </c>
      <c r="AL26" s="5">
        <v>20.687211999999999</v>
      </c>
      <c r="AM26" s="5">
        <v>131.890064</v>
      </c>
      <c r="AN26" s="5">
        <v>496.41454900000002</v>
      </c>
      <c r="AO26" s="5">
        <v>423.37350199999997</v>
      </c>
      <c r="AP26" s="5">
        <v>142.006371</v>
      </c>
      <c r="AQ26" s="5">
        <v>93.976158999999996</v>
      </c>
      <c r="AR26" s="5">
        <v>1287.660646</v>
      </c>
      <c r="AS26" s="5">
        <v>0</v>
      </c>
      <c r="AT26" s="5">
        <v>26.697469000000002</v>
      </c>
      <c r="AU26" s="5">
        <v>1314.3581139999999</v>
      </c>
    </row>
    <row r="27" spans="1:47" x14ac:dyDescent="0.25">
      <c r="A27" s="6" t="str">
        <f>VLOOKUP(F27,'Cadastro Florestal'!$A$2:$A$493,1,0)</f>
        <v>ÁGUAS DE SANTA BÁRBARA-130B</v>
      </c>
      <c r="B27" s="5">
        <v>387</v>
      </c>
      <c r="C27" s="5" t="s">
        <v>916</v>
      </c>
      <c r="D27" s="5">
        <v>619</v>
      </c>
      <c r="E27" s="5">
        <v>592</v>
      </c>
      <c r="F27" s="5" t="s">
        <v>686</v>
      </c>
      <c r="G27" s="5" t="s">
        <v>10</v>
      </c>
      <c r="H27" s="5" t="s">
        <v>917</v>
      </c>
      <c r="I27" s="5" t="s">
        <v>917</v>
      </c>
      <c r="J27" s="5" t="s">
        <v>926</v>
      </c>
      <c r="K27" s="5" t="s">
        <v>686</v>
      </c>
      <c r="L27" s="5" t="s">
        <v>687</v>
      </c>
      <c r="M27" s="5">
        <v>7.5129999999999997E-3</v>
      </c>
      <c r="N27" s="5">
        <v>1.121912</v>
      </c>
      <c r="O27" s="5" t="s">
        <v>5</v>
      </c>
      <c r="P27" s="5" t="s">
        <v>5</v>
      </c>
      <c r="Q27" s="5" t="s">
        <v>10</v>
      </c>
      <c r="R27" s="5" t="s">
        <v>919</v>
      </c>
      <c r="S27" s="5" t="s">
        <v>72</v>
      </c>
      <c r="T27" s="5" t="s">
        <v>267</v>
      </c>
      <c r="U27" s="5">
        <v>1996</v>
      </c>
      <c r="V27" s="5" t="s">
        <v>58</v>
      </c>
      <c r="W27" s="5" t="s">
        <v>58</v>
      </c>
      <c r="X27" s="5" t="s">
        <v>58</v>
      </c>
      <c r="Y27" s="10">
        <v>43986</v>
      </c>
      <c r="Z27" s="10">
        <v>45081</v>
      </c>
      <c r="AA27" s="5">
        <v>24.7</v>
      </c>
      <c r="AB27" s="5">
        <v>820</v>
      </c>
      <c r="AC27" s="5">
        <v>300</v>
      </c>
      <c r="AD27" s="5">
        <v>300</v>
      </c>
      <c r="AE27" s="5">
        <v>300</v>
      </c>
      <c r="AF27" s="5">
        <v>300</v>
      </c>
      <c r="AG27" s="5">
        <v>33.600791999999998</v>
      </c>
      <c r="AH27" s="5">
        <v>24.782136000000001</v>
      </c>
      <c r="AI27" s="5">
        <v>26.46</v>
      </c>
      <c r="AJ27" s="5">
        <v>28.418509</v>
      </c>
      <c r="AK27" s="5">
        <v>12.999852000000001</v>
      </c>
      <c r="AL27" s="5">
        <v>13.289453</v>
      </c>
      <c r="AM27" s="5">
        <v>86.469179999999994</v>
      </c>
      <c r="AN27" s="5">
        <v>122.649558</v>
      </c>
      <c r="AO27" s="5">
        <v>104.935497</v>
      </c>
      <c r="AP27" s="5">
        <v>28.604962</v>
      </c>
      <c r="AQ27" s="5">
        <v>17.565718</v>
      </c>
      <c r="AR27" s="5">
        <v>360.22491600000001</v>
      </c>
      <c r="AS27" s="5">
        <v>0</v>
      </c>
      <c r="AT27" s="5">
        <v>8.0248159999999995</v>
      </c>
      <c r="AU27" s="5">
        <v>368.24973199999999</v>
      </c>
    </row>
    <row r="28" spans="1:47" x14ac:dyDescent="0.25">
      <c r="A28" s="6" t="str">
        <f>VLOOKUP(F28,'Cadastro Florestal'!$A$2:$A$493,1,0)</f>
        <v>ÁGUAS DE SANTA BÁRBARA-132B</v>
      </c>
      <c r="B28" s="5">
        <v>390</v>
      </c>
      <c r="C28" s="5" t="s">
        <v>916</v>
      </c>
      <c r="D28" s="5">
        <v>622</v>
      </c>
      <c r="E28" s="5">
        <v>595</v>
      </c>
      <c r="F28" s="5" t="s">
        <v>765</v>
      </c>
      <c r="G28" s="5" t="s">
        <v>8</v>
      </c>
      <c r="H28" s="5" t="s">
        <v>920</v>
      </c>
      <c r="I28" s="5" t="s">
        <v>920</v>
      </c>
      <c r="J28" s="5" t="s">
        <v>926</v>
      </c>
      <c r="K28" s="5" t="s">
        <v>765</v>
      </c>
      <c r="L28" s="5" t="s">
        <v>766</v>
      </c>
      <c r="M28" s="5">
        <v>1.6067000000000001E-2</v>
      </c>
      <c r="N28" s="5">
        <v>15.533232</v>
      </c>
      <c r="O28" s="5" t="s">
        <v>5</v>
      </c>
      <c r="P28" s="5" t="s">
        <v>5</v>
      </c>
      <c r="Q28" s="5" t="s">
        <v>921</v>
      </c>
      <c r="R28" s="5" t="s">
        <v>58</v>
      </c>
      <c r="S28" s="5" t="s">
        <v>58</v>
      </c>
      <c r="T28" s="5" t="s">
        <v>58</v>
      </c>
      <c r="U28" s="5">
        <v>0</v>
      </c>
      <c r="V28" s="5" t="s">
        <v>767</v>
      </c>
      <c r="W28" s="5" t="s">
        <v>9</v>
      </c>
      <c r="X28" s="5">
        <v>2011</v>
      </c>
      <c r="Y28" s="5" t="s">
        <v>58</v>
      </c>
      <c r="Z28" s="5" t="s">
        <v>58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</row>
    <row r="29" spans="1:47" x14ac:dyDescent="0.25">
      <c r="A29" s="6" t="str">
        <f>VLOOKUP(F29,'Cadastro Florestal'!$A$2:$A$493,1,0)</f>
        <v>ÁGUAS DE SANTA BÁRBARA-133A</v>
      </c>
      <c r="B29" s="5">
        <v>391</v>
      </c>
      <c r="C29" s="5" t="s">
        <v>916</v>
      </c>
      <c r="D29" s="5">
        <v>623</v>
      </c>
      <c r="E29" s="5">
        <v>596</v>
      </c>
      <c r="F29" s="5" t="s">
        <v>769</v>
      </c>
      <c r="G29" s="5" t="s">
        <v>8</v>
      </c>
      <c r="H29" s="5" t="s">
        <v>920</v>
      </c>
      <c r="I29" s="5" t="s">
        <v>920</v>
      </c>
      <c r="J29" s="5" t="s">
        <v>926</v>
      </c>
      <c r="K29" s="5" t="s">
        <v>769</v>
      </c>
      <c r="L29" s="5" t="s">
        <v>770</v>
      </c>
      <c r="M29" s="5">
        <v>1.9425999999999999E-2</v>
      </c>
      <c r="N29" s="5">
        <v>21.321639999999999</v>
      </c>
      <c r="O29" s="5" t="s">
        <v>5</v>
      </c>
      <c r="P29" s="5" t="s">
        <v>5</v>
      </c>
      <c r="Q29" s="5" t="s">
        <v>921</v>
      </c>
      <c r="R29" s="5" t="s">
        <v>58</v>
      </c>
      <c r="S29" s="5" t="s">
        <v>58</v>
      </c>
      <c r="T29" s="5" t="s">
        <v>58</v>
      </c>
      <c r="U29" s="5">
        <v>0</v>
      </c>
      <c r="V29" s="5" t="s">
        <v>767</v>
      </c>
      <c r="W29" s="5" t="s">
        <v>9</v>
      </c>
      <c r="X29" s="5">
        <v>2011</v>
      </c>
      <c r="Y29" s="5" t="s">
        <v>58</v>
      </c>
      <c r="Z29" s="5" t="s">
        <v>58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</row>
    <row r="30" spans="1:47" x14ac:dyDescent="0.25">
      <c r="A30" s="6" t="str">
        <f>VLOOKUP(F30,'Cadastro Florestal'!$A$2:$A$493,1,0)</f>
        <v>ÁGUAS DE SANTA BÁRBARA-133B</v>
      </c>
      <c r="B30" s="5">
        <v>392</v>
      </c>
      <c r="C30" s="5" t="s">
        <v>916</v>
      </c>
      <c r="D30" s="5">
        <v>624</v>
      </c>
      <c r="E30" s="5">
        <v>597</v>
      </c>
      <c r="F30" s="5" t="s">
        <v>771</v>
      </c>
      <c r="G30" s="5" t="s">
        <v>8</v>
      </c>
      <c r="H30" s="5" t="s">
        <v>920</v>
      </c>
      <c r="I30" s="5" t="s">
        <v>920</v>
      </c>
      <c r="J30" s="5" t="s">
        <v>926</v>
      </c>
      <c r="K30" s="5" t="s">
        <v>771</v>
      </c>
      <c r="L30" s="5" t="s">
        <v>772</v>
      </c>
      <c r="M30" s="5">
        <v>1.0636E-2</v>
      </c>
      <c r="N30" s="5">
        <v>4.6174020000000002</v>
      </c>
      <c r="O30" s="5" t="s">
        <v>5</v>
      </c>
      <c r="P30" s="5" t="s">
        <v>5</v>
      </c>
      <c r="Q30" s="5" t="s">
        <v>928</v>
      </c>
      <c r="R30" s="5" t="s">
        <v>58</v>
      </c>
      <c r="S30" s="5" t="s">
        <v>58</v>
      </c>
      <c r="T30" s="5" t="s">
        <v>58</v>
      </c>
      <c r="U30" s="5">
        <v>0</v>
      </c>
      <c r="V30" s="5" t="s">
        <v>767</v>
      </c>
      <c r="W30" s="5" t="s">
        <v>9</v>
      </c>
      <c r="X30" s="5">
        <v>2011</v>
      </c>
      <c r="Y30" s="5" t="s">
        <v>58</v>
      </c>
      <c r="Z30" s="5" t="s">
        <v>58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</row>
    <row r="31" spans="1:47" x14ac:dyDescent="0.25">
      <c r="A31" s="6" t="str">
        <f>VLOOKUP(F31,'Cadastro Florestal'!$A$2:$A$493,1,0)</f>
        <v>ÁGUAS DE SANTA BÁRBARA-134</v>
      </c>
      <c r="B31" s="5">
        <v>195</v>
      </c>
      <c r="C31" s="5" t="s">
        <v>916</v>
      </c>
      <c r="D31" s="5">
        <v>197</v>
      </c>
      <c r="E31" s="5">
        <v>399</v>
      </c>
      <c r="F31" s="5" t="s">
        <v>421</v>
      </c>
      <c r="G31" s="5" t="s">
        <v>10</v>
      </c>
      <c r="H31" s="5" t="s">
        <v>917</v>
      </c>
      <c r="I31" s="5" t="s">
        <v>917</v>
      </c>
      <c r="J31" s="5" t="s">
        <v>926</v>
      </c>
      <c r="K31" s="5" t="s">
        <v>421</v>
      </c>
      <c r="L31" s="5">
        <v>134</v>
      </c>
      <c r="M31" s="5">
        <v>1.9327E-2</v>
      </c>
      <c r="N31" s="5">
        <v>26.420928</v>
      </c>
      <c r="O31" s="5" t="s">
        <v>5</v>
      </c>
      <c r="P31" s="5" t="s">
        <v>5</v>
      </c>
      <c r="Q31" s="5" t="s">
        <v>10</v>
      </c>
      <c r="R31" s="5" t="s">
        <v>919</v>
      </c>
      <c r="S31" s="5" t="s">
        <v>72</v>
      </c>
      <c r="T31" s="5" t="s">
        <v>267</v>
      </c>
      <c r="U31" s="5">
        <v>1971</v>
      </c>
      <c r="V31" s="5" t="s">
        <v>58</v>
      </c>
      <c r="W31" s="5" t="s">
        <v>58</v>
      </c>
      <c r="X31" s="5" t="s">
        <v>58</v>
      </c>
      <c r="Y31" s="10">
        <v>43986</v>
      </c>
      <c r="Z31" s="10">
        <v>45081</v>
      </c>
      <c r="AA31" s="5">
        <v>49.71</v>
      </c>
      <c r="AB31" s="5">
        <v>395</v>
      </c>
      <c r="AC31" s="5">
        <v>365</v>
      </c>
      <c r="AD31" s="5">
        <v>380</v>
      </c>
      <c r="AE31" s="5">
        <v>365</v>
      </c>
      <c r="AF31" s="5">
        <v>380</v>
      </c>
      <c r="AG31" s="5">
        <v>37.159970999999999</v>
      </c>
      <c r="AH31" s="5">
        <v>29.254294000000002</v>
      </c>
      <c r="AI31" s="5">
        <v>31.66</v>
      </c>
      <c r="AJ31" s="5">
        <v>40.826946</v>
      </c>
      <c r="AK31" s="5">
        <v>10.846273999999999</v>
      </c>
      <c r="AL31" s="5">
        <v>11.01046</v>
      </c>
      <c r="AM31" s="5">
        <v>3733.3949940000002</v>
      </c>
      <c r="AN31" s="5">
        <v>6372.0203309999997</v>
      </c>
      <c r="AO31" s="5">
        <v>2882.1262900000002</v>
      </c>
      <c r="AP31" s="5">
        <v>767.32284600000003</v>
      </c>
      <c r="AQ31" s="5">
        <v>490.00613099999998</v>
      </c>
      <c r="AR31" s="5">
        <v>14244.870591000001</v>
      </c>
      <c r="AS31" s="5">
        <v>0</v>
      </c>
      <c r="AT31" s="5">
        <v>215.632259</v>
      </c>
      <c r="AU31" s="5">
        <v>14460.502850000001</v>
      </c>
    </row>
    <row r="32" spans="1:47" x14ac:dyDescent="0.25">
      <c r="A32" s="6" t="str">
        <f>VLOOKUP(F32,'Cadastro Florestal'!$A$2:$A$493,1,0)</f>
        <v>ÁGUAS DE SANTA BÁRBARA-135A</v>
      </c>
      <c r="B32" s="5">
        <v>196</v>
      </c>
      <c r="C32" s="5" t="s">
        <v>916</v>
      </c>
      <c r="D32" s="5">
        <v>198</v>
      </c>
      <c r="E32" s="5">
        <v>400</v>
      </c>
      <c r="F32" s="5" t="s">
        <v>709</v>
      </c>
      <c r="G32" s="5" t="s">
        <v>7</v>
      </c>
      <c r="H32" s="5" t="s">
        <v>920</v>
      </c>
      <c r="I32" s="5" t="s">
        <v>920</v>
      </c>
      <c r="J32" s="5" t="s">
        <v>926</v>
      </c>
      <c r="K32" s="5" t="s">
        <v>709</v>
      </c>
      <c r="L32" s="5" t="s">
        <v>710</v>
      </c>
      <c r="M32" s="5">
        <v>1.4370000000000001E-2</v>
      </c>
      <c r="N32" s="5">
        <v>13.380094</v>
      </c>
      <c r="O32" s="5" t="s">
        <v>5</v>
      </c>
      <c r="P32" s="5" t="s">
        <v>5</v>
      </c>
      <c r="Q32" s="5" t="s">
        <v>10</v>
      </c>
      <c r="R32" s="5" t="s">
        <v>919</v>
      </c>
      <c r="S32" s="5" t="s">
        <v>72</v>
      </c>
      <c r="T32" s="5" t="s">
        <v>267</v>
      </c>
      <c r="U32" s="5">
        <v>1971</v>
      </c>
      <c r="V32" s="5" t="s">
        <v>90</v>
      </c>
      <c r="W32" s="5" t="s">
        <v>91</v>
      </c>
      <c r="X32" s="5">
        <v>1971</v>
      </c>
      <c r="Y32" s="10">
        <v>43986</v>
      </c>
      <c r="Z32" s="10">
        <v>45081</v>
      </c>
      <c r="AA32" s="5">
        <v>49.71</v>
      </c>
      <c r="AB32" s="5">
        <v>410</v>
      </c>
      <c r="AC32" s="5">
        <v>380</v>
      </c>
      <c r="AD32" s="5">
        <v>410</v>
      </c>
      <c r="AE32" s="5">
        <v>380</v>
      </c>
      <c r="AF32" s="5">
        <v>410</v>
      </c>
      <c r="AG32" s="5">
        <v>36.431451000000003</v>
      </c>
      <c r="AH32" s="5">
        <v>28.929978999999999</v>
      </c>
      <c r="AI32" s="5">
        <v>29.039826000000001</v>
      </c>
      <c r="AJ32" s="5">
        <v>42.757224000000001</v>
      </c>
      <c r="AK32" s="5">
        <v>11.367006999999999</v>
      </c>
      <c r="AL32" s="5">
        <v>11.530938000000001</v>
      </c>
      <c r="AM32" s="5">
        <v>2726.450257</v>
      </c>
      <c r="AN32" s="5">
        <v>2679.7204729999999</v>
      </c>
      <c r="AO32" s="5">
        <v>1417.6420419999999</v>
      </c>
      <c r="AP32" s="5">
        <v>427.67801600000001</v>
      </c>
      <c r="AQ32" s="5">
        <v>308.70274499999999</v>
      </c>
      <c r="AR32" s="5">
        <v>7560.1935320000002</v>
      </c>
      <c r="AS32" s="5">
        <v>0</v>
      </c>
      <c r="AT32" s="5">
        <v>109.029984</v>
      </c>
      <c r="AU32" s="5">
        <v>7669.223516</v>
      </c>
    </row>
    <row r="33" spans="1:47" x14ac:dyDescent="0.25">
      <c r="A33" s="6" t="str">
        <f>VLOOKUP(F33,'Cadastro Florestal'!$A$2:$A$493,1,0)</f>
        <v>ÁGUAS DE SANTA BÁRBARA-135B</v>
      </c>
      <c r="B33" s="5">
        <v>388</v>
      </c>
      <c r="C33" s="5" t="s">
        <v>916</v>
      </c>
      <c r="D33" s="5">
        <v>620</v>
      </c>
      <c r="E33" s="5">
        <v>593</v>
      </c>
      <c r="F33" s="5" t="s">
        <v>763</v>
      </c>
      <c r="G33" s="5" t="s">
        <v>7</v>
      </c>
      <c r="H33" s="5" t="s">
        <v>920</v>
      </c>
      <c r="I33" s="5" t="s">
        <v>920</v>
      </c>
      <c r="J33" s="5" t="s">
        <v>926</v>
      </c>
      <c r="K33" s="5" t="s">
        <v>763</v>
      </c>
      <c r="L33" s="5" t="s">
        <v>764</v>
      </c>
      <c r="M33" s="5">
        <v>1.3689E-2</v>
      </c>
      <c r="N33" s="5">
        <v>11.497465999999999</v>
      </c>
      <c r="O33" s="5" t="s">
        <v>5</v>
      </c>
      <c r="P33" s="5" t="s">
        <v>5</v>
      </c>
      <c r="Q33" s="5" t="s">
        <v>10</v>
      </c>
      <c r="R33" s="5" t="s">
        <v>919</v>
      </c>
      <c r="S33" s="5" t="s">
        <v>72</v>
      </c>
      <c r="T33" s="5" t="s">
        <v>146</v>
      </c>
      <c r="U33" s="5">
        <v>1971</v>
      </c>
      <c r="V33" s="5" t="s">
        <v>90</v>
      </c>
      <c r="W33" s="5" t="s">
        <v>91</v>
      </c>
      <c r="X33" s="5">
        <v>1971</v>
      </c>
      <c r="Y33" s="10">
        <v>43986</v>
      </c>
      <c r="Z33" s="10">
        <v>45081</v>
      </c>
      <c r="AA33" s="5">
        <v>49.72</v>
      </c>
      <c r="AB33" s="5">
        <v>310</v>
      </c>
      <c r="AC33" s="5">
        <v>280</v>
      </c>
      <c r="AD33" s="5">
        <v>310</v>
      </c>
      <c r="AE33" s="5">
        <v>280</v>
      </c>
      <c r="AF33" s="5">
        <v>310</v>
      </c>
      <c r="AG33" s="5">
        <v>36.859622000000002</v>
      </c>
      <c r="AH33" s="5">
        <v>29.333779</v>
      </c>
      <c r="AI33" s="5">
        <v>30.04</v>
      </c>
      <c r="AJ33" s="5">
        <v>31.120187999999999</v>
      </c>
      <c r="AK33" s="5">
        <v>7.7589560000000004</v>
      </c>
      <c r="AL33" s="5">
        <v>7.8881490000000003</v>
      </c>
      <c r="AM33" s="5">
        <v>1128.8213920000001</v>
      </c>
      <c r="AN33" s="5">
        <v>1841.2390600000001</v>
      </c>
      <c r="AO33" s="5">
        <v>980.70320600000002</v>
      </c>
      <c r="AP33" s="5">
        <v>281.05470300000002</v>
      </c>
      <c r="AQ33" s="5">
        <v>203.46355299999999</v>
      </c>
      <c r="AR33" s="5">
        <v>4435.2819140000001</v>
      </c>
      <c r="AS33" s="5">
        <v>0</v>
      </c>
      <c r="AT33" s="5">
        <v>73.851179000000002</v>
      </c>
      <c r="AU33" s="5">
        <v>4509.1330930000004</v>
      </c>
    </row>
    <row r="34" spans="1:47" x14ac:dyDescent="0.25">
      <c r="A34" s="6" t="str">
        <f>VLOOKUP(F34,'Cadastro Florestal'!$A$2:$A$493,1,0)</f>
        <v>ÁGUAS DE SANTA BÁRBARA-136</v>
      </c>
      <c r="B34" s="5">
        <v>197</v>
      </c>
      <c r="C34" s="5" t="s">
        <v>916</v>
      </c>
      <c r="D34" s="5">
        <v>199</v>
      </c>
      <c r="E34" s="5">
        <v>401</v>
      </c>
      <c r="F34" s="5" t="s">
        <v>422</v>
      </c>
      <c r="G34" s="5" t="s">
        <v>10</v>
      </c>
      <c r="H34" s="5" t="s">
        <v>917</v>
      </c>
      <c r="I34" s="5" t="s">
        <v>917</v>
      </c>
      <c r="J34" s="5" t="s">
        <v>926</v>
      </c>
      <c r="K34" s="5" t="s">
        <v>422</v>
      </c>
      <c r="L34" s="5">
        <v>136</v>
      </c>
      <c r="M34" s="5">
        <v>1.8363000000000001E-2</v>
      </c>
      <c r="N34" s="5">
        <v>24.419585999999999</v>
      </c>
      <c r="O34" s="5" t="s">
        <v>5</v>
      </c>
      <c r="P34" s="5" t="s">
        <v>5</v>
      </c>
      <c r="Q34" s="5" t="s">
        <v>10</v>
      </c>
      <c r="R34" s="5" t="s">
        <v>919</v>
      </c>
      <c r="S34" s="5" t="s">
        <v>72</v>
      </c>
      <c r="T34" s="5" t="s">
        <v>267</v>
      </c>
      <c r="U34" s="5">
        <v>1971</v>
      </c>
      <c r="V34" s="5" t="s">
        <v>58</v>
      </c>
      <c r="W34" s="5" t="s">
        <v>58</v>
      </c>
      <c r="X34" s="5" t="s">
        <v>58</v>
      </c>
      <c r="Y34" s="10">
        <v>43986</v>
      </c>
      <c r="Z34" s="10">
        <v>45081</v>
      </c>
      <c r="AA34" s="5">
        <v>49.71</v>
      </c>
      <c r="AB34" s="5">
        <v>375</v>
      </c>
      <c r="AC34" s="5">
        <v>350</v>
      </c>
      <c r="AD34" s="5">
        <v>365</v>
      </c>
      <c r="AE34" s="5">
        <v>350</v>
      </c>
      <c r="AF34" s="5">
        <v>365</v>
      </c>
      <c r="AG34" s="5">
        <v>36.946548999999997</v>
      </c>
      <c r="AH34" s="5">
        <v>29.524584000000001</v>
      </c>
      <c r="AI34" s="5">
        <v>30.535</v>
      </c>
      <c r="AJ34" s="5">
        <v>39.141371999999997</v>
      </c>
      <c r="AK34" s="5">
        <v>10.453787999999999</v>
      </c>
      <c r="AL34" s="5">
        <v>10.616396999999999</v>
      </c>
      <c r="AM34" s="5">
        <v>3537.00387</v>
      </c>
      <c r="AN34" s="5">
        <v>5290.4770189999999</v>
      </c>
      <c r="AO34" s="5">
        <v>2711.1317749999998</v>
      </c>
      <c r="AP34" s="5">
        <v>673.87338</v>
      </c>
      <c r="AQ34" s="5">
        <v>476.78727400000002</v>
      </c>
      <c r="AR34" s="5">
        <v>12689.273319</v>
      </c>
      <c r="AS34" s="5">
        <v>0</v>
      </c>
      <c r="AT34" s="5">
        <v>197.38316</v>
      </c>
      <c r="AU34" s="5">
        <v>12886.656478999999</v>
      </c>
    </row>
    <row r="35" spans="1:47" x14ac:dyDescent="0.25">
      <c r="A35" s="6" t="str">
        <f>VLOOKUP(F35,'Cadastro Florestal'!$A$2:$A$493,1,0)</f>
        <v>ÁGUAS DE SANTA BÁRBARA-137</v>
      </c>
      <c r="B35" s="5">
        <v>198</v>
      </c>
      <c r="C35" s="5" t="s">
        <v>916</v>
      </c>
      <c r="D35" s="5">
        <v>200</v>
      </c>
      <c r="E35" s="5">
        <v>402</v>
      </c>
      <c r="F35" s="5" t="s">
        <v>423</v>
      </c>
      <c r="G35" s="5" t="s">
        <v>10</v>
      </c>
      <c r="H35" s="5" t="s">
        <v>917</v>
      </c>
      <c r="I35" s="5" t="s">
        <v>917</v>
      </c>
      <c r="J35" s="5" t="s">
        <v>926</v>
      </c>
      <c r="K35" s="5" t="s">
        <v>423</v>
      </c>
      <c r="L35" s="5">
        <v>137</v>
      </c>
      <c r="M35" s="5">
        <v>1.4328E-2</v>
      </c>
      <c r="N35" s="5">
        <v>8.2571739999999991</v>
      </c>
      <c r="O35" s="5" t="s">
        <v>5</v>
      </c>
      <c r="P35" s="5" t="s">
        <v>5</v>
      </c>
      <c r="Q35" s="5" t="s">
        <v>10</v>
      </c>
      <c r="R35" s="5" t="s">
        <v>919</v>
      </c>
      <c r="S35" s="5" t="s">
        <v>72</v>
      </c>
      <c r="T35" s="5" t="s">
        <v>267</v>
      </c>
      <c r="U35" s="5">
        <v>1996</v>
      </c>
      <c r="V35" s="5" t="s">
        <v>58</v>
      </c>
      <c r="W35" s="5" t="s">
        <v>58</v>
      </c>
      <c r="X35" s="5" t="s">
        <v>58</v>
      </c>
      <c r="Y35" s="10">
        <v>43986</v>
      </c>
      <c r="Z35" s="10">
        <v>45081</v>
      </c>
      <c r="AA35" s="5">
        <v>24.7</v>
      </c>
      <c r="AB35" s="5">
        <v>380</v>
      </c>
      <c r="AC35" s="5">
        <v>380</v>
      </c>
      <c r="AD35" s="5">
        <v>380</v>
      </c>
      <c r="AE35" s="5">
        <v>380</v>
      </c>
      <c r="AF35" s="5">
        <v>380</v>
      </c>
      <c r="AG35" s="5">
        <v>32.406599</v>
      </c>
      <c r="AH35" s="5">
        <v>25.587506999999999</v>
      </c>
      <c r="AI35" s="5">
        <v>27.75</v>
      </c>
      <c r="AJ35" s="5">
        <v>32.287317999999999</v>
      </c>
      <c r="AK35" s="5">
        <v>14.978469</v>
      </c>
      <c r="AL35" s="5">
        <v>15.272823000000001</v>
      </c>
      <c r="AM35" s="5">
        <v>315.651951</v>
      </c>
      <c r="AN35" s="5">
        <v>1253.7028210000001</v>
      </c>
      <c r="AO35" s="5">
        <v>1040.44553</v>
      </c>
      <c r="AP35" s="5">
        <v>250.431501</v>
      </c>
      <c r="AQ35" s="5">
        <v>194.48925600000001</v>
      </c>
      <c r="AR35" s="5">
        <v>3054.7210599999999</v>
      </c>
      <c r="AS35" s="5">
        <v>0</v>
      </c>
      <c r="AT35" s="5">
        <v>60.030797</v>
      </c>
      <c r="AU35" s="5">
        <v>3114.7518559999999</v>
      </c>
    </row>
    <row r="36" spans="1:47" x14ac:dyDescent="0.25">
      <c r="A36" s="6" t="str">
        <f>VLOOKUP(F36,'Cadastro Florestal'!$A$2:$A$493,1,0)</f>
        <v>ÁGUAS DE SANTA BÁRBARA-138A</v>
      </c>
      <c r="B36" s="5">
        <v>389</v>
      </c>
      <c r="C36" s="5" t="s">
        <v>916</v>
      </c>
      <c r="D36" s="5">
        <v>621</v>
      </c>
      <c r="E36" s="5">
        <v>594</v>
      </c>
      <c r="F36" s="5" t="s">
        <v>265</v>
      </c>
      <c r="G36" s="5" t="s">
        <v>10</v>
      </c>
      <c r="H36" s="5" t="s">
        <v>917</v>
      </c>
      <c r="I36" s="5" t="s">
        <v>917</v>
      </c>
      <c r="J36" s="5" t="s">
        <v>926</v>
      </c>
      <c r="K36" s="5" t="s">
        <v>265</v>
      </c>
      <c r="L36" s="5" t="s">
        <v>266</v>
      </c>
      <c r="M36" s="5">
        <v>6.0340000000000003E-3</v>
      </c>
      <c r="N36" s="5">
        <v>1.6960409999999999</v>
      </c>
      <c r="O36" s="5" t="s">
        <v>5</v>
      </c>
      <c r="P36" s="5" t="s">
        <v>5</v>
      </c>
      <c r="Q36" s="5" t="s">
        <v>10</v>
      </c>
      <c r="R36" s="5" t="s">
        <v>919</v>
      </c>
      <c r="S36" s="5" t="s">
        <v>72</v>
      </c>
      <c r="T36" s="5" t="s">
        <v>267</v>
      </c>
      <c r="U36" s="5">
        <v>1972</v>
      </c>
      <c r="V36" s="5" t="s">
        <v>58</v>
      </c>
      <c r="W36" s="5" t="s">
        <v>58</v>
      </c>
      <c r="X36" s="5" t="s">
        <v>58</v>
      </c>
      <c r="Y36" s="10">
        <v>43986</v>
      </c>
      <c r="Z36" s="10">
        <v>45081</v>
      </c>
      <c r="AA36" s="5">
        <v>48.7</v>
      </c>
      <c r="AB36" s="5">
        <v>260</v>
      </c>
      <c r="AC36" s="5">
        <v>220</v>
      </c>
      <c r="AD36" s="5">
        <v>260</v>
      </c>
      <c r="AE36" s="5">
        <v>220</v>
      </c>
      <c r="AF36" s="5">
        <v>260</v>
      </c>
      <c r="AG36" s="5">
        <v>39.036366999999998</v>
      </c>
      <c r="AH36" s="5">
        <v>31.637436999999998</v>
      </c>
      <c r="AI36" s="5">
        <v>33.1</v>
      </c>
      <c r="AJ36" s="5">
        <v>27.125250999999999</v>
      </c>
      <c r="AK36" s="5">
        <v>7.8410520000000004</v>
      </c>
      <c r="AL36" s="5">
        <v>7.9487449999999997</v>
      </c>
      <c r="AM36" s="5">
        <v>195.93398099999999</v>
      </c>
      <c r="AN36" s="5">
        <v>299.39811099999997</v>
      </c>
      <c r="AO36" s="5">
        <v>101.389584</v>
      </c>
      <c r="AP36" s="5">
        <v>33.424903</v>
      </c>
      <c r="AQ36" s="5">
        <v>17.472550999999999</v>
      </c>
      <c r="AR36" s="5">
        <v>647.61912900000004</v>
      </c>
      <c r="AS36" s="5">
        <v>0</v>
      </c>
      <c r="AT36" s="5">
        <v>8.8947350000000007</v>
      </c>
      <c r="AU36" s="5">
        <v>656.51386400000001</v>
      </c>
    </row>
    <row r="37" spans="1:47" x14ac:dyDescent="0.25">
      <c r="A37" s="6" t="str">
        <f>VLOOKUP(F37,'Cadastro Florestal'!$A$2:$A$493,1,0)</f>
        <v>ÁGUAS DE SANTA BÁRBARA-138B</v>
      </c>
      <c r="B37" s="5">
        <v>215</v>
      </c>
      <c r="C37" s="5" t="s">
        <v>916</v>
      </c>
      <c r="D37" s="5">
        <v>217</v>
      </c>
      <c r="E37" s="5">
        <v>419</v>
      </c>
      <c r="F37" s="5" t="s">
        <v>238</v>
      </c>
      <c r="G37" s="5" t="s">
        <v>10</v>
      </c>
      <c r="H37" s="5" t="s">
        <v>917</v>
      </c>
      <c r="I37" s="5" t="s">
        <v>917</v>
      </c>
      <c r="J37" s="5" t="s">
        <v>926</v>
      </c>
      <c r="K37" s="5" t="s">
        <v>238</v>
      </c>
      <c r="L37" s="5" t="s">
        <v>239</v>
      </c>
      <c r="M37" s="5">
        <v>1.0158E-2</v>
      </c>
      <c r="N37" s="5">
        <v>4.0371649999999999</v>
      </c>
      <c r="O37" s="5" t="s">
        <v>5</v>
      </c>
      <c r="P37" s="5" t="s">
        <v>5</v>
      </c>
      <c r="Q37" s="5" t="s">
        <v>10</v>
      </c>
      <c r="R37" s="5" t="s">
        <v>919</v>
      </c>
      <c r="S37" s="5" t="s">
        <v>72</v>
      </c>
      <c r="T37" s="5" t="s">
        <v>146</v>
      </c>
      <c r="U37" s="5">
        <v>1972</v>
      </c>
      <c r="V37" s="5" t="s">
        <v>58</v>
      </c>
      <c r="W37" s="5" t="s">
        <v>58</v>
      </c>
      <c r="X37" s="5" t="s">
        <v>58</v>
      </c>
      <c r="Y37" s="10">
        <v>43986</v>
      </c>
      <c r="Z37" s="10">
        <v>45081</v>
      </c>
      <c r="AA37" s="5">
        <v>48.7</v>
      </c>
      <c r="AB37" s="5">
        <v>360</v>
      </c>
      <c r="AC37" s="5">
        <v>320</v>
      </c>
      <c r="AD37" s="5">
        <v>360</v>
      </c>
      <c r="AE37" s="5">
        <v>320</v>
      </c>
      <c r="AF37" s="5">
        <v>360</v>
      </c>
      <c r="AG37" s="5">
        <v>38.113630000000001</v>
      </c>
      <c r="AH37" s="5">
        <v>34.838045999999999</v>
      </c>
      <c r="AI37" s="5">
        <v>37.44</v>
      </c>
      <c r="AJ37" s="5">
        <v>37.880231999999999</v>
      </c>
      <c r="AK37" s="5">
        <v>11.625612</v>
      </c>
      <c r="AL37" s="5">
        <v>11.783384</v>
      </c>
      <c r="AM37" s="5">
        <v>694.63288499999999</v>
      </c>
      <c r="AN37" s="5">
        <v>883.29941699999995</v>
      </c>
      <c r="AO37" s="5">
        <v>507.82743399999998</v>
      </c>
      <c r="AP37" s="5">
        <v>120.760042</v>
      </c>
      <c r="AQ37" s="5">
        <v>79.061662999999996</v>
      </c>
      <c r="AR37" s="5">
        <v>2285.5814399999999</v>
      </c>
      <c r="AS37" s="5">
        <v>0</v>
      </c>
      <c r="AT37" s="5">
        <v>31.017828999999999</v>
      </c>
      <c r="AU37" s="5">
        <v>2316.5992689999998</v>
      </c>
    </row>
    <row r="38" spans="1:47" x14ac:dyDescent="0.25">
      <c r="A38" s="6" t="str">
        <f>VLOOKUP(F38,'Cadastro Florestal'!$A$2:$A$493,1,0)</f>
        <v>ÁGUAS DE SANTA BÁRBARA-139</v>
      </c>
      <c r="B38" s="5">
        <v>216</v>
      </c>
      <c r="C38" s="5" t="s">
        <v>916</v>
      </c>
      <c r="D38" s="5">
        <v>218</v>
      </c>
      <c r="E38" s="5">
        <v>420</v>
      </c>
      <c r="F38" s="5" t="s">
        <v>247</v>
      </c>
      <c r="G38" s="5" t="s">
        <v>10</v>
      </c>
      <c r="H38" s="5" t="s">
        <v>917</v>
      </c>
      <c r="I38" s="5" t="s">
        <v>917</v>
      </c>
      <c r="J38" s="5" t="s">
        <v>926</v>
      </c>
      <c r="K38" s="5" t="s">
        <v>247</v>
      </c>
      <c r="L38" s="5">
        <v>139</v>
      </c>
      <c r="M38" s="5">
        <v>1.8228000000000001E-2</v>
      </c>
      <c r="N38" s="5">
        <v>24.310506</v>
      </c>
      <c r="O38" s="5" t="s">
        <v>5</v>
      </c>
      <c r="P38" s="5" t="s">
        <v>5</v>
      </c>
      <c r="Q38" s="5" t="s">
        <v>10</v>
      </c>
      <c r="R38" s="5" t="s">
        <v>919</v>
      </c>
      <c r="S38" s="5" t="s">
        <v>72</v>
      </c>
      <c r="T38" s="5" t="s">
        <v>146</v>
      </c>
      <c r="U38" s="5">
        <v>1972</v>
      </c>
      <c r="V38" s="5" t="s">
        <v>58</v>
      </c>
      <c r="W38" s="5" t="s">
        <v>58</v>
      </c>
      <c r="X38" s="5" t="s">
        <v>58</v>
      </c>
      <c r="Y38" s="10">
        <v>43986</v>
      </c>
      <c r="Z38" s="10">
        <v>45081</v>
      </c>
      <c r="AA38" s="5">
        <v>48.7</v>
      </c>
      <c r="AB38" s="5">
        <v>373.33333299999998</v>
      </c>
      <c r="AC38" s="5">
        <v>346.66666700000002</v>
      </c>
      <c r="AD38" s="5">
        <v>373.33333299999998</v>
      </c>
      <c r="AE38" s="5">
        <v>346.66666700000002</v>
      </c>
      <c r="AF38" s="5">
        <v>373.33333299999998</v>
      </c>
      <c r="AG38" s="5">
        <v>38.729075999999999</v>
      </c>
      <c r="AH38" s="5">
        <v>29.363845000000001</v>
      </c>
      <c r="AI38" s="5">
        <v>33.006667</v>
      </c>
      <c r="AJ38" s="5">
        <v>44.246594000000002</v>
      </c>
      <c r="AK38" s="5">
        <v>11.933039000000001</v>
      </c>
      <c r="AL38" s="5">
        <v>12.105829</v>
      </c>
      <c r="AM38" s="5">
        <v>6163.9228519999997</v>
      </c>
      <c r="AN38" s="5">
        <v>4385.9557649999997</v>
      </c>
      <c r="AO38" s="5">
        <v>2367.1363780000001</v>
      </c>
      <c r="AP38" s="5">
        <v>705.78255300000001</v>
      </c>
      <c r="AQ38" s="5">
        <v>504.35749900000002</v>
      </c>
      <c r="AR38" s="5">
        <v>14127.155047</v>
      </c>
      <c r="AS38" s="5">
        <v>0</v>
      </c>
      <c r="AT38" s="5">
        <v>204.561521</v>
      </c>
      <c r="AU38" s="5">
        <v>14331.716568</v>
      </c>
    </row>
    <row r="39" spans="1:47" x14ac:dyDescent="0.25">
      <c r="A39" s="6" t="str">
        <f>VLOOKUP(F39,'Cadastro Florestal'!$A$2:$A$493,1,0)</f>
        <v>ÁGUAS DE SANTA BÁRBARA-140</v>
      </c>
      <c r="B39" s="5">
        <v>217</v>
      </c>
      <c r="C39" s="5" t="s">
        <v>916</v>
      </c>
      <c r="D39" s="5">
        <v>219</v>
      </c>
      <c r="E39" s="5">
        <v>421</v>
      </c>
      <c r="F39" s="5" t="s">
        <v>445</v>
      </c>
      <c r="G39" s="5" t="s">
        <v>10</v>
      </c>
      <c r="H39" s="5" t="s">
        <v>917</v>
      </c>
      <c r="I39" s="5" t="s">
        <v>917</v>
      </c>
      <c r="J39" s="5" t="s">
        <v>926</v>
      </c>
      <c r="K39" s="5" t="s">
        <v>445</v>
      </c>
      <c r="L39" s="5">
        <v>140</v>
      </c>
      <c r="M39" s="5">
        <v>1.9366999999999999E-2</v>
      </c>
      <c r="N39" s="5">
        <v>26.537009999999999</v>
      </c>
      <c r="O39" s="5" t="s">
        <v>5</v>
      </c>
      <c r="P39" s="5" t="s">
        <v>5</v>
      </c>
      <c r="Q39" s="5" t="s">
        <v>10</v>
      </c>
      <c r="R39" s="5" t="s">
        <v>919</v>
      </c>
      <c r="S39" s="5" t="s">
        <v>72</v>
      </c>
      <c r="T39" s="5" t="s">
        <v>146</v>
      </c>
      <c r="U39" s="5">
        <v>1972</v>
      </c>
      <c r="V39" s="5" t="s">
        <v>58</v>
      </c>
      <c r="W39" s="5" t="s">
        <v>58</v>
      </c>
      <c r="X39" s="5" t="s">
        <v>58</v>
      </c>
      <c r="Y39" s="10">
        <v>43986</v>
      </c>
      <c r="Z39" s="10">
        <v>45081</v>
      </c>
      <c r="AA39" s="5">
        <v>48.7</v>
      </c>
      <c r="AB39" s="5">
        <v>315</v>
      </c>
      <c r="AC39" s="5">
        <v>310</v>
      </c>
      <c r="AD39" s="5">
        <v>315</v>
      </c>
      <c r="AE39" s="5">
        <v>310</v>
      </c>
      <c r="AF39" s="5">
        <v>315</v>
      </c>
      <c r="AG39" s="5">
        <v>40.655746999999998</v>
      </c>
      <c r="AH39" s="5">
        <v>29.141196999999998</v>
      </c>
      <c r="AI39" s="5">
        <v>31.35</v>
      </c>
      <c r="AJ39" s="5">
        <v>43.545555</v>
      </c>
      <c r="AK39" s="5">
        <v>11.512812</v>
      </c>
      <c r="AL39" s="5">
        <v>11.685922</v>
      </c>
      <c r="AM39" s="5">
        <v>6898.8431440000004</v>
      </c>
      <c r="AN39" s="5">
        <v>4675.966316</v>
      </c>
      <c r="AO39" s="5">
        <v>2225.2052530000001</v>
      </c>
      <c r="AP39" s="5">
        <v>631.25156500000003</v>
      </c>
      <c r="AQ39" s="5">
        <v>446.56367499999999</v>
      </c>
      <c r="AR39" s="5">
        <v>14877.829954000001</v>
      </c>
      <c r="AS39" s="5">
        <v>0</v>
      </c>
      <c r="AT39" s="5">
        <v>223.708313</v>
      </c>
      <c r="AU39" s="5">
        <v>15101.538267</v>
      </c>
    </row>
    <row r="40" spans="1:47" x14ac:dyDescent="0.25">
      <c r="A40" s="6" t="str">
        <f>VLOOKUP(F40,'Cadastro Florestal'!$A$2:$A$493,1,0)</f>
        <v>ÁGUAS DE SANTA BÁRBARA-141</v>
      </c>
      <c r="B40" s="5">
        <v>218</v>
      </c>
      <c r="C40" s="5" t="s">
        <v>916</v>
      </c>
      <c r="D40" s="5">
        <v>220</v>
      </c>
      <c r="E40" s="5">
        <v>422</v>
      </c>
      <c r="F40" s="5" t="s">
        <v>446</v>
      </c>
      <c r="G40" s="5" t="s">
        <v>10</v>
      </c>
      <c r="H40" s="5" t="s">
        <v>917</v>
      </c>
      <c r="I40" s="5" t="s">
        <v>917</v>
      </c>
      <c r="J40" s="5" t="s">
        <v>926</v>
      </c>
      <c r="K40" s="5" t="s">
        <v>446</v>
      </c>
      <c r="L40" s="5">
        <v>141</v>
      </c>
      <c r="M40" s="5">
        <v>1.9203999999999999E-2</v>
      </c>
      <c r="N40" s="5">
        <v>26.084119999999999</v>
      </c>
      <c r="O40" s="5" t="s">
        <v>5</v>
      </c>
      <c r="P40" s="5" t="s">
        <v>5</v>
      </c>
      <c r="Q40" s="5" t="s">
        <v>10</v>
      </c>
      <c r="R40" s="5" t="s">
        <v>919</v>
      </c>
      <c r="S40" s="5" t="s">
        <v>72</v>
      </c>
      <c r="T40" s="5" t="s">
        <v>146</v>
      </c>
      <c r="U40" s="5">
        <v>1972</v>
      </c>
      <c r="V40" s="5" t="s">
        <v>58</v>
      </c>
      <c r="W40" s="5" t="s">
        <v>58</v>
      </c>
      <c r="X40" s="5" t="s">
        <v>58</v>
      </c>
      <c r="Y40" s="10">
        <v>43986</v>
      </c>
      <c r="Z40" s="10">
        <v>45081</v>
      </c>
      <c r="AA40" s="5">
        <v>48.7</v>
      </c>
      <c r="AB40" s="5">
        <v>360</v>
      </c>
      <c r="AC40" s="5">
        <v>350</v>
      </c>
      <c r="AD40" s="5">
        <v>360</v>
      </c>
      <c r="AE40" s="5">
        <v>350</v>
      </c>
      <c r="AF40" s="5">
        <v>360</v>
      </c>
      <c r="AG40" s="5">
        <v>38.552706000000001</v>
      </c>
      <c r="AH40" s="5">
        <v>28.357330000000001</v>
      </c>
      <c r="AI40" s="5">
        <v>31.19</v>
      </c>
      <c r="AJ40" s="5">
        <v>43.185986</v>
      </c>
      <c r="AK40" s="5">
        <v>10.943246</v>
      </c>
      <c r="AL40" s="5">
        <v>11.124836</v>
      </c>
      <c r="AM40" s="5">
        <v>5218.7069460000002</v>
      </c>
      <c r="AN40" s="5">
        <v>4880.2216019999996</v>
      </c>
      <c r="AO40" s="5">
        <v>2531.4689560000002</v>
      </c>
      <c r="AP40" s="5">
        <v>762.24151800000004</v>
      </c>
      <c r="AQ40" s="5">
        <v>507.74741899999998</v>
      </c>
      <c r="AR40" s="5">
        <v>13900.386441000001</v>
      </c>
      <c r="AS40" s="5">
        <v>0</v>
      </c>
      <c r="AT40" s="5">
        <v>230.65982099999999</v>
      </c>
      <c r="AU40" s="5">
        <v>14131.046262</v>
      </c>
    </row>
    <row r="41" spans="1:47" x14ac:dyDescent="0.25">
      <c r="A41" s="6" t="str">
        <f>VLOOKUP(F41,'Cadastro Florestal'!$A$2:$A$493,1,0)</f>
        <v>ÁGUAS DE SANTA BÁRBARA-142</v>
      </c>
      <c r="B41" s="5">
        <v>219</v>
      </c>
      <c r="C41" s="5" t="s">
        <v>916</v>
      </c>
      <c r="D41" s="5">
        <v>221</v>
      </c>
      <c r="E41" s="5">
        <v>423</v>
      </c>
      <c r="F41" s="5" t="s">
        <v>447</v>
      </c>
      <c r="G41" s="5" t="s">
        <v>10</v>
      </c>
      <c r="H41" s="5" t="s">
        <v>917</v>
      </c>
      <c r="I41" s="5" t="s">
        <v>917</v>
      </c>
      <c r="J41" s="5" t="s">
        <v>926</v>
      </c>
      <c r="K41" s="5" t="s">
        <v>447</v>
      </c>
      <c r="L41" s="5">
        <v>142</v>
      </c>
      <c r="M41" s="5">
        <v>1.7152000000000001E-2</v>
      </c>
      <c r="N41" s="5">
        <v>18.610541999999999</v>
      </c>
      <c r="O41" s="5" t="s">
        <v>5</v>
      </c>
      <c r="P41" s="5" t="s">
        <v>5</v>
      </c>
      <c r="Q41" s="5" t="s">
        <v>10</v>
      </c>
      <c r="R41" s="5" t="s">
        <v>919</v>
      </c>
      <c r="S41" s="5" t="s">
        <v>72</v>
      </c>
      <c r="T41" s="5" t="s">
        <v>146</v>
      </c>
      <c r="U41" s="5">
        <v>1972</v>
      </c>
      <c r="V41" s="5" t="s">
        <v>58</v>
      </c>
      <c r="W41" s="5" t="s">
        <v>58</v>
      </c>
      <c r="X41" s="5" t="s">
        <v>58</v>
      </c>
      <c r="Y41" s="10">
        <v>43986</v>
      </c>
      <c r="Z41" s="10">
        <v>45081</v>
      </c>
      <c r="AA41" s="5">
        <v>48.7</v>
      </c>
      <c r="AB41" s="5">
        <v>333.33333299999998</v>
      </c>
      <c r="AC41" s="5">
        <v>300</v>
      </c>
      <c r="AD41" s="5">
        <v>333.33333299999998</v>
      </c>
      <c r="AE41" s="5">
        <v>313.33333299999998</v>
      </c>
      <c r="AF41" s="5">
        <v>346.66666700000002</v>
      </c>
      <c r="AG41" s="5">
        <v>40.342595000000003</v>
      </c>
      <c r="AH41" s="5">
        <v>29.500048</v>
      </c>
      <c r="AI41" s="5">
        <v>32.513333000000003</v>
      </c>
      <c r="AJ41" s="5">
        <v>42.346035000000001</v>
      </c>
      <c r="AK41" s="5">
        <v>11.502347</v>
      </c>
      <c r="AL41" s="5">
        <v>11.668237</v>
      </c>
      <c r="AM41" s="5">
        <v>4990.5243460000002</v>
      </c>
      <c r="AN41" s="5">
        <v>3199.9569569999999</v>
      </c>
      <c r="AO41" s="5">
        <v>1480.2749550000001</v>
      </c>
      <c r="AP41" s="5">
        <v>452.73030399999999</v>
      </c>
      <c r="AQ41" s="5">
        <v>300.84433999999999</v>
      </c>
      <c r="AR41" s="5">
        <v>10424.330900999999</v>
      </c>
      <c r="AS41" s="5">
        <v>0</v>
      </c>
      <c r="AT41" s="5">
        <v>150.34249399999999</v>
      </c>
      <c r="AU41" s="5">
        <v>10574.673396</v>
      </c>
    </row>
    <row r="42" spans="1:47" x14ac:dyDescent="0.25">
      <c r="A42" s="6" t="str">
        <f>VLOOKUP(F42,'Cadastro Florestal'!$A$2:$A$493,1,0)</f>
        <v>ÁGUAS DE SANTA BÁRBARA-143</v>
      </c>
      <c r="B42" s="5">
        <v>220</v>
      </c>
      <c r="C42" s="5" t="s">
        <v>916</v>
      </c>
      <c r="D42" s="5">
        <v>222</v>
      </c>
      <c r="E42" s="5">
        <v>424</v>
      </c>
      <c r="F42" s="5" t="s">
        <v>450</v>
      </c>
      <c r="G42" s="5" t="s">
        <v>10</v>
      </c>
      <c r="H42" s="5" t="s">
        <v>917</v>
      </c>
      <c r="I42" s="5" t="s">
        <v>917</v>
      </c>
      <c r="J42" s="5" t="s">
        <v>926</v>
      </c>
      <c r="K42" s="5" t="s">
        <v>450</v>
      </c>
      <c r="L42" s="5">
        <v>143</v>
      </c>
      <c r="M42" s="5">
        <v>1.1794000000000001E-2</v>
      </c>
      <c r="N42" s="5">
        <v>6.4092919999999998</v>
      </c>
      <c r="O42" s="5" t="s">
        <v>5</v>
      </c>
      <c r="P42" s="5" t="s">
        <v>5</v>
      </c>
      <c r="Q42" s="5" t="s">
        <v>10</v>
      </c>
      <c r="R42" s="5" t="s">
        <v>919</v>
      </c>
      <c r="S42" s="5" t="s">
        <v>72</v>
      </c>
      <c r="T42" s="5" t="s">
        <v>146</v>
      </c>
      <c r="U42" s="5">
        <v>1972</v>
      </c>
      <c r="V42" s="5" t="s">
        <v>58</v>
      </c>
      <c r="W42" s="5" t="s">
        <v>58</v>
      </c>
      <c r="X42" s="5" t="s">
        <v>58</v>
      </c>
      <c r="Y42" s="10">
        <v>43986</v>
      </c>
      <c r="Z42" s="10">
        <v>45081</v>
      </c>
      <c r="AA42" s="5">
        <v>48.72</v>
      </c>
      <c r="AB42" s="5">
        <v>280</v>
      </c>
      <c r="AC42" s="5">
        <v>280</v>
      </c>
      <c r="AD42" s="5">
        <v>280</v>
      </c>
      <c r="AE42" s="5">
        <v>280</v>
      </c>
      <c r="AF42" s="5">
        <v>280</v>
      </c>
      <c r="AG42" s="5">
        <v>35.612054999999998</v>
      </c>
      <c r="AH42" s="5">
        <v>34.442034999999997</v>
      </c>
      <c r="AI42" s="5">
        <v>35.64</v>
      </c>
      <c r="AJ42" s="5">
        <v>28.541328</v>
      </c>
      <c r="AK42" s="5">
        <v>8.4181690000000007</v>
      </c>
      <c r="AL42" s="5">
        <v>8.5484919999999995</v>
      </c>
      <c r="AM42" s="5">
        <v>424.52156100000002</v>
      </c>
      <c r="AN42" s="5">
        <v>1181.62888</v>
      </c>
      <c r="AO42" s="5">
        <v>713.60372900000004</v>
      </c>
      <c r="AP42" s="5">
        <v>188.94267600000001</v>
      </c>
      <c r="AQ42" s="5">
        <v>119.820775</v>
      </c>
      <c r="AR42" s="5">
        <v>2628.517621</v>
      </c>
      <c r="AS42" s="5">
        <v>0</v>
      </c>
      <c r="AT42" s="5">
        <v>40.692571999999998</v>
      </c>
      <c r="AU42" s="5">
        <v>2669.2101939999998</v>
      </c>
    </row>
    <row r="43" spans="1:47" x14ac:dyDescent="0.25">
      <c r="A43" s="6" t="str">
        <f>VLOOKUP(F43,'Cadastro Florestal'!$A$2:$A$493,1,0)</f>
        <v>ÁGUAS DE SANTA BÁRBARA-144</v>
      </c>
      <c r="B43" s="5">
        <v>221</v>
      </c>
      <c r="C43" s="5" t="s">
        <v>916</v>
      </c>
      <c r="D43" s="5">
        <v>223</v>
      </c>
      <c r="E43" s="5">
        <v>425</v>
      </c>
      <c r="F43" s="5" t="s">
        <v>451</v>
      </c>
      <c r="G43" s="5" t="s">
        <v>10</v>
      </c>
      <c r="H43" s="5" t="s">
        <v>917</v>
      </c>
      <c r="I43" s="5" t="s">
        <v>917</v>
      </c>
      <c r="J43" s="5" t="s">
        <v>926</v>
      </c>
      <c r="K43" s="5" t="s">
        <v>451</v>
      </c>
      <c r="L43" s="5">
        <v>144</v>
      </c>
      <c r="M43" s="5">
        <v>1.8842000000000001E-2</v>
      </c>
      <c r="N43" s="5">
        <v>25.970903</v>
      </c>
      <c r="O43" s="5" t="s">
        <v>5</v>
      </c>
      <c r="P43" s="5" t="s">
        <v>5</v>
      </c>
      <c r="Q43" s="5" t="s">
        <v>10</v>
      </c>
      <c r="R43" s="5" t="s">
        <v>919</v>
      </c>
      <c r="S43" s="5" t="s">
        <v>72</v>
      </c>
      <c r="T43" s="5" t="s">
        <v>146</v>
      </c>
      <c r="U43" s="5">
        <v>1972</v>
      </c>
      <c r="V43" s="5" t="s">
        <v>58</v>
      </c>
      <c r="W43" s="5" t="s">
        <v>58</v>
      </c>
      <c r="X43" s="5" t="s">
        <v>58</v>
      </c>
      <c r="Y43" s="10">
        <v>43986</v>
      </c>
      <c r="Z43" s="10">
        <v>45081</v>
      </c>
      <c r="AA43" s="5">
        <v>48.72</v>
      </c>
      <c r="AB43" s="5">
        <v>384</v>
      </c>
      <c r="AC43" s="5">
        <v>348</v>
      </c>
      <c r="AD43" s="5">
        <v>384</v>
      </c>
      <c r="AE43" s="5">
        <v>348</v>
      </c>
      <c r="AF43" s="5">
        <v>384</v>
      </c>
      <c r="AG43" s="5">
        <v>39.767704000000002</v>
      </c>
      <c r="AH43" s="5">
        <v>32.71848</v>
      </c>
      <c r="AI43" s="5">
        <v>34.700000000000003</v>
      </c>
      <c r="AJ43" s="5">
        <v>44.659723</v>
      </c>
      <c r="AK43" s="5">
        <v>12.772659000000001</v>
      </c>
      <c r="AL43" s="5">
        <v>12.952923999999999</v>
      </c>
      <c r="AM43" s="5">
        <v>6020.7480130000004</v>
      </c>
      <c r="AN43" s="5">
        <v>5852.3681159999996</v>
      </c>
      <c r="AO43" s="5">
        <v>2936.6611280000002</v>
      </c>
      <c r="AP43" s="5">
        <v>805.76166799999999</v>
      </c>
      <c r="AQ43" s="5">
        <v>544.87881700000003</v>
      </c>
      <c r="AR43" s="5">
        <v>16160.417740999999</v>
      </c>
      <c r="AS43" s="5">
        <v>0</v>
      </c>
      <c r="AT43" s="5">
        <v>228.07806299999999</v>
      </c>
      <c r="AU43" s="5">
        <v>16388.495803999998</v>
      </c>
    </row>
    <row r="44" spans="1:47" x14ac:dyDescent="0.25">
      <c r="A44" s="6" t="str">
        <f>VLOOKUP(F44,'Cadastro Florestal'!$A$2:$A$493,1,0)</f>
        <v>ÁGUAS DE SANTA BÁRBARA-145</v>
      </c>
      <c r="B44" s="5">
        <v>222</v>
      </c>
      <c r="C44" s="5" t="s">
        <v>916</v>
      </c>
      <c r="D44" s="5">
        <v>224</v>
      </c>
      <c r="E44" s="5">
        <v>426</v>
      </c>
      <c r="F44" s="5" t="s">
        <v>452</v>
      </c>
      <c r="G44" s="5" t="s">
        <v>10</v>
      </c>
      <c r="H44" s="5" t="s">
        <v>917</v>
      </c>
      <c r="I44" s="5" t="s">
        <v>917</v>
      </c>
      <c r="J44" s="5" t="s">
        <v>926</v>
      </c>
      <c r="K44" s="5" t="s">
        <v>452</v>
      </c>
      <c r="L44" s="5">
        <v>145</v>
      </c>
      <c r="M44" s="5">
        <v>1.9057999999999999E-2</v>
      </c>
      <c r="N44" s="5">
        <v>26.29522</v>
      </c>
      <c r="O44" s="5" t="s">
        <v>5</v>
      </c>
      <c r="P44" s="5" t="s">
        <v>5</v>
      </c>
      <c r="Q44" s="5" t="s">
        <v>10</v>
      </c>
      <c r="R44" s="5" t="s">
        <v>919</v>
      </c>
      <c r="S44" s="5" t="s">
        <v>72</v>
      </c>
      <c r="T44" s="5" t="s">
        <v>146</v>
      </c>
      <c r="U44" s="5">
        <v>1972</v>
      </c>
      <c r="V44" s="5" t="s">
        <v>58</v>
      </c>
      <c r="W44" s="5" t="s">
        <v>58</v>
      </c>
      <c r="X44" s="5" t="s">
        <v>58</v>
      </c>
      <c r="Y44" s="10">
        <v>43986</v>
      </c>
      <c r="Z44" s="10">
        <v>45081</v>
      </c>
      <c r="AA44" s="5">
        <v>48.71</v>
      </c>
      <c r="AB44" s="5">
        <v>380</v>
      </c>
      <c r="AC44" s="5">
        <v>365</v>
      </c>
      <c r="AD44" s="5">
        <v>380</v>
      </c>
      <c r="AE44" s="5">
        <v>365</v>
      </c>
      <c r="AF44" s="5">
        <v>380</v>
      </c>
      <c r="AG44" s="5">
        <v>38.928823000000001</v>
      </c>
      <c r="AH44" s="5">
        <v>29.081351999999999</v>
      </c>
      <c r="AI44" s="5">
        <v>30.321073999999999</v>
      </c>
      <c r="AJ44" s="5">
        <v>47.098827</v>
      </c>
      <c r="AK44" s="5">
        <v>12.22049</v>
      </c>
      <c r="AL44" s="5">
        <v>12.414399</v>
      </c>
      <c r="AM44" s="5">
        <v>6807.7100710000004</v>
      </c>
      <c r="AN44" s="5">
        <v>4795.3759460000001</v>
      </c>
      <c r="AO44" s="5">
        <v>2717.3818070000002</v>
      </c>
      <c r="AP44" s="5">
        <v>784.37678200000005</v>
      </c>
      <c r="AQ44" s="5">
        <v>546.70343500000001</v>
      </c>
      <c r="AR44" s="5">
        <v>15651.548041</v>
      </c>
      <c r="AS44" s="5">
        <v>0</v>
      </c>
      <c r="AT44" s="5">
        <v>248.35071199999999</v>
      </c>
      <c r="AU44" s="5">
        <v>15899.898751999999</v>
      </c>
    </row>
    <row r="45" spans="1:47" x14ac:dyDescent="0.25">
      <c r="A45" s="6" t="str">
        <f>VLOOKUP(F45,'Cadastro Florestal'!$A$2:$A$493,1,0)</f>
        <v>ÁGUAS DE SANTA BÁRBARA-146</v>
      </c>
      <c r="B45" s="5">
        <v>223</v>
      </c>
      <c r="C45" s="5" t="s">
        <v>916</v>
      </c>
      <c r="D45" s="5">
        <v>225</v>
      </c>
      <c r="E45" s="5">
        <v>427</v>
      </c>
      <c r="F45" s="5" t="s">
        <v>453</v>
      </c>
      <c r="G45" s="5" t="s">
        <v>10</v>
      </c>
      <c r="H45" s="5" t="s">
        <v>917</v>
      </c>
      <c r="I45" s="5" t="s">
        <v>917</v>
      </c>
      <c r="J45" s="5" t="s">
        <v>926</v>
      </c>
      <c r="K45" s="5" t="s">
        <v>453</v>
      </c>
      <c r="L45" s="5">
        <v>146</v>
      </c>
      <c r="M45" s="5">
        <v>1.0749999999999999E-2</v>
      </c>
      <c r="N45" s="5">
        <v>5.8185190000000002</v>
      </c>
      <c r="O45" s="5" t="s">
        <v>5</v>
      </c>
      <c r="P45" s="5" t="s">
        <v>5</v>
      </c>
      <c r="Q45" s="5" t="s">
        <v>10</v>
      </c>
      <c r="R45" s="5" t="s">
        <v>919</v>
      </c>
      <c r="S45" s="5" t="s">
        <v>72</v>
      </c>
      <c r="T45" s="5" t="s">
        <v>146</v>
      </c>
      <c r="U45" s="5">
        <v>1972</v>
      </c>
      <c r="V45" s="5" t="s">
        <v>58</v>
      </c>
      <c r="W45" s="5" t="s">
        <v>58</v>
      </c>
      <c r="X45" s="5" t="s">
        <v>58</v>
      </c>
      <c r="Y45" s="10">
        <v>43986</v>
      </c>
      <c r="Z45" s="10">
        <v>45081</v>
      </c>
      <c r="AA45" s="5">
        <v>48.7</v>
      </c>
      <c r="AB45" s="5">
        <v>220</v>
      </c>
      <c r="AC45" s="5">
        <v>220</v>
      </c>
      <c r="AD45" s="5">
        <v>220</v>
      </c>
      <c r="AE45" s="5">
        <v>220</v>
      </c>
      <c r="AF45" s="5">
        <v>220</v>
      </c>
      <c r="AG45" s="5">
        <v>46.875470999999997</v>
      </c>
      <c r="AH45" s="5">
        <v>32.945734000000002</v>
      </c>
      <c r="AI45" s="5">
        <v>34.119999999999997</v>
      </c>
      <c r="AJ45" s="5">
        <v>38.943764999999999</v>
      </c>
      <c r="AK45" s="5">
        <v>11.164641</v>
      </c>
      <c r="AL45" s="5">
        <v>11.309987</v>
      </c>
      <c r="AM45" s="5">
        <v>1703.2513080000001</v>
      </c>
      <c r="AN45" s="5">
        <v>978.51275999999996</v>
      </c>
      <c r="AO45" s="5">
        <v>343.400485</v>
      </c>
      <c r="AP45" s="5">
        <v>90.577909000000005</v>
      </c>
      <c r="AQ45" s="5">
        <v>47.683391</v>
      </c>
      <c r="AR45" s="5">
        <v>3163.4258519999998</v>
      </c>
      <c r="AS45" s="5">
        <v>0</v>
      </c>
      <c r="AT45" s="5">
        <v>41.182844000000003</v>
      </c>
      <c r="AU45" s="5">
        <v>3204.6086959999998</v>
      </c>
    </row>
    <row r="46" spans="1:47" x14ac:dyDescent="0.25">
      <c r="A46" s="6" t="str">
        <f>VLOOKUP(F46,'Cadastro Florestal'!$A$2:$A$493,1,0)</f>
        <v>ÁGUAS DE SANTA BÁRBARA-147A</v>
      </c>
      <c r="B46" s="5">
        <v>224</v>
      </c>
      <c r="C46" s="5" t="s">
        <v>916</v>
      </c>
      <c r="D46" s="5">
        <v>226</v>
      </c>
      <c r="E46" s="5">
        <v>428</v>
      </c>
      <c r="F46" s="5" t="s">
        <v>454</v>
      </c>
      <c r="G46" s="5" t="s">
        <v>10</v>
      </c>
      <c r="H46" s="5" t="s">
        <v>917</v>
      </c>
      <c r="I46" s="5" t="s">
        <v>917</v>
      </c>
      <c r="J46" s="5" t="s">
        <v>926</v>
      </c>
      <c r="K46" s="5" t="s">
        <v>454</v>
      </c>
      <c r="L46" s="5" t="s">
        <v>455</v>
      </c>
      <c r="M46" s="5">
        <v>1.5803000000000001E-2</v>
      </c>
      <c r="N46" s="5">
        <v>12.989166000000001</v>
      </c>
      <c r="O46" s="5" t="s">
        <v>5</v>
      </c>
      <c r="P46" s="5" t="s">
        <v>5</v>
      </c>
      <c r="Q46" s="5" t="s">
        <v>10</v>
      </c>
      <c r="R46" s="5" t="s">
        <v>919</v>
      </c>
      <c r="S46" s="5" t="s">
        <v>72</v>
      </c>
      <c r="T46" s="5" t="s">
        <v>146</v>
      </c>
      <c r="U46" s="5">
        <v>1972</v>
      </c>
      <c r="V46" s="5" t="s">
        <v>58</v>
      </c>
      <c r="W46" s="5" t="s">
        <v>58</v>
      </c>
      <c r="X46" s="5" t="s">
        <v>58</v>
      </c>
      <c r="Y46" s="10">
        <v>43986</v>
      </c>
      <c r="Z46" s="10">
        <v>45081</v>
      </c>
      <c r="AA46" s="5">
        <v>48.72</v>
      </c>
      <c r="AB46" s="5">
        <v>330</v>
      </c>
      <c r="AC46" s="5">
        <v>330</v>
      </c>
      <c r="AD46" s="5">
        <v>330</v>
      </c>
      <c r="AE46" s="5">
        <v>330</v>
      </c>
      <c r="AF46" s="5">
        <v>330</v>
      </c>
      <c r="AG46" s="5">
        <v>40.553403000000003</v>
      </c>
      <c r="AH46" s="5">
        <v>32.811590000000002</v>
      </c>
      <c r="AI46" s="5">
        <v>34.200000000000003</v>
      </c>
      <c r="AJ46" s="5">
        <v>43.938971000000002</v>
      </c>
      <c r="AK46" s="5">
        <v>12.434760000000001</v>
      </c>
      <c r="AL46" s="5">
        <v>12.604317999999999</v>
      </c>
      <c r="AM46" s="5">
        <v>3125.9892199999999</v>
      </c>
      <c r="AN46" s="5">
        <v>2829.7443539999999</v>
      </c>
      <c r="AO46" s="5">
        <v>1305.9524610000001</v>
      </c>
      <c r="AP46" s="5">
        <v>360.08977700000003</v>
      </c>
      <c r="AQ46" s="5">
        <v>246.843523</v>
      </c>
      <c r="AR46" s="5">
        <v>7868.6193359999997</v>
      </c>
      <c r="AS46" s="5">
        <v>0</v>
      </c>
      <c r="AT46" s="5">
        <v>107.294991</v>
      </c>
      <c r="AU46" s="5">
        <v>7975.9143270000004</v>
      </c>
    </row>
    <row r="47" spans="1:47" x14ac:dyDescent="0.25">
      <c r="A47" s="6" t="str">
        <f>VLOOKUP(F47,'Cadastro Florestal'!$A$2:$A$493,1,0)</f>
        <v>ÁGUAS DE SANTA BÁRBARA-147B</v>
      </c>
      <c r="B47" s="5">
        <v>379</v>
      </c>
      <c r="C47" s="5" t="s">
        <v>916</v>
      </c>
      <c r="D47" s="5">
        <v>611</v>
      </c>
      <c r="E47" s="5">
        <v>584</v>
      </c>
      <c r="F47" s="5" t="s">
        <v>461</v>
      </c>
      <c r="G47" s="5" t="s">
        <v>10</v>
      </c>
      <c r="H47" s="5" t="s">
        <v>917</v>
      </c>
      <c r="I47" s="5" t="s">
        <v>917</v>
      </c>
      <c r="J47" s="5" t="s">
        <v>926</v>
      </c>
      <c r="K47" s="5" t="s">
        <v>461</v>
      </c>
      <c r="L47" s="5" t="s">
        <v>462</v>
      </c>
      <c r="M47" s="5">
        <v>4.679E-3</v>
      </c>
      <c r="N47" s="5">
        <v>0.91935100000000003</v>
      </c>
      <c r="O47" s="5" t="s">
        <v>5</v>
      </c>
      <c r="P47" s="5" t="s">
        <v>5</v>
      </c>
      <c r="Q47" s="5" t="s">
        <v>10</v>
      </c>
      <c r="R47" s="5" t="s">
        <v>919</v>
      </c>
      <c r="S47" s="5" t="s">
        <v>72</v>
      </c>
      <c r="T47" s="5" t="s">
        <v>463</v>
      </c>
      <c r="U47" s="5">
        <v>1972</v>
      </c>
      <c r="V47" s="5" t="s">
        <v>58</v>
      </c>
      <c r="W47" s="5" t="s">
        <v>58</v>
      </c>
      <c r="X47" s="5" t="s">
        <v>58</v>
      </c>
      <c r="Y47" s="10">
        <v>43986</v>
      </c>
      <c r="Z47" s="10">
        <v>45081</v>
      </c>
      <c r="AA47" s="5">
        <v>48.72</v>
      </c>
      <c r="AB47" s="5">
        <v>440</v>
      </c>
      <c r="AC47" s="5">
        <v>420</v>
      </c>
      <c r="AD47" s="5">
        <v>440</v>
      </c>
      <c r="AE47" s="5">
        <v>420</v>
      </c>
      <c r="AF47" s="5">
        <v>440</v>
      </c>
      <c r="AG47" s="5">
        <v>40.237400999999998</v>
      </c>
      <c r="AH47" s="5">
        <v>31.795953999999998</v>
      </c>
      <c r="AI47" s="5">
        <v>34.1</v>
      </c>
      <c r="AJ47" s="5">
        <v>56.812486</v>
      </c>
      <c r="AK47" s="5">
        <v>15.979558000000001</v>
      </c>
      <c r="AL47" s="5">
        <v>16.204167999999999</v>
      </c>
      <c r="AM47" s="5">
        <v>311.91292099999998</v>
      </c>
      <c r="AN47" s="5">
        <v>241.846406</v>
      </c>
      <c r="AO47" s="5">
        <v>105.945093</v>
      </c>
      <c r="AP47" s="5">
        <v>32.788172000000003</v>
      </c>
      <c r="AQ47" s="5">
        <v>23.203112999999998</v>
      </c>
      <c r="AR47" s="5">
        <v>715.69570399999998</v>
      </c>
      <c r="AS47" s="5">
        <v>0</v>
      </c>
      <c r="AT47" s="5">
        <v>10.059888000000001</v>
      </c>
      <c r="AU47" s="5">
        <v>725.75559099999998</v>
      </c>
    </row>
    <row r="48" spans="1:47" x14ac:dyDescent="0.25">
      <c r="A48" s="6" t="str">
        <f>VLOOKUP(F48,'Cadastro Florestal'!$A$2:$A$493,1,0)</f>
        <v>ÁGUAS DE SANTA BÁRBARA-148</v>
      </c>
      <c r="B48" s="5">
        <v>192</v>
      </c>
      <c r="C48" s="5" t="s">
        <v>916</v>
      </c>
      <c r="D48" s="5">
        <v>194</v>
      </c>
      <c r="E48" s="5">
        <v>396</v>
      </c>
      <c r="F48" s="5" t="s">
        <v>418</v>
      </c>
      <c r="G48" s="5" t="s">
        <v>10</v>
      </c>
      <c r="H48" s="5" t="s">
        <v>917</v>
      </c>
      <c r="I48" s="5" t="s">
        <v>917</v>
      </c>
      <c r="J48" s="5" t="s">
        <v>926</v>
      </c>
      <c r="K48" s="5" t="s">
        <v>418</v>
      </c>
      <c r="L48" s="5">
        <v>148</v>
      </c>
      <c r="M48" s="5">
        <v>1.5694E-2</v>
      </c>
      <c r="N48" s="5">
        <v>8.1427580000000006</v>
      </c>
      <c r="O48" s="5" t="s">
        <v>5</v>
      </c>
      <c r="P48" s="5" t="s">
        <v>5</v>
      </c>
      <c r="Q48" s="5" t="s">
        <v>10</v>
      </c>
      <c r="R48" s="5" t="s">
        <v>919</v>
      </c>
      <c r="S48" s="5" t="s">
        <v>72</v>
      </c>
      <c r="T48" s="5" t="s">
        <v>146</v>
      </c>
      <c r="U48" s="5">
        <v>1977</v>
      </c>
      <c r="V48" s="5" t="s">
        <v>58</v>
      </c>
      <c r="W48" s="5" t="s">
        <v>58</v>
      </c>
      <c r="X48" s="5" t="s">
        <v>58</v>
      </c>
      <c r="Y48" s="10">
        <v>43986</v>
      </c>
      <c r="Z48" s="10">
        <v>45081</v>
      </c>
      <c r="AA48" s="5">
        <v>43.71</v>
      </c>
      <c r="AB48" s="5">
        <v>260</v>
      </c>
      <c r="AC48" s="5">
        <v>160</v>
      </c>
      <c r="AD48" s="5">
        <v>160</v>
      </c>
      <c r="AE48" s="5">
        <v>160</v>
      </c>
      <c r="AF48" s="5">
        <v>160</v>
      </c>
      <c r="AG48" s="5">
        <v>38.618946999999999</v>
      </c>
      <c r="AH48" s="5">
        <v>28.275933999999999</v>
      </c>
      <c r="AI48" s="5">
        <v>28.577256999999999</v>
      </c>
      <c r="AJ48" s="5">
        <v>19.902191999999999</v>
      </c>
      <c r="AK48" s="5">
        <v>5.5980920000000003</v>
      </c>
      <c r="AL48" s="5">
        <v>5.6933730000000002</v>
      </c>
      <c r="AM48" s="5">
        <v>704.58335899999997</v>
      </c>
      <c r="AN48" s="5">
        <v>676.01174200000003</v>
      </c>
      <c r="AO48" s="5">
        <v>423.28605900000002</v>
      </c>
      <c r="AP48" s="5">
        <v>122.806034</v>
      </c>
      <c r="AQ48" s="5">
        <v>65.736331000000007</v>
      </c>
      <c r="AR48" s="5">
        <v>1992.423526</v>
      </c>
      <c r="AS48" s="5">
        <v>0</v>
      </c>
      <c r="AT48" s="5">
        <v>33.911596000000003</v>
      </c>
      <c r="AU48" s="5">
        <v>2026.335122</v>
      </c>
    </row>
    <row r="49" spans="1:47" x14ac:dyDescent="0.25">
      <c r="A49" s="6" t="str">
        <f>VLOOKUP(F49,'Cadastro Florestal'!$A$2:$A$493,1,0)</f>
        <v>ÁGUAS DE SANTA BÁRBARA-149</v>
      </c>
      <c r="B49" s="5">
        <v>193</v>
      </c>
      <c r="C49" s="5" t="s">
        <v>916</v>
      </c>
      <c r="D49" s="5">
        <v>195</v>
      </c>
      <c r="E49" s="5">
        <v>397</v>
      </c>
      <c r="F49" s="5" t="s">
        <v>419</v>
      </c>
      <c r="G49" s="5" t="s">
        <v>10</v>
      </c>
      <c r="H49" s="5" t="s">
        <v>917</v>
      </c>
      <c r="I49" s="5" t="s">
        <v>917</v>
      </c>
      <c r="J49" s="5" t="s">
        <v>926</v>
      </c>
      <c r="K49" s="5" t="s">
        <v>419</v>
      </c>
      <c r="L49" s="5">
        <v>149</v>
      </c>
      <c r="M49" s="5">
        <v>1.8880999999999998E-2</v>
      </c>
      <c r="N49" s="5">
        <v>25.269687999999999</v>
      </c>
      <c r="O49" s="5" t="s">
        <v>5</v>
      </c>
      <c r="P49" s="5" t="s">
        <v>5</v>
      </c>
      <c r="Q49" s="5" t="s">
        <v>10</v>
      </c>
      <c r="R49" s="5" t="s">
        <v>919</v>
      </c>
      <c r="S49" s="5" t="s">
        <v>72</v>
      </c>
      <c r="T49" s="5" t="s">
        <v>146</v>
      </c>
      <c r="U49" s="5">
        <v>1977</v>
      </c>
      <c r="V49" s="5" t="s">
        <v>58</v>
      </c>
      <c r="W49" s="5" t="s">
        <v>58</v>
      </c>
      <c r="X49" s="5" t="s">
        <v>58</v>
      </c>
      <c r="Y49" s="10">
        <v>43986</v>
      </c>
      <c r="Z49" s="10">
        <v>45081</v>
      </c>
      <c r="AA49" s="5">
        <v>43.72</v>
      </c>
      <c r="AB49" s="5">
        <v>340</v>
      </c>
      <c r="AC49" s="5">
        <v>325</v>
      </c>
      <c r="AD49" s="5">
        <v>340</v>
      </c>
      <c r="AE49" s="5">
        <v>325</v>
      </c>
      <c r="AF49" s="5">
        <v>340</v>
      </c>
      <c r="AG49" s="5">
        <v>35.543519000000003</v>
      </c>
      <c r="AH49" s="5">
        <v>29.886516</v>
      </c>
      <c r="AI49" s="5">
        <v>30.364999999999998</v>
      </c>
      <c r="AJ49" s="5">
        <v>34.528806000000003</v>
      </c>
      <c r="AK49" s="5">
        <v>10.306001999999999</v>
      </c>
      <c r="AL49" s="5">
        <v>10.465630000000001</v>
      </c>
      <c r="AM49" s="5">
        <v>3114.5388579999999</v>
      </c>
      <c r="AN49" s="5">
        <v>4162.1606700000002</v>
      </c>
      <c r="AO49" s="5">
        <v>2726.4283789999999</v>
      </c>
      <c r="AP49" s="5">
        <v>834.90495099999998</v>
      </c>
      <c r="AQ49" s="5">
        <v>547.56043</v>
      </c>
      <c r="AR49" s="5">
        <v>11385.593289</v>
      </c>
      <c r="AS49" s="5">
        <v>0</v>
      </c>
      <c r="AT49" s="5">
        <v>176.350176</v>
      </c>
      <c r="AU49" s="5">
        <v>11561.943464</v>
      </c>
    </row>
    <row r="50" spans="1:47" x14ac:dyDescent="0.25">
      <c r="A50" s="6" t="str">
        <f>VLOOKUP(F50,'Cadastro Florestal'!$A$2:$A$493,1,0)</f>
        <v>ÁGUAS DE SANTA BÁRBARA-150</v>
      </c>
      <c r="B50" s="5">
        <v>194</v>
      </c>
      <c r="C50" s="5" t="s">
        <v>916</v>
      </c>
      <c r="D50" s="5">
        <v>196</v>
      </c>
      <c r="E50" s="5">
        <v>398</v>
      </c>
      <c r="F50" s="5" t="s">
        <v>420</v>
      </c>
      <c r="G50" s="5" t="s">
        <v>10</v>
      </c>
      <c r="H50" s="5" t="s">
        <v>917</v>
      </c>
      <c r="I50" s="5" t="s">
        <v>917</v>
      </c>
      <c r="J50" s="5" t="s">
        <v>926</v>
      </c>
      <c r="K50" s="5" t="s">
        <v>420</v>
      </c>
      <c r="L50" s="5">
        <v>150</v>
      </c>
      <c r="M50" s="5">
        <v>1.5835999999999999E-2</v>
      </c>
      <c r="N50" s="5">
        <v>16.411901</v>
      </c>
      <c r="O50" s="5" t="s">
        <v>5</v>
      </c>
      <c r="P50" s="5" t="s">
        <v>5</v>
      </c>
      <c r="Q50" s="5" t="s">
        <v>10</v>
      </c>
      <c r="R50" s="5" t="s">
        <v>919</v>
      </c>
      <c r="S50" s="5" t="s">
        <v>72</v>
      </c>
      <c r="T50" s="5" t="s">
        <v>146</v>
      </c>
      <c r="U50" s="5">
        <v>1977</v>
      </c>
      <c r="V50" s="5" t="s">
        <v>58</v>
      </c>
      <c r="W50" s="5" t="s">
        <v>58</v>
      </c>
      <c r="X50" s="5" t="s">
        <v>58</v>
      </c>
      <c r="Y50" s="10">
        <v>43986</v>
      </c>
      <c r="Z50" s="10">
        <v>45081</v>
      </c>
      <c r="AA50" s="5">
        <v>43.72</v>
      </c>
      <c r="AB50" s="5">
        <v>433.33333299999998</v>
      </c>
      <c r="AC50" s="5">
        <v>400</v>
      </c>
      <c r="AD50" s="5">
        <v>433.33333299999998</v>
      </c>
      <c r="AE50" s="5">
        <v>400</v>
      </c>
      <c r="AF50" s="5">
        <v>433.33333299999998</v>
      </c>
      <c r="AG50" s="5">
        <v>36.401930999999998</v>
      </c>
      <c r="AH50" s="5">
        <v>29.706945999999999</v>
      </c>
      <c r="AI50" s="5">
        <v>31.32</v>
      </c>
      <c r="AJ50" s="5">
        <v>43.170521999999998</v>
      </c>
      <c r="AK50" s="5">
        <v>12.406687</v>
      </c>
      <c r="AL50" s="5">
        <v>12.624442999999999</v>
      </c>
      <c r="AM50" s="5">
        <v>2192.7525430000001</v>
      </c>
      <c r="AN50" s="5">
        <v>3500.9019250000001</v>
      </c>
      <c r="AO50" s="5">
        <v>2144.3319029999998</v>
      </c>
      <c r="AP50" s="5">
        <v>666.55852200000004</v>
      </c>
      <c r="AQ50" s="5">
        <v>397.22787499999998</v>
      </c>
      <c r="AR50" s="5">
        <v>8901.7727670000004</v>
      </c>
      <c r="AS50" s="5">
        <v>0</v>
      </c>
      <c r="AT50" s="5">
        <v>156.239228</v>
      </c>
      <c r="AU50" s="5">
        <v>9058.0119950000008</v>
      </c>
    </row>
    <row r="51" spans="1:47" x14ac:dyDescent="0.25">
      <c r="A51" s="6" t="str">
        <f>VLOOKUP(F51,'Cadastro Florestal'!$A$2:$A$493,1,0)</f>
        <v>ÁGUAS DE SANTA BÁRBARA-151</v>
      </c>
      <c r="B51" s="5">
        <v>191</v>
      </c>
      <c r="C51" s="5" t="s">
        <v>916</v>
      </c>
      <c r="D51" s="5">
        <v>193</v>
      </c>
      <c r="E51" s="5">
        <v>395</v>
      </c>
      <c r="F51" s="5" t="s">
        <v>417</v>
      </c>
      <c r="G51" s="5" t="s">
        <v>10</v>
      </c>
      <c r="H51" s="5" t="s">
        <v>917</v>
      </c>
      <c r="I51" s="5" t="s">
        <v>917</v>
      </c>
      <c r="J51" s="5" t="s">
        <v>926</v>
      </c>
      <c r="K51" s="5" t="s">
        <v>417</v>
      </c>
      <c r="L51" s="5">
        <v>151</v>
      </c>
      <c r="M51" s="5">
        <v>9.8390000000000005E-3</v>
      </c>
      <c r="N51" s="5">
        <v>4.9448790000000002</v>
      </c>
      <c r="O51" s="5" t="s">
        <v>5</v>
      </c>
      <c r="P51" s="5" t="s">
        <v>5</v>
      </c>
      <c r="Q51" s="5" t="s">
        <v>10</v>
      </c>
      <c r="R51" s="5" t="s">
        <v>919</v>
      </c>
      <c r="S51" s="5" t="s">
        <v>72</v>
      </c>
      <c r="T51" s="5" t="s">
        <v>146</v>
      </c>
      <c r="U51" s="5">
        <v>1977</v>
      </c>
      <c r="V51" s="5" t="s">
        <v>58</v>
      </c>
      <c r="W51" s="5" t="s">
        <v>58</v>
      </c>
      <c r="X51" s="5" t="s">
        <v>58</v>
      </c>
      <c r="Y51" s="10">
        <v>43986</v>
      </c>
      <c r="Z51" s="10">
        <v>45081</v>
      </c>
      <c r="AA51" s="5">
        <v>43.71</v>
      </c>
      <c r="AB51" s="5">
        <v>320</v>
      </c>
      <c r="AC51" s="5">
        <v>280</v>
      </c>
      <c r="AD51" s="5">
        <v>320</v>
      </c>
      <c r="AE51" s="5">
        <v>280</v>
      </c>
      <c r="AF51" s="5">
        <v>320</v>
      </c>
      <c r="AG51" s="5">
        <v>34.397930000000002</v>
      </c>
      <c r="AH51" s="5">
        <v>26.349025000000001</v>
      </c>
      <c r="AI51" s="5">
        <v>29.08</v>
      </c>
      <c r="AJ51" s="5">
        <v>27.893343999999999</v>
      </c>
      <c r="AK51" s="5">
        <v>7.3137600000000003</v>
      </c>
      <c r="AL51" s="5">
        <v>7.4400240000000002</v>
      </c>
      <c r="AM51" s="5">
        <v>385.391256</v>
      </c>
      <c r="AN51" s="5">
        <v>575.54660200000001</v>
      </c>
      <c r="AO51" s="5">
        <v>386.48894899999999</v>
      </c>
      <c r="AP51" s="5">
        <v>147.464372</v>
      </c>
      <c r="AQ51" s="5">
        <v>85.845839999999995</v>
      </c>
      <c r="AR51" s="5">
        <v>1580.7370189999999</v>
      </c>
      <c r="AS51" s="5">
        <v>0</v>
      </c>
      <c r="AT51" s="5">
        <v>27.289866</v>
      </c>
      <c r="AU51" s="5">
        <v>1608.026885</v>
      </c>
    </row>
    <row r="52" spans="1:47" x14ac:dyDescent="0.25">
      <c r="A52" s="6" t="str">
        <f>VLOOKUP(F52,'Cadastro Florestal'!$A$2:$A$493,1,0)</f>
        <v>ÁGUAS DE SANTA BÁRBARA-152</v>
      </c>
      <c r="B52" s="5">
        <v>190</v>
      </c>
      <c r="C52" s="5" t="s">
        <v>916</v>
      </c>
      <c r="D52" s="5">
        <v>192</v>
      </c>
      <c r="E52" s="5">
        <v>394</v>
      </c>
      <c r="F52" s="5" t="s">
        <v>416</v>
      </c>
      <c r="G52" s="5" t="s">
        <v>10</v>
      </c>
      <c r="H52" s="5" t="s">
        <v>917</v>
      </c>
      <c r="I52" s="5" t="s">
        <v>917</v>
      </c>
      <c r="J52" s="5" t="s">
        <v>926</v>
      </c>
      <c r="K52" s="5" t="s">
        <v>416</v>
      </c>
      <c r="L52" s="5">
        <v>152</v>
      </c>
      <c r="M52" s="5">
        <v>1.8543E-2</v>
      </c>
      <c r="N52" s="5">
        <v>25.158649</v>
      </c>
      <c r="O52" s="5" t="s">
        <v>5</v>
      </c>
      <c r="P52" s="5" t="s">
        <v>5</v>
      </c>
      <c r="Q52" s="5" t="s">
        <v>10</v>
      </c>
      <c r="R52" s="5" t="s">
        <v>919</v>
      </c>
      <c r="S52" s="5" t="s">
        <v>72</v>
      </c>
      <c r="T52" s="5" t="s">
        <v>146</v>
      </c>
      <c r="U52" s="5">
        <v>1977</v>
      </c>
      <c r="V52" s="5" t="s">
        <v>58</v>
      </c>
      <c r="W52" s="5" t="s">
        <v>58</v>
      </c>
      <c r="X52" s="5" t="s">
        <v>58</v>
      </c>
      <c r="Y52" s="10">
        <v>43986</v>
      </c>
      <c r="Z52" s="10">
        <v>45081</v>
      </c>
      <c r="AA52" s="5">
        <v>43.71</v>
      </c>
      <c r="AB52" s="5">
        <v>320</v>
      </c>
      <c r="AC52" s="5">
        <v>315</v>
      </c>
      <c r="AD52" s="5">
        <v>320</v>
      </c>
      <c r="AE52" s="5">
        <v>315</v>
      </c>
      <c r="AF52" s="5">
        <v>320</v>
      </c>
      <c r="AG52" s="5">
        <v>36.025910000000003</v>
      </c>
      <c r="AH52" s="5">
        <v>28.182041999999999</v>
      </c>
      <c r="AI52" s="5">
        <v>29.555</v>
      </c>
      <c r="AJ52" s="5">
        <v>33.824956999999998</v>
      </c>
      <c r="AK52" s="5">
        <v>9.2373779999999996</v>
      </c>
      <c r="AL52" s="5">
        <v>9.3913100000000007</v>
      </c>
      <c r="AM52" s="5">
        <v>2524.731984</v>
      </c>
      <c r="AN52" s="5">
        <v>3899.613922</v>
      </c>
      <c r="AO52" s="5">
        <v>2506.2752230000001</v>
      </c>
      <c r="AP52" s="5">
        <v>796.67559700000004</v>
      </c>
      <c r="AQ52" s="5">
        <v>430.56931100000003</v>
      </c>
      <c r="AR52" s="5">
        <v>10157.866038</v>
      </c>
      <c r="AS52" s="5">
        <v>0</v>
      </c>
      <c r="AT52" s="5">
        <v>169.27086</v>
      </c>
      <c r="AU52" s="5">
        <v>10327.136898000001</v>
      </c>
    </row>
    <row r="53" spans="1:47" x14ac:dyDescent="0.25">
      <c r="A53" s="6" t="str">
        <f>VLOOKUP(F53,'Cadastro Florestal'!$A$2:$A$493,1,0)</f>
        <v>ÁGUAS DE SANTA BÁRBARA-153</v>
      </c>
      <c r="B53" s="5">
        <v>189</v>
      </c>
      <c r="C53" s="5" t="s">
        <v>916</v>
      </c>
      <c r="D53" s="5">
        <v>191</v>
      </c>
      <c r="E53" s="5">
        <v>393</v>
      </c>
      <c r="F53" s="5" t="s">
        <v>415</v>
      </c>
      <c r="G53" s="5" t="s">
        <v>10</v>
      </c>
      <c r="H53" s="5" t="s">
        <v>917</v>
      </c>
      <c r="I53" s="5" t="s">
        <v>917</v>
      </c>
      <c r="J53" s="5" t="s">
        <v>926</v>
      </c>
      <c r="K53" s="5" t="s">
        <v>415</v>
      </c>
      <c r="L53" s="5">
        <v>153</v>
      </c>
      <c r="M53" s="5">
        <v>1.6206999999999999E-2</v>
      </c>
      <c r="N53" s="5">
        <v>17.227293</v>
      </c>
      <c r="O53" s="5" t="s">
        <v>5</v>
      </c>
      <c r="P53" s="5" t="s">
        <v>5</v>
      </c>
      <c r="Q53" s="5" t="s">
        <v>10</v>
      </c>
      <c r="R53" s="5" t="s">
        <v>919</v>
      </c>
      <c r="S53" s="5" t="s">
        <v>72</v>
      </c>
      <c r="T53" s="5" t="s">
        <v>146</v>
      </c>
      <c r="U53" s="5">
        <v>1977</v>
      </c>
      <c r="V53" s="5" t="s">
        <v>58</v>
      </c>
      <c r="W53" s="5" t="s">
        <v>58</v>
      </c>
      <c r="X53" s="5" t="s">
        <v>58</v>
      </c>
      <c r="Y53" s="10">
        <v>43986</v>
      </c>
      <c r="Z53" s="10">
        <v>45081</v>
      </c>
      <c r="AA53" s="5">
        <v>43.72</v>
      </c>
      <c r="AB53" s="5">
        <v>373.33333299999998</v>
      </c>
      <c r="AC53" s="5">
        <v>340</v>
      </c>
      <c r="AD53" s="5">
        <v>373.33333299999998</v>
      </c>
      <c r="AE53" s="5">
        <v>340</v>
      </c>
      <c r="AF53" s="5">
        <v>373.33333299999998</v>
      </c>
      <c r="AG53" s="5">
        <v>34.984906000000002</v>
      </c>
      <c r="AH53" s="5">
        <v>28.987611999999999</v>
      </c>
      <c r="AI53" s="5">
        <v>30.68</v>
      </c>
      <c r="AJ53" s="5">
        <v>34.728807000000003</v>
      </c>
      <c r="AK53" s="5">
        <v>9.8882899999999996</v>
      </c>
      <c r="AL53" s="5">
        <v>10.060238999999999</v>
      </c>
      <c r="AM53" s="5">
        <v>1945.620181</v>
      </c>
      <c r="AN53" s="5">
        <v>2552.9218970000002</v>
      </c>
      <c r="AO53" s="5">
        <v>1956.0258100000001</v>
      </c>
      <c r="AP53" s="5">
        <v>629.62359400000003</v>
      </c>
      <c r="AQ53" s="5">
        <v>363.28247099999999</v>
      </c>
      <c r="AR53" s="5">
        <v>7447.473954</v>
      </c>
      <c r="AS53" s="5">
        <v>0</v>
      </c>
      <c r="AT53" s="5">
        <v>129.50587300000001</v>
      </c>
      <c r="AU53" s="5">
        <v>7576.9798270000001</v>
      </c>
    </row>
    <row r="54" spans="1:47" x14ac:dyDescent="0.25">
      <c r="A54" s="6" t="str">
        <f>VLOOKUP(F54,'Cadastro Florestal'!$A$2:$A$493,1,0)</f>
        <v>ÁGUAS DE SANTA BÁRBARA-154</v>
      </c>
      <c r="B54" s="5">
        <v>188</v>
      </c>
      <c r="C54" s="5" t="s">
        <v>916</v>
      </c>
      <c r="D54" s="5">
        <v>190</v>
      </c>
      <c r="E54" s="5">
        <v>392</v>
      </c>
      <c r="F54" s="5" t="s">
        <v>414</v>
      </c>
      <c r="G54" s="5" t="s">
        <v>10</v>
      </c>
      <c r="H54" s="5" t="s">
        <v>917</v>
      </c>
      <c r="I54" s="5" t="s">
        <v>917</v>
      </c>
      <c r="J54" s="5" t="s">
        <v>926</v>
      </c>
      <c r="K54" s="5" t="s">
        <v>414</v>
      </c>
      <c r="L54" s="5">
        <v>154</v>
      </c>
      <c r="M54" s="5">
        <v>1.0219000000000001E-2</v>
      </c>
      <c r="N54" s="5">
        <v>3.893354</v>
      </c>
      <c r="O54" s="5" t="s">
        <v>5</v>
      </c>
      <c r="P54" s="5" t="s">
        <v>5</v>
      </c>
      <c r="Q54" s="5" t="s">
        <v>10</v>
      </c>
      <c r="R54" s="5" t="s">
        <v>919</v>
      </c>
      <c r="S54" s="5" t="s">
        <v>72</v>
      </c>
      <c r="T54" s="5" t="s">
        <v>146</v>
      </c>
      <c r="U54" s="5">
        <v>1977</v>
      </c>
      <c r="V54" s="5" t="s">
        <v>58</v>
      </c>
      <c r="W54" s="5" t="s">
        <v>58</v>
      </c>
      <c r="X54" s="5" t="s">
        <v>58</v>
      </c>
      <c r="Y54" s="10">
        <v>43986</v>
      </c>
      <c r="Z54" s="10">
        <v>45081</v>
      </c>
      <c r="AA54" s="5">
        <v>43.71</v>
      </c>
      <c r="AB54" s="5">
        <v>400</v>
      </c>
      <c r="AC54" s="5">
        <v>360</v>
      </c>
      <c r="AD54" s="5">
        <v>400</v>
      </c>
      <c r="AE54" s="5">
        <v>360</v>
      </c>
      <c r="AF54" s="5">
        <v>400</v>
      </c>
      <c r="AG54" s="5">
        <v>34.833711999999998</v>
      </c>
      <c r="AH54" s="5">
        <v>25.402619999999999</v>
      </c>
      <c r="AI54" s="5">
        <v>27.48</v>
      </c>
      <c r="AJ54" s="5">
        <v>35.481786999999997</v>
      </c>
      <c r="AK54" s="5">
        <v>8.7566240000000004</v>
      </c>
      <c r="AL54" s="5">
        <v>8.9375859999999996</v>
      </c>
      <c r="AM54" s="5">
        <v>241.324275</v>
      </c>
      <c r="AN54" s="5">
        <v>559.91496800000004</v>
      </c>
      <c r="AO54" s="5">
        <v>496.88434999999998</v>
      </c>
      <c r="AP54" s="5">
        <v>116.799615</v>
      </c>
      <c r="AQ54" s="5">
        <v>75.208151999999998</v>
      </c>
      <c r="AR54" s="5">
        <v>1490.1313620000001</v>
      </c>
      <c r="AS54" s="5">
        <v>0</v>
      </c>
      <c r="AT54" s="5">
        <v>30.79458</v>
      </c>
      <c r="AU54" s="5">
        <v>1520.925941</v>
      </c>
    </row>
    <row r="55" spans="1:47" x14ac:dyDescent="0.25">
      <c r="A55" s="6" t="str">
        <f>VLOOKUP(F55,'Cadastro Florestal'!$A$2:$A$493,1,0)</f>
        <v>ÁGUAS DE SANTA BÁRBARA-155A</v>
      </c>
      <c r="B55" s="5">
        <v>187</v>
      </c>
      <c r="C55" s="5" t="s">
        <v>916</v>
      </c>
      <c r="D55" s="5">
        <v>189</v>
      </c>
      <c r="E55" s="5">
        <v>391</v>
      </c>
      <c r="F55" s="5" t="s">
        <v>412</v>
      </c>
      <c r="G55" s="5" t="s">
        <v>10</v>
      </c>
      <c r="H55" s="5" t="s">
        <v>917</v>
      </c>
      <c r="I55" s="5" t="s">
        <v>917</v>
      </c>
      <c r="J55" s="5" t="s">
        <v>926</v>
      </c>
      <c r="K55" s="5" t="s">
        <v>412</v>
      </c>
      <c r="L55" s="5" t="s">
        <v>413</v>
      </c>
      <c r="M55" s="5">
        <v>2.3224999999999999E-2</v>
      </c>
      <c r="N55" s="5">
        <v>20.350453999999999</v>
      </c>
      <c r="O55" s="5" t="s">
        <v>5</v>
      </c>
      <c r="P55" s="5" t="s">
        <v>5</v>
      </c>
      <c r="Q55" s="5" t="s">
        <v>10</v>
      </c>
      <c r="R55" s="5" t="s">
        <v>919</v>
      </c>
      <c r="S55" s="5" t="s">
        <v>72</v>
      </c>
      <c r="T55" s="5" t="s">
        <v>146</v>
      </c>
      <c r="U55" s="5">
        <v>1977</v>
      </c>
      <c r="V55" s="5" t="s">
        <v>58</v>
      </c>
      <c r="W55" s="5" t="s">
        <v>58</v>
      </c>
      <c r="X55" s="5" t="s">
        <v>58</v>
      </c>
      <c r="Y55" s="10">
        <v>43986</v>
      </c>
      <c r="Z55" s="10">
        <v>45081</v>
      </c>
      <c r="AA55" s="5">
        <v>43.71</v>
      </c>
      <c r="AB55" s="5">
        <v>366.66666700000002</v>
      </c>
      <c r="AC55" s="5">
        <v>366.66666700000002</v>
      </c>
      <c r="AD55" s="5">
        <v>366.66666700000002</v>
      </c>
      <c r="AE55" s="5">
        <v>366.66666700000002</v>
      </c>
      <c r="AF55" s="5">
        <v>366.66666700000002</v>
      </c>
      <c r="AG55" s="5">
        <v>35.103192999999997</v>
      </c>
      <c r="AH55" s="5">
        <v>28.214658</v>
      </c>
      <c r="AI55" s="5">
        <v>30.273333000000001</v>
      </c>
      <c r="AJ55" s="5">
        <v>36.689115999999999</v>
      </c>
      <c r="AK55" s="5">
        <v>10.143431</v>
      </c>
      <c r="AL55" s="5">
        <v>10.316661</v>
      </c>
      <c r="AM55" s="5">
        <v>1986.5300030000001</v>
      </c>
      <c r="AN55" s="5">
        <v>3369.7224999999999</v>
      </c>
      <c r="AO55" s="5">
        <v>2428.7347890000001</v>
      </c>
      <c r="AP55" s="5">
        <v>772.70240100000001</v>
      </c>
      <c r="AQ55" s="5">
        <v>464.85143799999997</v>
      </c>
      <c r="AR55" s="5">
        <v>9022.541131</v>
      </c>
      <c r="AS55" s="5">
        <v>0</v>
      </c>
      <c r="AT55" s="5">
        <v>154.08779100000001</v>
      </c>
      <c r="AU55" s="5">
        <v>9176.6289219999999</v>
      </c>
    </row>
    <row r="56" spans="1:47" x14ac:dyDescent="0.25">
      <c r="A56" s="6" t="str">
        <f>VLOOKUP(F56,'Cadastro Florestal'!$A$2:$A$493,1,0)</f>
        <v>ÁGUAS DE SANTA BÁRBARA-155B</v>
      </c>
      <c r="B56" s="5">
        <v>186</v>
      </c>
      <c r="C56" s="5" t="s">
        <v>916</v>
      </c>
      <c r="D56" s="5">
        <v>188</v>
      </c>
      <c r="E56" s="5">
        <v>390</v>
      </c>
      <c r="F56" s="5" t="s">
        <v>410</v>
      </c>
      <c r="G56" s="5" t="s">
        <v>10</v>
      </c>
      <c r="H56" s="5" t="s">
        <v>917</v>
      </c>
      <c r="I56" s="5" t="s">
        <v>917</v>
      </c>
      <c r="J56" s="5" t="s">
        <v>926</v>
      </c>
      <c r="K56" s="5" t="s">
        <v>410</v>
      </c>
      <c r="L56" s="5" t="s">
        <v>411</v>
      </c>
      <c r="M56" s="5">
        <v>4.5750000000000001E-3</v>
      </c>
      <c r="N56" s="5">
        <v>0.92969400000000002</v>
      </c>
      <c r="O56" s="5" t="s">
        <v>5</v>
      </c>
      <c r="P56" s="5" t="s">
        <v>5</v>
      </c>
      <c r="Q56" s="5" t="s">
        <v>10</v>
      </c>
      <c r="R56" s="5" t="s">
        <v>919</v>
      </c>
      <c r="S56" s="5" t="s">
        <v>72</v>
      </c>
      <c r="T56" s="5" t="s">
        <v>146</v>
      </c>
      <c r="U56" s="5">
        <v>1977</v>
      </c>
      <c r="V56" s="5" t="s">
        <v>58</v>
      </c>
      <c r="W56" s="5" t="s">
        <v>58</v>
      </c>
      <c r="X56" s="5" t="s">
        <v>58</v>
      </c>
      <c r="Y56" s="10">
        <v>43986</v>
      </c>
      <c r="Z56" s="10">
        <v>45081</v>
      </c>
      <c r="AA56" s="5">
        <v>43.72</v>
      </c>
      <c r="AB56" s="5">
        <v>300</v>
      </c>
      <c r="AC56" s="5">
        <v>280</v>
      </c>
      <c r="AD56" s="5">
        <v>300</v>
      </c>
      <c r="AE56" s="5">
        <v>280</v>
      </c>
      <c r="AF56" s="5">
        <v>300</v>
      </c>
      <c r="AG56" s="5">
        <v>37.130848</v>
      </c>
      <c r="AH56" s="5">
        <v>30.840122000000001</v>
      </c>
      <c r="AI56" s="5">
        <v>28.6</v>
      </c>
      <c r="AJ56" s="5">
        <v>31.891902000000002</v>
      </c>
      <c r="AK56" s="5">
        <v>9.1097210000000004</v>
      </c>
      <c r="AL56" s="5">
        <v>9.2735420000000008</v>
      </c>
      <c r="AM56" s="5">
        <v>107.528795</v>
      </c>
      <c r="AN56" s="5">
        <v>126.76119</v>
      </c>
      <c r="AO56" s="5">
        <v>94.014161000000001</v>
      </c>
      <c r="AP56" s="5">
        <v>27.735431999999999</v>
      </c>
      <c r="AQ56" s="5">
        <v>14.228027000000001</v>
      </c>
      <c r="AR56" s="5">
        <v>370.267605</v>
      </c>
      <c r="AS56" s="5">
        <v>0</v>
      </c>
      <c r="AT56" s="5">
        <v>6.6585539999999996</v>
      </c>
      <c r="AU56" s="5">
        <v>376.92615999999998</v>
      </c>
    </row>
    <row r="57" spans="1:47" x14ac:dyDescent="0.25">
      <c r="A57" s="6" t="str">
        <f>VLOOKUP(F57,'Cadastro Florestal'!$A$2:$A$493,1,0)</f>
        <v>ÁGUAS DE SANTA BÁRBARA-156</v>
      </c>
      <c r="B57" s="5">
        <v>185</v>
      </c>
      <c r="C57" s="5" t="s">
        <v>916</v>
      </c>
      <c r="D57" s="5">
        <v>187</v>
      </c>
      <c r="E57" s="5">
        <v>389</v>
      </c>
      <c r="F57" s="5" t="s">
        <v>409</v>
      </c>
      <c r="G57" s="5" t="s">
        <v>10</v>
      </c>
      <c r="H57" s="5" t="s">
        <v>917</v>
      </c>
      <c r="I57" s="5" t="s">
        <v>917</v>
      </c>
      <c r="J57" s="5" t="s">
        <v>926</v>
      </c>
      <c r="K57" s="5" t="s">
        <v>409</v>
      </c>
      <c r="L57" s="5">
        <v>156</v>
      </c>
      <c r="M57" s="5">
        <v>8.8570000000000003E-3</v>
      </c>
      <c r="N57" s="5">
        <v>3.61381</v>
      </c>
      <c r="O57" s="5" t="s">
        <v>5</v>
      </c>
      <c r="P57" s="5" t="s">
        <v>5</v>
      </c>
      <c r="Q57" s="5" t="s">
        <v>10</v>
      </c>
      <c r="R57" s="5" t="s">
        <v>919</v>
      </c>
      <c r="S57" s="5" t="s">
        <v>72</v>
      </c>
      <c r="T57" s="5" t="s">
        <v>146</v>
      </c>
      <c r="U57" s="5">
        <v>1977</v>
      </c>
      <c r="V57" s="5" t="s">
        <v>58</v>
      </c>
      <c r="W57" s="5" t="s">
        <v>58</v>
      </c>
      <c r="X57" s="5" t="s">
        <v>58</v>
      </c>
      <c r="Y57" s="10">
        <v>43986</v>
      </c>
      <c r="Z57" s="10">
        <v>45081</v>
      </c>
      <c r="AA57" s="5">
        <v>43.71</v>
      </c>
      <c r="AB57" s="5">
        <v>280</v>
      </c>
      <c r="AC57" s="5">
        <v>260</v>
      </c>
      <c r="AD57" s="5">
        <v>280</v>
      </c>
      <c r="AE57" s="5">
        <v>260</v>
      </c>
      <c r="AF57" s="5">
        <v>280</v>
      </c>
      <c r="AG57" s="5">
        <v>38.525289999999998</v>
      </c>
      <c r="AH57" s="5">
        <v>27.320965000000001</v>
      </c>
      <c r="AI57" s="5">
        <v>28.54</v>
      </c>
      <c r="AJ57" s="5">
        <v>31.060707000000001</v>
      </c>
      <c r="AK57" s="5">
        <v>7.9720209999999998</v>
      </c>
      <c r="AL57" s="5">
        <v>8.1030619999999995</v>
      </c>
      <c r="AM57" s="5">
        <v>230.85606999999999</v>
      </c>
      <c r="AN57" s="5">
        <v>602.27423499999998</v>
      </c>
      <c r="AO57" s="5">
        <v>294.98084399999999</v>
      </c>
      <c r="AP57" s="5">
        <v>77.489874</v>
      </c>
      <c r="AQ57" s="5">
        <v>53.633029000000001</v>
      </c>
      <c r="AR57" s="5">
        <v>1259.234052</v>
      </c>
      <c r="AS57" s="5">
        <v>0</v>
      </c>
      <c r="AT57" s="5">
        <v>20.698817999999999</v>
      </c>
      <c r="AU57" s="5">
        <v>1279.9328700000001</v>
      </c>
    </row>
    <row r="58" spans="1:47" x14ac:dyDescent="0.25">
      <c r="A58" s="6" t="str">
        <f>VLOOKUP(F58,'Cadastro Florestal'!$A$2:$A$493,1,0)</f>
        <v>ÁGUAS DE SANTA BÁRBARA-157</v>
      </c>
      <c r="B58" s="5">
        <v>184</v>
      </c>
      <c r="C58" s="5" t="s">
        <v>916</v>
      </c>
      <c r="D58" s="5">
        <v>186</v>
      </c>
      <c r="E58" s="5">
        <v>388</v>
      </c>
      <c r="F58" s="5" t="s">
        <v>408</v>
      </c>
      <c r="G58" s="5" t="s">
        <v>10</v>
      </c>
      <c r="H58" s="5" t="s">
        <v>917</v>
      </c>
      <c r="I58" s="5" t="s">
        <v>917</v>
      </c>
      <c r="J58" s="5" t="s">
        <v>926</v>
      </c>
      <c r="K58" s="5" t="s">
        <v>408</v>
      </c>
      <c r="L58" s="5">
        <v>157</v>
      </c>
      <c r="M58" s="5">
        <v>1.7461999999999998E-2</v>
      </c>
      <c r="N58" s="5">
        <v>18.477974</v>
      </c>
      <c r="O58" s="5" t="s">
        <v>5</v>
      </c>
      <c r="P58" s="5" t="s">
        <v>5</v>
      </c>
      <c r="Q58" s="5" t="s">
        <v>10</v>
      </c>
      <c r="R58" s="5" t="s">
        <v>919</v>
      </c>
      <c r="S58" s="5" t="s">
        <v>72</v>
      </c>
      <c r="T58" s="5" t="s">
        <v>146</v>
      </c>
      <c r="U58" s="5">
        <v>1977</v>
      </c>
      <c r="V58" s="5" t="s">
        <v>58</v>
      </c>
      <c r="W58" s="5" t="s">
        <v>58</v>
      </c>
      <c r="X58" s="5" t="s">
        <v>58</v>
      </c>
      <c r="Y58" s="10">
        <v>43986</v>
      </c>
      <c r="Z58" s="10">
        <v>45081</v>
      </c>
      <c r="AA58" s="5">
        <v>43.71</v>
      </c>
      <c r="AB58" s="5">
        <v>393.33333299999998</v>
      </c>
      <c r="AC58" s="5">
        <v>386.66666700000002</v>
      </c>
      <c r="AD58" s="5">
        <v>393.33333299999998</v>
      </c>
      <c r="AE58" s="5">
        <v>386.66666700000002</v>
      </c>
      <c r="AF58" s="5">
        <v>393.33333299999998</v>
      </c>
      <c r="AG58" s="5">
        <v>36.764198999999998</v>
      </c>
      <c r="AH58" s="5">
        <v>28.414573000000001</v>
      </c>
      <c r="AI58" s="5">
        <v>30.1</v>
      </c>
      <c r="AJ58" s="5">
        <v>42.860072000000002</v>
      </c>
      <c r="AK58" s="5">
        <v>11.93994</v>
      </c>
      <c r="AL58" s="5">
        <v>12.154401</v>
      </c>
      <c r="AM58" s="5">
        <v>2687.663294</v>
      </c>
      <c r="AN58" s="5">
        <v>3566.6049189999999</v>
      </c>
      <c r="AO58" s="5">
        <v>2323.7804449999999</v>
      </c>
      <c r="AP58" s="5">
        <v>668.88746200000003</v>
      </c>
      <c r="AQ58" s="5">
        <v>396.46322800000002</v>
      </c>
      <c r="AR58" s="5">
        <v>9643.3993470000005</v>
      </c>
      <c r="AS58" s="5">
        <v>0</v>
      </c>
      <c r="AT58" s="5">
        <v>173.21174600000001</v>
      </c>
      <c r="AU58" s="5">
        <v>9816.6110929999995</v>
      </c>
    </row>
    <row r="59" spans="1:47" x14ac:dyDescent="0.25">
      <c r="A59" s="6" t="str">
        <f>VLOOKUP(F59,'Cadastro Florestal'!$A$2:$A$493,1,0)</f>
        <v>ÁGUAS DE SANTA BÁRBARA-158</v>
      </c>
      <c r="B59" s="5">
        <v>182</v>
      </c>
      <c r="C59" s="5" t="s">
        <v>916</v>
      </c>
      <c r="D59" s="5">
        <v>184</v>
      </c>
      <c r="E59" s="5">
        <v>386</v>
      </c>
      <c r="F59" s="5" t="s">
        <v>406</v>
      </c>
      <c r="G59" s="5" t="s">
        <v>10</v>
      </c>
      <c r="H59" s="5" t="s">
        <v>917</v>
      </c>
      <c r="I59" s="5" t="s">
        <v>917</v>
      </c>
      <c r="J59" s="5" t="s">
        <v>926</v>
      </c>
      <c r="K59" s="5" t="s">
        <v>406</v>
      </c>
      <c r="L59" s="5">
        <v>158</v>
      </c>
      <c r="M59" s="5">
        <v>5.4200000000000003E-3</v>
      </c>
      <c r="N59" s="5">
        <v>1.496094</v>
      </c>
      <c r="O59" s="5" t="s">
        <v>5</v>
      </c>
      <c r="P59" s="5" t="s">
        <v>5</v>
      </c>
      <c r="Q59" s="5" t="s">
        <v>10</v>
      </c>
      <c r="R59" s="5" t="s">
        <v>919</v>
      </c>
      <c r="S59" s="5" t="s">
        <v>72</v>
      </c>
      <c r="T59" s="5" t="s">
        <v>146</v>
      </c>
      <c r="U59" s="5">
        <v>1977</v>
      </c>
      <c r="V59" s="5" t="s">
        <v>58</v>
      </c>
      <c r="W59" s="5" t="s">
        <v>58</v>
      </c>
      <c r="X59" s="5" t="s">
        <v>58</v>
      </c>
      <c r="Y59" s="10">
        <v>43986</v>
      </c>
      <c r="Z59" s="10">
        <v>45081</v>
      </c>
      <c r="AA59" s="5">
        <v>43.71</v>
      </c>
      <c r="AB59" s="5">
        <v>300</v>
      </c>
      <c r="AC59" s="5">
        <v>280</v>
      </c>
      <c r="AD59" s="5">
        <v>300</v>
      </c>
      <c r="AE59" s="5">
        <v>280</v>
      </c>
      <c r="AF59" s="5">
        <v>300</v>
      </c>
      <c r="AG59" s="5">
        <v>38.645094</v>
      </c>
      <c r="AH59" s="5">
        <v>28.807807</v>
      </c>
      <c r="AI59" s="5">
        <v>29.4</v>
      </c>
      <c r="AJ59" s="5">
        <v>34.773159999999997</v>
      </c>
      <c r="AK59" s="5">
        <v>9.7341080000000009</v>
      </c>
      <c r="AL59" s="5">
        <v>9.884798</v>
      </c>
      <c r="AM59" s="5">
        <v>210.190022</v>
      </c>
      <c r="AN59" s="5">
        <v>239.45265800000001</v>
      </c>
      <c r="AO59" s="5">
        <v>125.615155</v>
      </c>
      <c r="AP59" s="5">
        <v>40.114342000000001</v>
      </c>
      <c r="AQ59" s="5">
        <v>21.173767000000002</v>
      </c>
      <c r="AR59" s="5">
        <v>636.54594299999997</v>
      </c>
      <c r="AS59" s="5">
        <v>0</v>
      </c>
      <c r="AT59" s="5">
        <v>9.8540869999999998</v>
      </c>
      <c r="AU59" s="5">
        <v>646.40002900000002</v>
      </c>
    </row>
    <row r="60" spans="1:47" x14ac:dyDescent="0.25">
      <c r="A60" s="6" t="str">
        <f>VLOOKUP(F60,'Cadastro Florestal'!$A$2:$A$493,1,0)</f>
        <v>ÁGUAS DE SANTA BÁRBARA-159</v>
      </c>
      <c r="B60" s="5">
        <v>395</v>
      </c>
      <c r="C60" s="5" t="s">
        <v>916</v>
      </c>
      <c r="D60" s="5">
        <v>627</v>
      </c>
      <c r="E60" s="5">
        <v>600</v>
      </c>
      <c r="F60" s="5" t="s">
        <v>688</v>
      </c>
      <c r="G60" s="5" t="s">
        <v>10</v>
      </c>
      <c r="H60" s="5" t="s">
        <v>917</v>
      </c>
      <c r="I60" s="5" t="s">
        <v>917</v>
      </c>
      <c r="J60" s="5" t="s">
        <v>926</v>
      </c>
      <c r="K60" s="5" t="s">
        <v>688</v>
      </c>
      <c r="L60" s="5">
        <v>159</v>
      </c>
      <c r="M60" s="5">
        <v>7.358E-3</v>
      </c>
      <c r="N60" s="5">
        <v>3.4260959999999998</v>
      </c>
      <c r="O60" s="5" t="s">
        <v>5</v>
      </c>
      <c r="P60" s="5" t="s">
        <v>5</v>
      </c>
      <c r="Q60" s="5" t="s">
        <v>10</v>
      </c>
      <c r="R60" s="5" t="s">
        <v>919</v>
      </c>
      <c r="S60" s="5" t="s">
        <v>72</v>
      </c>
      <c r="T60" s="5" t="s">
        <v>89</v>
      </c>
      <c r="U60" s="5">
        <v>1977</v>
      </c>
      <c r="V60" s="5" t="s">
        <v>58</v>
      </c>
      <c r="W60" s="5" t="s">
        <v>58</v>
      </c>
      <c r="X60" s="5" t="s">
        <v>58</v>
      </c>
      <c r="Y60" s="10">
        <v>43986</v>
      </c>
      <c r="Z60" s="10">
        <v>45081</v>
      </c>
      <c r="AA60" s="5">
        <v>43.71</v>
      </c>
      <c r="AB60" s="5">
        <v>400</v>
      </c>
      <c r="AC60" s="5">
        <v>340</v>
      </c>
      <c r="AD60" s="5">
        <v>400</v>
      </c>
      <c r="AE60" s="5">
        <v>340</v>
      </c>
      <c r="AF60" s="5">
        <v>400</v>
      </c>
      <c r="AG60" s="5">
        <v>37.088718999999998</v>
      </c>
      <c r="AH60" s="5">
        <v>27.670200000000001</v>
      </c>
      <c r="AI60" s="5">
        <v>27.8</v>
      </c>
      <c r="AJ60" s="5">
        <v>37.979827999999998</v>
      </c>
      <c r="AK60" s="5">
        <v>9.2766179999999991</v>
      </c>
      <c r="AL60" s="5">
        <v>9.4634490000000007</v>
      </c>
      <c r="AM60" s="5">
        <v>273.00014399999998</v>
      </c>
      <c r="AN60" s="5">
        <v>580.07758799999999</v>
      </c>
      <c r="AO60" s="5">
        <v>348.52977600000003</v>
      </c>
      <c r="AP60" s="5">
        <v>120.64992100000001</v>
      </c>
      <c r="AQ60" s="5">
        <v>66.939149999999998</v>
      </c>
      <c r="AR60" s="5">
        <v>1389.196578</v>
      </c>
      <c r="AS60" s="5">
        <v>0</v>
      </c>
      <c r="AT60" s="5">
        <v>27.978393000000001</v>
      </c>
      <c r="AU60" s="5">
        <v>1417.1749709999999</v>
      </c>
    </row>
    <row r="61" spans="1:47" x14ac:dyDescent="0.25">
      <c r="A61" s="6" t="str">
        <f>VLOOKUP(F61,'Cadastro Florestal'!$A$2:$A$493,1,0)</f>
        <v>ÁGUAS DE SANTA BÁRBARA-160</v>
      </c>
      <c r="B61" s="5">
        <v>183</v>
      </c>
      <c r="C61" s="5" t="s">
        <v>916</v>
      </c>
      <c r="D61" s="5">
        <v>185</v>
      </c>
      <c r="E61" s="5">
        <v>387</v>
      </c>
      <c r="F61" s="5" t="s">
        <v>407</v>
      </c>
      <c r="G61" s="5" t="s">
        <v>10</v>
      </c>
      <c r="H61" s="5" t="s">
        <v>917</v>
      </c>
      <c r="I61" s="5" t="s">
        <v>917</v>
      </c>
      <c r="J61" s="5" t="s">
        <v>926</v>
      </c>
      <c r="K61" s="5" t="s">
        <v>407</v>
      </c>
      <c r="L61" s="5">
        <v>160</v>
      </c>
      <c r="M61" s="5">
        <v>1.3367E-2</v>
      </c>
      <c r="N61" s="5">
        <v>11.450393999999999</v>
      </c>
      <c r="O61" s="5" t="s">
        <v>5</v>
      </c>
      <c r="P61" s="5" t="s">
        <v>5</v>
      </c>
      <c r="Q61" s="5" t="s">
        <v>10</v>
      </c>
      <c r="R61" s="5" t="s">
        <v>919</v>
      </c>
      <c r="S61" s="5" t="s">
        <v>72</v>
      </c>
      <c r="T61" s="5" t="s">
        <v>146</v>
      </c>
      <c r="U61" s="5">
        <v>1977</v>
      </c>
      <c r="V61" s="5" t="s">
        <v>58</v>
      </c>
      <c r="W61" s="5" t="s">
        <v>58</v>
      </c>
      <c r="X61" s="5" t="s">
        <v>58</v>
      </c>
      <c r="Y61" s="10">
        <v>43986</v>
      </c>
      <c r="Z61" s="10">
        <v>45081</v>
      </c>
      <c r="AA61" s="5">
        <v>43.71</v>
      </c>
      <c r="AB61" s="5">
        <v>380</v>
      </c>
      <c r="AC61" s="5">
        <v>360</v>
      </c>
      <c r="AD61" s="5">
        <v>380</v>
      </c>
      <c r="AE61" s="5">
        <v>360</v>
      </c>
      <c r="AF61" s="5">
        <v>380</v>
      </c>
      <c r="AG61" s="5">
        <v>35.964044000000001</v>
      </c>
      <c r="AH61" s="5">
        <v>29.033183000000001</v>
      </c>
      <c r="AI61" s="5">
        <v>30.22</v>
      </c>
      <c r="AJ61" s="5">
        <v>38.360233999999998</v>
      </c>
      <c r="AK61" s="5">
        <v>10.806919000000001</v>
      </c>
      <c r="AL61" s="5">
        <v>10.996181999999999</v>
      </c>
      <c r="AM61" s="5">
        <v>1271.1897019999999</v>
      </c>
      <c r="AN61" s="5">
        <v>2141.652959</v>
      </c>
      <c r="AO61" s="5">
        <v>1362.2035599999999</v>
      </c>
      <c r="AP61" s="5">
        <v>393.64092900000003</v>
      </c>
      <c r="AQ61" s="5">
        <v>240.05528100000001</v>
      </c>
      <c r="AR61" s="5">
        <v>5408.7424300000002</v>
      </c>
      <c r="AS61" s="5">
        <v>0</v>
      </c>
      <c r="AT61" s="5">
        <v>94.723947999999993</v>
      </c>
      <c r="AU61" s="5">
        <v>5503.4663780000001</v>
      </c>
    </row>
    <row r="62" spans="1:47" x14ac:dyDescent="0.25">
      <c r="A62" s="6" t="str">
        <f>VLOOKUP(F62,'Cadastro Florestal'!$A$2:$A$493,1,0)</f>
        <v>ÁGUAS DE SANTA BÁRBARA-161</v>
      </c>
      <c r="B62" s="5">
        <v>396</v>
      </c>
      <c r="C62" s="5" t="s">
        <v>916</v>
      </c>
      <c r="D62" s="5">
        <v>628</v>
      </c>
      <c r="E62" s="5">
        <v>601</v>
      </c>
      <c r="F62" s="5" t="s">
        <v>689</v>
      </c>
      <c r="G62" s="5" t="s">
        <v>10</v>
      </c>
      <c r="H62" s="5" t="s">
        <v>917</v>
      </c>
      <c r="I62" s="5" t="s">
        <v>917</v>
      </c>
      <c r="J62" s="5" t="s">
        <v>926</v>
      </c>
      <c r="K62" s="5" t="s">
        <v>689</v>
      </c>
      <c r="L62" s="5">
        <v>161</v>
      </c>
      <c r="M62" s="5">
        <v>7.6350000000000003E-3</v>
      </c>
      <c r="N62" s="5">
        <v>2.4972240000000001</v>
      </c>
      <c r="O62" s="5" t="s">
        <v>5</v>
      </c>
      <c r="P62" s="5" t="s">
        <v>5</v>
      </c>
      <c r="Q62" s="5" t="s">
        <v>10</v>
      </c>
      <c r="R62" s="5" t="s">
        <v>919</v>
      </c>
      <c r="S62" s="5" t="s">
        <v>72</v>
      </c>
      <c r="T62" s="5" t="s">
        <v>89</v>
      </c>
      <c r="U62" s="5">
        <v>1977</v>
      </c>
      <c r="V62" s="5" t="s">
        <v>58</v>
      </c>
      <c r="W62" s="5" t="s">
        <v>58</v>
      </c>
      <c r="X62" s="5" t="s">
        <v>58</v>
      </c>
      <c r="Y62" s="10">
        <v>43986</v>
      </c>
      <c r="Z62" s="10">
        <v>45081</v>
      </c>
      <c r="AA62" s="5">
        <v>43.71</v>
      </c>
      <c r="AB62" s="5">
        <v>380</v>
      </c>
      <c r="AC62" s="5">
        <v>360</v>
      </c>
      <c r="AD62" s="5">
        <v>380</v>
      </c>
      <c r="AE62" s="5">
        <v>360</v>
      </c>
      <c r="AF62" s="5">
        <v>380</v>
      </c>
      <c r="AG62" s="5">
        <v>37.560566999999999</v>
      </c>
      <c r="AH62" s="5">
        <v>29.016093999999999</v>
      </c>
      <c r="AI62" s="5">
        <v>30.8</v>
      </c>
      <c r="AJ62" s="5">
        <v>41.160074999999999</v>
      </c>
      <c r="AK62" s="5">
        <v>10.566124</v>
      </c>
      <c r="AL62" s="5">
        <v>10.757764</v>
      </c>
      <c r="AM62" s="5">
        <v>309.07262500000002</v>
      </c>
      <c r="AN62" s="5">
        <v>432.47285699999998</v>
      </c>
      <c r="AO62" s="5">
        <v>262.94173699999999</v>
      </c>
      <c r="AP62" s="5">
        <v>89.932856000000001</v>
      </c>
      <c r="AQ62" s="5">
        <v>58.889490000000002</v>
      </c>
      <c r="AR62" s="5">
        <v>1153.309565</v>
      </c>
      <c r="AS62" s="5">
        <v>0</v>
      </c>
      <c r="AT62" s="5">
        <v>20.917843999999999</v>
      </c>
      <c r="AU62" s="5">
        <v>1174.22741</v>
      </c>
    </row>
    <row r="63" spans="1:47" x14ac:dyDescent="0.25">
      <c r="A63" s="6" t="str">
        <f>VLOOKUP(F63,'Cadastro Florestal'!$A$2:$A$493,1,0)</f>
        <v>ÁGUAS DE SANTA BÁRBARA-I</v>
      </c>
      <c r="B63" s="5">
        <v>393</v>
      </c>
      <c r="C63" s="5" t="s">
        <v>916</v>
      </c>
      <c r="D63" s="5">
        <v>625</v>
      </c>
      <c r="E63" s="5">
        <v>598</v>
      </c>
      <c r="F63" s="5" t="s">
        <v>887</v>
      </c>
      <c r="G63" s="5" t="s">
        <v>7</v>
      </c>
      <c r="H63" s="5" t="s">
        <v>920</v>
      </c>
      <c r="I63" s="5" t="s">
        <v>920</v>
      </c>
      <c r="J63" s="5" t="s">
        <v>926</v>
      </c>
      <c r="K63" s="5" t="s">
        <v>887</v>
      </c>
      <c r="L63" s="5" t="s">
        <v>521</v>
      </c>
      <c r="M63" s="5">
        <v>7.4679999999999998E-3</v>
      </c>
      <c r="N63" s="5">
        <v>3.7012689999999999</v>
      </c>
      <c r="O63" s="5" t="s">
        <v>5</v>
      </c>
      <c r="P63" s="5" t="s">
        <v>5</v>
      </c>
      <c r="Q63" s="5" t="s">
        <v>10</v>
      </c>
      <c r="R63" s="5" t="s">
        <v>918</v>
      </c>
      <c r="S63" s="5" t="s">
        <v>56</v>
      </c>
      <c r="T63" s="5" t="s">
        <v>66</v>
      </c>
      <c r="U63" s="5">
        <v>1975</v>
      </c>
      <c r="V63" s="5" t="s">
        <v>692</v>
      </c>
      <c r="W63" s="5" t="s">
        <v>91</v>
      </c>
      <c r="X63" s="5">
        <v>1975</v>
      </c>
      <c r="Y63" s="5" t="s">
        <v>58</v>
      </c>
      <c r="Z63" s="5" t="s">
        <v>58</v>
      </c>
      <c r="AA63" s="5">
        <v>45.73</v>
      </c>
      <c r="AB63" s="5">
        <v>960</v>
      </c>
      <c r="AC63" s="5">
        <v>340</v>
      </c>
      <c r="AD63" s="5">
        <v>960</v>
      </c>
      <c r="AE63" s="5">
        <v>340</v>
      </c>
      <c r="AF63" s="5">
        <v>960</v>
      </c>
      <c r="AG63" s="5">
        <v>30.904145</v>
      </c>
      <c r="AH63" s="5">
        <v>35.551482</v>
      </c>
      <c r="AI63" s="5">
        <v>35.065052999999999</v>
      </c>
      <c r="AJ63" s="5">
        <v>28.40399</v>
      </c>
      <c r="AK63" s="5">
        <v>9.1094670000000004</v>
      </c>
      <c r="AL63" s="5">
        <v>9.3001459999999998</v>
      </c>
      <c r="AM63" s="5">
        <v>368.82133599999997</v>
      </c>
      <c r="AN63" s="5">
        <v>579.31629299999997</v>
      </c>
      <c r="AO63" s="5">
        <v>319.59330199999999</v>
      </c>
      <c r="AP63" s="5">
        <v>130.884355</v>
      </c>
      <c r="AQ63" s="5">
        <v>143.15750499999999</v>
      </c>
      <c r="AR63" s="5">
        <v>1541.772792</v>
      </c>
      <c r="AS63" s="5">
        <v>0</v>
      </c>
      <c r="AT63" s="5">
        <v>32.272212000000003</v>
      </c>
      <c r="AU63" s="5">
        <v>1574.0450040000001</v>
      </c>
    </row>
    <row r="64" spans="1:47" x14ac:dyDescent="0.25">
      <c r="A64" s="6" t="str">
        <f>VLOOKUP(F64,'Cadastro Florestal'!$A$2:$A$493,1,0)</f>
        <v>ÁGUAS DE SANTA BÁRBARA-N1_ASB</v>
      </c>
      <c r="B64" s="5">
        <v>420</v>
      </c>
      <c r="C64" s="5" t="s">
        <v>916</v>
      </c>
      <c r="D64" s="5">
        <v>652</v>
      </c>
      <c r="E64" s="5">
        <v>644</v>
      </c>
      <c r="F64" s="5" t="s">
        <v>693</v>
      </c>
      <c r="G64" s="5" t="s">
        <v>9</v>
      </c>
      <c r="H64" s="5" t="s">
        <v>920</v>
      </c>
      <c r="I64" s="5" t="s">
        <v>920</v>
      </c>
      <c r="J64" s="5" t="s">
        <v>926</v>
      </c>
      <c r="K64" s="5" t="s">
        <v>693</v>
      </c>
      <c r="L64" s="5" t="s">
        <v>694</v>
      </c>
      <c r="M64" s="5">
        <v>1.4666E-2</v>
      </c>
      <c r="N64" s="5">
        <v>6.0138730000000002</v>
      </c>
      <c r="O64" s="5" t="s">
        <v>5</v>
      </c>
      <c r="P64" s="5" t="s">
        <v>5</v>
      </c>
      <c r="Q64" s="5" t="s">
        <v>928</v>
      </c>
      <c r="R64" s="5" t="s">
        <v>58</v>
      </c>
      <c r="S64" s="5" t="s">
        <v>58</v>
      </c>
      <c r="T64" s="5" t="s">
        <v>58</v>
      </c>
      <c r="U64" s="5">
        <v>0</v>
      </c>
      <c r="V64" s="5" t="s">
        <v>58</v>
      </c>
      <c r="W64" s="5" t="s">
        <v>58</v>
      </c>
      <c r="X64" s="5" t="s">
        <v>58</v>
      </c>
      <c r="Y64" s="5" t="s">
        <v>58</v>
      </c>
      <c r="Z64" s="5" t="s">
        <v>58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</row>
    <row r="65" spans="1:47" x14ac:dyDescent="0.25">
      <c r="A65" s="6" t="str">
        <f>VLOOKUP(F65,'Cadastro Florestal'!$A$2:$A$493,1,0)</f>
        <v>ÁGUAS DE SANTA BÁRBARA-N2_ASB</v>
      </c>
      <c r="B65" s="5">
        <v>421</v>
      </c>
      <c r="C65" s="5" t="s">
        <v>916</v>
      </c>
      <c r="D65" s="5">
        <v>653</v>
      </c>
      <c r="E65" s="5">
        <v>645</v>
      </c>
      <c r="F65" s="5" t="s">
        <v>695</v>
      </c>
      <c r="G65" s="5" t="s">
        <v>9</v>
      </c>
      <c r="H65" s="5" t="s">
        <v>920</v>
      </c>
      <c r="I65" s="5" t="s">
        <v>920</v>
      </c>
      <c r="J65" s="5" t="s">
        <v>926</v>
      </c>
      <c r="K65" s="5" t="s">
        <v>695</v>
      </c>
      <c r="L65" s="5" t="s">
        <v>696</v>
      </c>
      <c r="M65" s="5">
        <v>1.8041999999999999E-2</v>
      </c>
      <c r="N65" s="5">
        <v>11.336893</v>
      </c>
      <c r="O65" s="5" t="s">
        <v>5</v>
      </c>
      <c r="P65" s="5" t="s">
        <v>5</v>
      </c>
      <c r="Q65" s="5" t="s">
        <v>928</v>
      </c>
      <c r="R65" s="5" t="s">
        <v>58</v>
      </c>
      <c r="S65" s="5" t="s">
        <v>58</v>
      </c>
      <c r="T65" s="5" t="s">
        <v>58</v>
      </c>
      <c r="U65" s="5">
        <v>0</v>
      </c>
      <c r="V65" s="5" t="s">
        <v>58</v>
      </c>
      <c r="W65" s="5" t="s">
        <v>58</v>
      </c>
      <c r="X65" s="5" t="s">
        <v>58</v>
      </c>
      <c r="Y65" s="5" t="s">
        <v>58</v>
      </c>
      <c r="Z65" s="5" t="s">
        <v>58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</row>
    <row r="66" spans="1:47" x14ac:dyDescent="0.25">
      <c r="A66" s="6" t="str">
        <f>VLOOKUP(F66,'Cadastro Florestal'!$A$2:$A$493,1,0)</f>
        <v>ÁGUAS DE SANTA BÁRBARA-N3_ASB</v>
      </c>
      <c r="B66" s="5">
        <v>422</v>
      </c>
      <c r="C66" s="5" t="s">
        <v>916</v>
      </c>
      <c r="D66" s="5">
        <v>654</v>
      </c>
      <c r="E66" s="5">
        <v>646</v>
      </c>
      <c r="F66" s="5" t="s">
        <v>697</v>
      </c>
      <c r="G66" s="5" t="s">
        <v>9</v>
      </c>
      <c r="H66" s="5" t="s">
        <v>920</v>
      </c>
      <c r="I66" s="5" t="s">
        <v>920</v>
      </c>
      <c r="J66" s="5" t="s">
        <v>926</v>
      </c>
      <c r="K66" s="5" t="s">
        <v>697</v>
      </c>
      <c r="L66" s="5" t="s">
        <v>698</v>
      </c>
      <c r="M66" s="5">
        <v>5.3283999999999998E-2</v>
      </c>
      <c r="N66" s="5">
        <v>16.208290000000002</v>
      </c>
      <c r="O66" s="5" t="s">
        <v>5</v>
      </c>
      <c r="P66" s="5" t="s">
        <v>5</v>
      </c>
      <c r="Q66" s="5" t="s">
        <v>924</v>
      </c>
      <c r="R66" s="5" t="s">
        <v>58</v>
      </c>
      <c r="S66" s="5" t="s">
        <v>58</v>
      </c>
      <c r="T66" s="5" t="s">
        <v>58</v>
      </c>
      <c r="U66" s="5">
        <v>0</v>
      </c>
      <c r="V66" s="5" t="s">
        <v>58</v>
      </c>
      <c r="W66" s="5" t="s">
        <v>58</v>
      </c>
      <c r="X66" s="5" t="s">
        <v>58</v>
      </c>
      <c r="Y66" s="5" t="s">
        <v>58</v>
      </c>
      <c r="Z66" s="5" t="s">
        <v>58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</row>
    <row r="67" spans="1:47" x14ac:dyDescent="0.25">
      <c r="A67" s="6" t="str">
        <f>VLOOKUP(F67,'Cadastro Florestal'!$A$2:$A$493,1,0)</f>
        <v>ÁGUAS DE SANTA BÁRBARA-N4_ASB</v>
      </c>
      <c r="B67" s="5">
        <v>423</v>
      </c>
      <c r="C67" s="5" t="s">
        <v>916</v>
      </c>
      <c r="D67" s="5">
        <v>655</v>
      </c>
      <c r="E67" s="5">
        <v>647</v>
      </c>
      <c r="F67" s="5" t="s">
        <v>699</v>
      </c>
      <c r="G67" s="5" t="s">
        <v>9</v>
      </c>
      <c r="H67" s="5" t="s">
        <v>920</v>
      </c>
      <c r="I67" s="5" t="s">
        <v>920</v>
      </c>
      <c r="J67" s="5" t="s">
        <v>926</v>
      </c>
      <c r="K67" s="5" t="s">
        <v>699</v>
      </c>
      <c r="L67" s="5" t="s">
        <v>700</v>
      </c>
      <c r="M67" s="5">
        <v>5.2713000000000003E-2</v>
      </c>
      <c r="N67" s="5">
        <v>110.98217699999999</v>
      </c>
      <c r="O67" s="5" t="s">
        <v>5</v>
      </c>
      <c r="P67" s="5" t="s">
        <v>5</v>
      </c>
      <c r="Q67" s="5" t="s">
        <v>924</v>
      </c>
      <c r="R67" s="5" t="s">
        <v>58</v>
      </c>
      <c r="S67" s="5" t="s">
        <v>58</v>
      </c>
      <c r="T67" s="5" t="s">
        <v>58</v>
      </c>
      <c r="U67" s="5">
        <v>0</v>
      </c>
      <c r="V67" s="5" t="s">
        <v>58</v>
      </c>
      <c r="W67" s="5" t="s">
        <v>58</v>
      </c>
      <c r="X67" s="5" t="s">
        <v>58</v>
      </c>
      <c r="Y67" s="5" t="s">
        <v>58</v>
      </c>
      <c r="Z67" s="5" t="s">
        <v>58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</row>
    <row r="68" spans="1:47" x14ac:dyDescent="0.25">
      <c r="A68" s="6" t="str">
        <f>VLOOKUP(F68,'Cadastro Florestal'!$A$2:$A$493,1,0)</f>
        <v>ÁGUAS DE SANTA BÁRBARA-N5_ASB</v>
      </c>
      <c r="B68" s="5">
        <v>424</v>
      </c>
      <c r="C68" s="5" t="s">
        <v>916</v>
      </c>
      <c r="D68" s="5">
        <v>656</v>
      </c>
      <c r="E68" s="5">
        <v>648</v>
      </c>
      <c r="F68" s="5" t="s">
        <v>701</v>
      </c>
      <c r="G68" s="5" t="s">
        <v>9</v>
      </c>
      <c r="H68" s="5" t="s">
        <v>920</v>
      </c>
      <c r="I68" s="5" t="s">
        <v>920</v>
      </c>
      <c r="J68" s="5" t="s">
        <v>926</v>
      </c>
      <c r="K68" s="5" t="s">
        <v>701</v>
      </c>
      <c r="L68" s="5" t="s">
        <v>702</v>
      </c>
      <c r="M68" s="5">
        <v>6.6474000000000005E-2</v>
      </c>
      <c r="N68" s="5">
        <v>131.17468500000001</v>
      </c>
      <c r="O68" s="5" t="s">
        <v>5</v>
      </c>
      <c r="P68" s="5" t="s">
        <v>5</v>
      </c>
      <c r="Q68" s="5" t="s">
        <v>928</v>
      </c>
      <c r="R68" s="5" t="s">
        <v>58</v>
      </c>
      <c r="S68" s="5" t="s">
        <v>58</v>
      </c>
      <c r="T68" s="5" t="s">
        <v>58</v>
      </c>
      <c r="U68" s="5">
        <v>0</v>
      </c>
      <c r="V68" s="5" t="s">
        <v>58</v>
      </c>
      <c r="W68" s="5" t="s">
        <v>58</v>
      </c>
      <c r="X68" s="5" t="s">
        <v>58</v>
      </c>
      <c r="Y68" s="5" t="s">
        <v>58</v>
      </c>
      <c r="Z68" s="5" t="s">
        <v>58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</row>
    <row r="69" spans="1:47" x14ac:dyDescent="0.25">
      <c r="A69" s="6" t="str">
        <f>VLOOKUP(F69,'Cadastro Florestal'!$A$2:$A$493,1,0)</f>
        <v>ÁGUAS DE SANTA BÁRBARA-N6_ASB</v>
      </c>
      <c r="B69" s="5">
        <v>425</v>
      </c>
      <c r="C69" s="5" t="s">
        <v>916</v>
      </c>
      <c r="D69" s="5">
        <v>657</v>
      </c>
      <c r="E69" s="5">
        <v>649</v>
      </c>
      <c r="F69" s="5" t="s">
        <v>703</v>
      </c>
      <c r="G69" s="5" t="s">
        <v>9</v>
      </c>
      <c r="H69" s="5" t="s">
        <v>920</v>
      </c>
      <c r="I69" s="5" t="s">
        <v>920</v>
      </c>
      <c r="J69" s="5" t="s">
        <v>926</v>
      </c>
      <c r="K69" s="5" t="s">
        <v>703</v>
      </c>
      <c r="L69" s="5" t="s">
        <v>704</v>
      </c>
      <c r="M69" s="5">
        <v>1.4446000000000001E-2</v>
      </c>
      <c r="N69" s="5">
        <v>5.6966359999999998</v>
      </c>
      <c r="O69" s="5" t="s">
        <v>5</v>
      </c>
      <c r="P69" s="5" t="s">
        <v>5</v>
      </c>
      <c r="Q69" s="5" t="s">
        <v>924</v>
      </c>
      <c r="R69" s="5" t="s">
        <v>58</v>
      </c>
      <c r="S69" s="5" t="s">
        <v>58</v>
      </c>
      <c r="T69" s="5" t="s">
        <v>58</v>
      </c>
      <c r="U69" s="5">
        <v>0</v>
      </c>
      <c r="V69" s="5" t="s">
        <v>58</v>
      </c>
      <c r="W69" s="5" t="s">
        <v>58</v>
      </c>
      <c r="X69" s="5" t="s">
        <v>58</v>
      </c>
      <c r="Y69" s="5" t="s">
        <v>58</v>
      </c>
      <c r="Z69" s="5" t="s">
        <v>58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</row>
    <row r="70" spans="1:47" x14ac:dyDescent="0.25">
      <c r="A70" s="6" t="str">
        <f>VLOOKUP(F70,'Cadastro Florestal'!$A$2:$A$493,1,0)</f>
        <v>ÁGUAS DE SANTA BÁRBARA-N7_ASB</v>
      </c>
      <c r="B70" s="5">
        <v>426</v>
      </c>
      <c r="C70" s="5" t="s">
        <v>916</v>
      </c>
      <c r="D70" s="5">
        <v>658</v>
      </c>
      <c r="E70" s="5">
        <v>650</v>
      </c>
      <c r="F70" s="5" t="s">
        <v>705</v>
      </c>
      <c r="G70" s="5" t="s">
        <v>9</v>
      </c>
      <c r="H70" s="5" t="s">
        <v>920</v>
      </c>
      <c r="I70" s="5" t="s">
        <v>920</v>
      </c>
      <c r="J70" s="5" t="s">
        <v>926</v>
      </c>
      <c r="K70" s="5" t="s">
        <v>705</v>
      </c>
      <c r="L70" s="5" t="s">
        <v>706</v>
      </c>
      <c r="M70" s="5">
        <v>4.2914000000000001E-2</v>
      </c>
      <c r="N70" s="5">
        <v>52.553863999999997</v>
      </c>
      <c r="O70" s="5" t="s">
        <v>5</v>
      </c>
      <c r="P70" s="5" t="s">
        <v>5</v>
      </c>
      <c r="Q70" s="5" t="s">
        <v>928</v>
      </c>
      <c r="R70" s="5" t="s">
        <v>58</v>
      </c>
      <c r="S70" s="5" t="s">
        <v>58</v>
      </c>
      <c r="T70" s="5" t="s">
        <v>58</v>
      </c>
      <c r="U70" s="5">
        <v>0</v>
      </c>
      <c r="V70" s="5" t="s">
        <v>58</v>
      </c>
      <c r="W70" s="5" t="s">
        <v>58</v>
      </c>
      <c r="X70" s="5" t="s">
        <v>58</v>
      </c>
      <c r="Y70" s="5" t="s">
        <v>58</v>
      </c>
      <c r="Z70" s="5" t="s">
        <v>58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</row>
    <row r="71" spans="1:47" x14ac:dyDescent="0.25">
      <c r="A71" s="6" t="str">
        <f>VLOOKUP(F71,'Cadastro Florestal'!$A$2:$A$493,1,0)</f>
        <v>ÁGUAS DE SANTA BÁRBARA-N8_ASB</v>
      </c>
      <c r="B71" s="5">
        <v>480</v>
      </c>
      <c r="C71" s="5" t="s">
        <v>916</v>
      </c>
      <c r="D71" s="5">
        <v>713</v>
      </c>
      <c r="E71" s="5">
        <v>721</v>
      </c>
      <c r="F71" s="5" t="s">
        <v>707</v>
      </c>
      <c r="G71" s="5" t="s">
        <v>9</v>
      </c>
      <c r="H71" s="5" t="s">
        <v>920</v>
      </c>
      <c r="I71" s="5" t="s">
        <v>920</v>
      </c>
      <c r="J71" s="5" t="s">
        <v>926</v>
      </c>
      <c r="K71" s="5" t="s">
        <v>707</v>
      </c>
      <c r="L71" s="5" t="s">
        <v>708</v>
      </c>
      <c r="M71" s="5">
        <v>1.5657999999999998E-2</v>
      </c>
      <c r="N71" s="5">
        <v>7.0734729999999999</v>
      </c>
      <c r="O71" s="5" t="s">
        <v>5</v>
      </c>
      <c r="P71" s="5" t="s">
        <v>5</v>
      </c>
      <c r="Q71" s="5" t="s">
        <v>924</v>
      </c>
      <c r="R71" s="5" t="s">
        <v>58</v>
      </c>
      <c r="S71" s="5" t="s">
        <v>58</v>
      </c>
      <c r="T71" s="5" t="s">
        <v>58</v>
      </c>
      <c r="U71" s="5">
        <v>0</v>
      </c>
      <c r="V71" s="5" t="s">
        <v>58</v>
      </c>
      <c r="W71" s="5" t="s">
        <v>58</v>
      </c>
      <c r="X71" s="5" t="s">
        <v>58</v>
      </c>
      <c r="Y71" s="5" t="s">
        <v>58</v>
      </c>
      <c r="Z71" s="5" t="s">
        <v>58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</row>
    <row r="72" spans="1:47" x14ac:dyDescent="0.25">
      <c r="A72" s="6" t="str">
        <f>VLOOKUP(F72,'Cadastro Florestal'!$A$2:$A$493,1,0)</f>
        <v>ÁGUAS DE SANTA BÁRBARA-P.1</v>
      </c>
      <c r="B72" s="5">
        <v>394</v>
      </c>
      <c r="C72" s="5" t="s">
        <v>916</v>
      </c>
      <c r="D72" s="5">
        <v>626</v>
      </c>
      <c r="E72" s="5">
        <v>599</v>
      </c>
      <c r="F72" s="5" t="s">
        <v>690</v>
      </c>
      <c r="G72" s="5" t="s">
        <v>8</v>
      </c>
      <c r="H72" s="5" t="s">
        <v>920</v>
      </c>
      <c r="I72" s="5" t="s">
        <v>920</v>
      </c>
      <c r="J72" s="5" t="s">
        <v>926</v>
      </c>
      <c r="K72" s="5" t="s">
        <v>690</v>
      </c>
      <c r="L72" s="5" t="s">
        <v>691</v>
      </c>
      <c r="M72" s="5">
        <v>1.9130999999999999E-2</v>
      </c>
      <c r="N72" s="5">
        <v>25.98029</v>
      </c>
      <c r="O72" s="5" t="s">
        <v>5</v>
      </c>
      <c r="P72" s="5" t="s">
        <v>5</v>
      </c>
      <c r="Q72" s="5" t="s">
        <v>10</v>
      </c>
      <c r="R72" s="5" t="s">
        <v>58</v>
      </c>
      <c r="S72" s="5" t="s">
        <v>58</v>
      </c>
      <c r="T72" s="5" t="s">
        <v>58</v>
      </c>
      <c r="U72" s="5">
        <v>1966</v>
      </c>
      <c r="V72" s="5" t="s">
        <v>692</v>
      </c>
      <c r="W72" s="5" t="s">
        <v>91</v>
      </c>
      <c r="X72" s="5">
        <v>1966</v>
      </c>
      <c r="Y72" s="5" t="s">
        <v>58</v>
      </c>
      <c r="Z72" s="5" t="s">
        <v>58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</row>
    <row r="73" spans="1:47" x14ac:dyDescent="0.25">
      <c r="A73" s="6" t="str">
        <f>VLOOKUP(F73,'Cadastro Florestal'!$A$2:$A$493,1,0)</f>
        <v>ANGATUBA I-10</v>
      </c>
      <c r="B73" s="5">
        <v>295</v>
      </c>
      <c r="C73" s="5" t="s">
        <v>916</v>
      </c>
      <c r="D73" s="5">
        <v>297</v>
      </c>
      <c r="E73" s="5">
        <v>499</v>
      </c>
      <c r="F73" s="5" t="s">
        <v>562</v>
      </c>
      <c r="G73" s="5" t="s">
        <v>10</v>
      </c>
      <c r="H73" s="5" t="s">
        <v>917</v>
      </c>
      <c r="I73" s="5" t="s">
        <v>917</v>
      </c>
      <c r="J73" s="5" t="s">
        <v>926</v>
      </c>
      <c r="K73" s="5" t="s">
        <v>562</v>
      </c>
      <c r="L73" s="5">
        <v>10</v>
      </c>
      <c r="M73" s="5">
        <v>8.6619999999999996E-3</v>
      </c>
      <c r="N73" s="5">
        <v>5.2532860000000001</v>
      </c>
      <c r="O73" s="5" t="s">
        <v>11</v>
      </c>
      <c r="P73" s="5" t="s">
        <v>305</v>
      </c>
      <c r="Q73" s="5" t="s">
        <v>10</v>
      </c>
      <c r="R73" s="5" t="s">
        <v>919</v>
      </c>
      <c r="S73" s="5" t="s">
        <v>62</v>
      </c>
      <c r="T73" s="5" t="s">
        <v>62</v>
      </c>
      <c r="U73" s="5">
        <v>1972</v>
      </c>
      <c r="V73" s="5" t="s">
        <v>58</v>
      </c>
      <c r="W73" s="5" t="s">
        <v>58</v>
      </c>
      <c r="X73" s="5" t="s">
        <v>58</v>
      </c>
      <c r="Y73" s="5" t="s">
        <v>58</v>
      </c>
      <c r="Z73" s="5" t="s">
        <v>58</v>
      </c>
      <c r="AA73" s="5">
        <v>48.71</v>
      </c>
      <c r="AB73" s="5">
        <v>360</v>
      </c>
      <c r="AC73" s="5">
        <v>360</v>
      </c>
      <c r="AD73" s="5">
        <v>360</v>
      </c>
      <c r="AE73" s="5">
        <v>360</v>
      </c>
      <c r="AF73" s="5">
        <v>360</v>
      </c>
      <c r="AG73" s="5">
        <v>35.680770000000003</v>
      </c>
      <c r="AH73" s="5">
        <v>36.259104999999998</v>
      </c>
      <c r="AI73" s="5">
        <v>33.659999999999997</v>
      </c>
      <c r="AJ73" s="5">
        <v>37.113047000000002</v>
      </c>
      <c r="AK73" s="5">
        <v>11.147598</v>
      </c>
      <c r="AL73" s="5">
        <v>11.309894999999999</v>
      </c>
      <c r="AM73" s="5">
        <v>574.63771199999996</v>
      </c>
      <c r="AN73" s="5">
        <v>1093.3915280000001</v>
      </c>
      <c r="AO73" s="5">
        <v>821.37748199999999</v>
      </c>
      <c r="AP73" s="5">
        <v>220.81332499999999</v>
      </c>
      <c r="AQ73" s="5">
        <v>139.36445699999999</v>
      </c>
      <c r="AR73" s="5">
        <v>2849.584503</v>
      </c>
      <c r="AS73" s="5">
        <v>0</v>
      </c>
      <c r="AT73" s="5">
        <v>41.486891</v>
      </c>
      <c r="AU73" s="5">
        <v>2891.0713940000001</v>
      </c>
    </row>
    <row r="74" spans="1:47" x14ac:dyDescent="0.25">
      <c r="A74" s="6" t="str">
        <f>VLOOKUP(F74,'Cadastro Florestal'!$A$2:$A$493,1,0)</f>
        <v>ANGATUBA I-11</v>
      </c>
      <c r="B74" s="5">
        <v>296</v>
      </c>
      <c r="C74" s="5" t="s">
        <v>916</v>
      </c>
      <c r="D74" s="5">
        <v>298</v>
      </c>
      <c r="E74" s="5">
        <v>500</v>
      </c>
      <c r="F74" s="5" t="s">
        <v>304</v>
      </c>
      <c r="G74" s="5" t="s">
        <v>10</v>
      </c>
      <c r="H74" s="5" t="s">
        <v>917</v>
      </c>
      <c r="I74" s="5" t="s">
        <v>917</v>
      </c>
      <c r="J74" s="5" t="s">
        <v>926</v>
      </c>
      <c r="K74" s="5" t="s">
        <v>304</v>
      </c>
      <c r="L74" s="5">
        <v>11</v>
      </c>
      <c r="M74" s="5">
        <v>2.1597000000000002E-2</v>
      </c>
      <c r="N74" s="5">
        <v>21.259063000000001</v>
      </c>
      <c r="O74" s="5" t="s">
        <v>11</v>
      </c>
      <c r="P74" s="5" t="s">
        <v>305</v>
      </c>
      <c r="Q74" s="5" t="s">
        <v>10</v>
      </c>
      <c r="R74" s="5" t="s">
        <v>919</v>
      </c>
      <c r="S74" s="5" t="s">
        <v>62</v>
      </c>
      <c r="T74" s="5" t="s">
        <v>62</v>
      </c>
      <c r="U74" s="5">
        <v>1972</v>
      </c>
      <c r="V74" s="5" t="s">
        <v>58</v>
      </c>
      <c r="W74" s="5" t="s">
        <v>58</v>
      </c>
      <c r="X74" s="5" t="s">
        <v>58</v>
      </c>
      <c r="Y74" s="5" t="s">
        <v>58</v>
      </c>
      <c r="Z74" s="5" t="s">
        <v>58</v>
      </c>
      <c r="AA74" s="5">
        <v>48.71</v>
      </c>
      <c r="AB74" s="5">
        <v>380</v>
      </c>
      <c r="AC74" s="5">
        <v>380</v>
      </c>
      <c r="AD74" s="5">
        <v>380</v>
      </c>
      <c r="AE74" s="5">
        <v>380</v>
      </c>
      <c r="AF74" s="5">
        <v>380</v>
      </c>
      <c r="AG74" s="5">
        <v>39.123635999999998</v>
      </c>
      <c r="AH74" s="5">
        <v>28.969498999999999</v>
      </c>
      <c r="AI74" s="5">
        <v>29.56</v>
      </c>
      <c r="AJ74" s="5">
        <v>48.393157000000002</v>
      </c>
      <c r="AK74" s="5">
        <v>11.851133000000001</v>
      </c>
      <c r="AL74" s="5">
        <v>12.053421</v>
      </c>
      <c r="AM74" s="5">
        <v>4281.4840869999998</v>
      </c>
      <c r="AN74" s="5">
        <v>4447.3702030000004</v>
      </c>
      <c r="AO74" s="5">
        <v>2344.7951640000001</v>
      </c>
      <c r="AP74" s="5">
        <v>674.25136899999995</v>
      </c>
      <c r="AQ74" s="5">
        <v>511.66600799999998</v>
      </c>
      <c r="AR74" s="5">
        <v>12259.566831</v>
      </c>
      <c r="AS74" s="5">
        <v>0</v>
      </c>
      <c r="AT74" s="5">
        <v>209.25974299999999</v>
      </c>
      <c r="AU74" s="5">
        <v>12468.826574000001</v>
      </c>
    </row>
    <row r="75" spans="1:47" x14ac:dyDescent="0.25">
      <c r="A75" s="6" t="str">
        <f>VLOOKUP(F75,'Cadastro Florestal'!$A$2:$A$493,1,0)</f>
        <v>ANGATUBA I-12</v>
      </c>
      <c r="B75" s="5">
        <v>297</v>
      </c>
      <c r="C75" s="5" t="s">
        <v>916</v>
      </c>
      <c r="D75" s="5">
        <v>299</v>
      </c>
      <c r="E75" s="5">
        <v>501</v>
      </c>
      <c r="F75" s="5" t="s">
        <v>563</v>
      </c>
      <c r="G75" s="5" t="s">
        <v>10</v>
      </c>
      <c r="H75" s="5" t="s">
        <v>917</v>
      </c>
      <c r="I75" s="5" t="s">
        <v>917</v>
      </c>
      <c r="J75" s="5" t="s">
        <v>926</v>
      </c>
      <c r="K75" s="5" t="s">
        <v>563</v>
      </c>
      <c r="L75" s="5">
        <v>12</v>
      </c>
      <c r="M75" s="5">
        <v>1.9954E-2</v>
      </c>
      <c r="N75" s="5">
        <v>27.395078999999999</v>
      </c>
      <c r="O75" s="5" t="s">
        <v>11</v>
      </c>
      <c r="P75" s="5" t="s">
        <v>305</v>
      </c>
      <c r="Q75" s="5" t="s">
        <v>10</v>
      </c>
      <c r="R75" s="5" t="s">
        <v>919</v>
      </c>
      <c r="S75" s="5" t="s">
        <v>62</v>
      </c>
      <c r="T75" s="5" t="s">
        <v>62</v>
      </c>
      <c r="U75" s="5">
        <v>1972</v>
      </c>
      <c r="V75" s="5" t="s">
        <v>58</v>
      </c>
      <c r="W75" s="5" t="s">
        <v>58</v>
      </c>
      <c r="X75" s="5" t="s">
        <v>58</v>
      </c>
      <c r="Y75" s="5" t="s">
        <v>58</v>
      </c>
      <c r="Z75" s="5" t="s">
        <v>58</v>
      </c>
      <c r="AA75" s="5">
        <v>48.71</v>
      </c>
      <c r="AB75" s="5">
        <v>445</v>
      </c>
      <c r="AC75" s="5">
        <v>445</v>
      </c>
      <c r="AD75" s="5">
        <v>445</v>
      </c>
      <c r="AE75" s="5">
        <v>445</v>
      </c>
      <c r="AF75" s="5">
        <v>445</v>
      </c>
      <c r="AG75" s="5">
        <v>34.006639999999997</v>
      </c>
      <c r="AH75" s="5">
        <v>28.089627</v>
      </c>
      <c r="AI75" s="5">
        <v>29.28</v>
      </c>
      <c r="AJ75" s="5">
        <v>41.70626</v>
      </c>
      <c r="AK75" s="5">
        <v>9.9929880000000004</v>
      </c>
      <c r="AL75" s="5">
        <v>10.183949999999999</v>
      </c>
      <c r="AM75" s="5">
        <v>1876.929369</v>
      </c>
      <c r="AN75" s="5">
        <v>5519.2803670000003</v>
      </c>
      <c r="AO75" s="5">
        <v>3908.1761580000002</v>
      </c>
      <c r="AP75" s="5">
        <v>1174.016918</v>
      </c>
      <c r="AQ75" s="5">
        <v>842.69373800000005</v>
      </c>
      <c r="AR75" s="5">
        <v>13321.09655</v>
      </c>
      <c r="AS75" s="5">
        <v>0</v>
      </c>
      <c r="AT75" s="5">
        <v>254.560766</v>
      </c>
      <c r="AU75" s="5">
        <v>13575.657316000001</v>
      </c>
    </row>
    <row r="76" spans="1:47" x14ac:dyDescent="0.25">
      <c r="A76" s="6" t="str">
        <f>VLOOKUP(F76,'Cadastro Florestal'!$A$2:$A$493,1,0)</f>
        <v>ANGATUBA I-14</v>
      </c>
      <c r="B76" s="5">
        <v>303</v>
      </c>
      <c r="C76" s="5" t="s">
        <v>916</v>
      </c>
      <c r="D76" s="5">
        <v>535</v>
      </c>
      <c r="E76" s="5">
        <v>507</v>
      </c>
      <c r="F76" s="5" t="s">
        <v>569</v>
      </c>
      <c r="G76" s="5" t="s">
        <v>10</v>
      </c>
      <c r="H76" s="5" t="s">
        <v>917</v>
      </c>
      <c r="I76" s="5" t="s">
        <v>917</v>
      </c>
      <c r="J76" s="5" t="s">
        <v>926</v>
      </c>
      <c r="K76" s="5" t="s">
        <v>569</v>
      </c>
      <c r="L76" s="5">
        <v>14</v>
      </c>
      <c r="M76" s="5">
        <v>1.9002999999999999E-2</v>
      </c>
      <c r="N76" s="5">
        <v>21.520658000000001</v>
      </c>
      <c r="O76" s="5" t="s">
        <v>11</v>
      </c>
      <c r="P76" s="5" t="s">
        <v>305</v>
      </c>
      <c r="Q76" s="5" t="s">
        <v>10</v>
      </c>
      <c r="R76" s="5" t="s">
        <v>919</v>
      </c>
      <c r="S76" s="5" t="s">
        <v>62</v>
      </c>
      <c r="T76" s="5" t="s">
        <v>62</v>
      </c>
      <c r="U76" s="5">
        <v>1972</v>
      </c>
      <c r="V76" s="5" t="s">
        <v>58</v>
      </c>
      <c r="W76" s="5" t="s">
        <v>58</v>
      </c>
      <c r="X76" s="5" t="s">
        <v>58</v>
      </c>
      <c r="Y76" s="5" t="s">
        <v>58</v>
      </c>
      <c r="Z76" s="5" t="s">
        <v>58</v>
      </c>
      <c r="AA76" s="5">
        <v>48.72</v>
      </c>
      <c r="AB76" s="5">
        <v>503.33333299999998</v>
      </c>
      <c r="AC76" s="5">
        <v>496.66666700000002</v>
      </c>
      <c r="AD76" s="5">
        <v>503.33333299999998</v>
      </c>
      <c r="AE76" s="5">
        <v>496.66666700000002</v>
      </c>
      <c r="AF76" s="5">
        <v>503.33333299999998</v>
      </c>
      <c r="AG76" s="5">
        <v>33.607340999999998</v>
      </c>
      <c r="AH76" s="5">
        <v>30.256689999999999</v>
      </c>
      <c r="AI76" s="5">
        <v>31.855547000000001</v>
      </c>
      <c r="AJ76" s="5">
        <v>45.630304000000002</v>
      </c>
      <c r="AK76" s="5">
        <v>11.723341</v>
      </c>
      <c r="AL76" s="5">
        <v>11.939714</v>
      </c>
      <c r="AM76" s="5">
        <v>1804.9059380000001</v>
      </c>
      <c r="AN76" s="5">
        <v>4806.0203929999998</v>
      </c>
      <c r="AO76" s="5">
        <v>3808.518908</v>
      </c>
      <c r="AP76" s="5">
        <v>1105.870985</v>
      </c>
      <c r="AQ76" s="5">
        <v>753.69925000000001</v>
      </c>
      <c r="AR76" s="5">
        <v>12279.015472999999</v>
      </c>
      <c r="AS76" s="5">
        <v>0</v>
      </c>
      <c r="AT76" s="5">
        <v>226.62899100000001</v>
      </c>
      <c r="AU76" s="5">
        <v>12505.644464000001</v>
      </c>
    </row>
    <row r="77" spans="1:47" x14ac:dyDescent="0.25">
      <c r="A77" s="6" t="str">
        <f>VLOOKUP(F77,'Cadastro Florestal'!$A$2:$A$493,1,0)</f>
        <v>ANGATUBA I-16</v>
      </c>
      <c r="B77" s="5">
        <v>360</v>
      </c>
      <c r="C77" s="5" t="s">
        <v>916</v>
      </c>
      <c r="D77" s="5">
        <v>592</v>
      </c>
      <c r="E77" s="5">
        <v>565</v>
      </c>
      <c r="F77" s="5" t="s">
        <v>652</v>
      </c>
      <c r="G77" s="5" t="s">
        <v>10</v>
      </c>
      <c r="H77" s="5" t="s">
        <v>917</v>
      </c>
      <c r="I77" s="5" t="s">
        <v>917</v>
      </c>
      <c r="J77" s="5" t="s">
        <v>926</v>
      </c>
      <c r="K77" s="5" t="s">
        <v>652</v>
      </c>
      <c r="L77" s="5">
        <v>16</v>
      </c>
      <c r="M77" s="5">
        <v>1.0802000000000001E-2</v>
      </c>
      <c r="N77" s="5">
        <v>5.3101310000000002</v>
      </c>
      <c r="O77" s="5" t="s">
        <v>11</v>
      </c>
      <c r="P77" s="5" t="s">
        <v>305</v>
      </c>
      <c r="Q77" s="5" t="s">
        <v>10</v>
      </c>
      <c r="R77" s="5" t="s">
        <v>919</v>
      </c>
      <c r="S77" s="5" t="s">
        <v>62</v>
      </c>
      <c r="T77" s="5" t="s">
        <v>62</v>
      </c>
      <c r="U77" s="5">
        <v>1972</v>
      </c>
      <c r="V77" s="5" t="s">
        <v>58</v>
      </c>
      <c r="W77" s="5" t="s">
        <v>58</v>
      </c>
      <c r="X77" s="5" t="s">
        <v>58</v>
      </c>
      <c r="Y77" s="5" t="s">
        <v>58</v>
      </c>
      <c r="Z77" s="5" t="s">
        <v>58</v>
      </c>
      <c r="AA77" s="5">
        <v>48.72</v>
      </c>
      <c r="AB77" s="5">
        <v>500</v>
      </c>
      <c r="AC77" s="5">
        <v>480</v>
      </c>
      <c r="AD77" s="5">
        <v>500</v>
      </c>
      <c r="AE77" s="5">
        <v>480</v>
      </c>
      <c r="AF77" s="5">
        <v>500</v>
      </c>
      <c r="AG77" s="5">
        <v>34.758113000000002</v>
      </c>
      <c r="AH77" s="5">
        <v>29.989739</v>
      </c>
      <c r="AI77" s="5">
        <v>30.94</v>
      </c>
      <c r="AJ77" s="5">
        <v>48.463430000000002</v>
      </c>
      <c r="AK77" s="5">
        <v>12.264258999999999</v>
      </c>
      <c r="AL77" s="5">
        <v>12.519361999999999</v>
      </c>
      <c r="AM77" s="5">
        <v>741.376755</v>
      </c>
      <c r="AN77" s="5">
        <v>1225.079023</v>
      </c>
      <c r="AO77" s="5">
        <v>766.09482500000001</v>
      </c>
      <c r="AP77" s="5">
        <v>263.06008700000001</v>
      </c>
      <c r="AQ77" s="5">
        <v>174.02926299999999</v>
      </c>
      <c r="AR77" s="5">
        <v>3169.6399540000002</v>
      </c>
      <c r="AS77" s="5">
        <v>0</v>
      </c>
      <c r="AT77" s="5">
        <v>65.930199999999999</v>
      </c>
      <c r="AU77" s="5">
        <v>3235.570154</v>
      </c>
    </row>
    <row r="78" spans="1:47" x14ac:dyDescent="0.25">
      <c r="A78" s="6" t="str">
        <f>VLOOKUP(F78,'Cadastro Florestal'!$A$2:$A$493,1,0)</f>
        <v>ANGATUBA I-18</v>
      </c>
      <c r="B78" s="5">
        <v>298</v>
      </c>
      <c r="C78" s="5" t="s">
        <v>916</v>
      </c>
      <c r="D78" s="5">
        <v>300</v>
      </c>
      <c r="E78" s="5">
        <v>502</v>
      </c>
      <c r="F78" s="5" t="s">
        <v>564</v>
      </c>
      <c r="G78" s="5" t="s">
        <v>10</v>
      </c>
      <c r="H78" s="5" t="s">
        <v>917</v>
      </c>
      <c r="I78" s="5" t="s">
        <v>917</v>
      </c>
      <c r="J78" s="5" t="s">
        <v>926</v>
      </c>
      <c r="K78" s="5" t="s">
        <v>564</v>
      </c>
      <c r="L78" s="5">
        <v>18</v>
      </c>
      <c r="M78" s="5">
        <v>2.7022999999999998E-2</v>
      </c>
      <c r="N78" s="5">
        <v>35.903326</v>
      </c>
      <c r="O78" s="5" t="s">
        <v>11</v>
      </c>
      <c r="P78" s="5" t="s">
        <v>305</v>
      </c>
      <c r="Q78" s="5" t="s">
        <v>10</v>
      </c>
      <c r="R78" s="5" t="s">
        <v>919</v>
      </c>
      <c r="S78" s="5" t="s">
        <v>62</v>
      </c>
      <c r="T78" s="5" t="s">
        <v>62</v>
      </c>
      <c r="U78" s="5">
        <v>2006</v>
      </c>
      <c r="V78" s="5" t="s">
        <v>58</v>
      </c>
      <c r="W78" s="5" t="s">
        <v>58</v>
      </c>
      <c r="X78" s="5" t="s">
        <v>58</v>
      </c>
      <c r="Y78" s="5" t="s">
        <v>58</v>
      </c>
      <c r="Z78" s="5" t="s">
        <v>58</v>
      </c>
      <c r="AA78" s="5">
        <v>14.72</v>
      </c>
      <c r="AB78" s="5">
        <v>965</v>
      </c>
      <c r="AC78" s="5">
        <v>930</v>
      </c>
      <c r="AD78" s="5">
        <v>940</v>
      </c>
      <c r="AE78" s="5">
        <v>970</v>
      </c>
      <c r="AF78" s="5">
        <v>980</v>
      </c>
      <c r="AG78" s="5">
        <v>16.638009</v>
      </c>
      <c r="AH78" s="5">
        <v>13.090697</v>
      </c>
      <c r="AI78" s="5">
        <v>14.53</v>
      </c>
      <c r="AJ78" s="5">
        <v>22.024139000000002</v>
      </c>
      <c r="AK78" s="5">
        <v>9.186693</v>
      </c>
      <c r="AL78" s="5">
        <v>9.9401679999999999</v>
      </c>
      <c r="AM78" s="5">
        <v>0</v>
      </c>
      <c r="AN78" s="5">
        <v>0</v>
      </c>
      <c r="AO78" s="5">
        <v>698.85141299999998</v>
      </c>
      <c r="AP78" s="5">
        <v>1804.4996530000001</v>
      </c>
      <c r="AQ78" s="5">
        <v>2346.8547330000001</v>
      </c>
      <c r="AR78" s="5">
        <v>4850.2057990000003</v>
      </c>
      <c r="AS78" s="5">
        <v>0</v>
      </c>
      <c r="AT78" s="5">
        <v>397.80482799999999</v>
      </c>
      <c r="AU78" s="5">
        <v>5248.0106269999997</v>
      </c>
    </row>
    <row r="79" spans="1:47" x14ac:dyDescent="0.25">
      <c r="A79" s="6" t="str">
        <f>VLOOKUP(F79,'Cadastro Florestal'!$A$2:$A$493,1,0)</f>
        <v>ANGATUBA I-20</v>
      </c>
      <c r="B79" s="5">
        <v>291</v>
      </c>
      <c r="C79" s="5" t="s">
        <v>916</v>
      </c>
      <c r="D79" s="5">
        <v>293</v>
      </c>
      <c r="E79" s="5">
        <v>495</v>
      </c>
      <c r="F79" s="5" t="s">
        <v>558</v>
      </c>
      <c r="G79" s="5" t="s">
        <v>10</v>
      </c>
      <c r="H79" s="5" t="s">
        <v>917</v>
      </c>
      <c r="I79" s="5" t="s">
        <v>917</v>
      </c>
      <c r="J79" s="5" t="s">
        <v>926</v>
      </c>
      <c r="K79" s="5" t="s">
        <v>558</v>
      </c>
      <c r="L79" s="5">
        <v>20</v>
      </c>
      <c r="M79" s="5">
        <v>1.4581999999999999E-2</v>
      </c>
      <c r="N79" s="5">
        <v>8.0752199999999998</v>
      </c>
      <c r="O79" s="5" t="s">
        <v>11</v>
      </c>
      <c r="P79" s="5" t="s">
        <v>305</v>
      </c>
      <c r="Q79" s="5" t="s">
        <v>924</v>
      </c>
      <c r="R79" s="5" t="s">
        <v>919</v>
      </c>
      <c r="S79" s="5" t="s">
        <v>62</v>
      </c>
      <c r="T79" s="5" t="s">
        <v>62</v>
      </c>
      <c r="U79" s="5">
        <v>1973</v>
      </c>
      <c r="V79" s="5" t="s">
        <v>58</v>
      </c>
      <c r="W79" s="5" t="s">
        <v>58</v>
      </c>
      <c r="X79" s="5" t="s">
        <v>58</v>
      </c>
      <c r="Y79" s="5" t="s">
        <v>58</v>
      </c>
      <c r="Z79" s="5" t="s">
        <v>58</v>
      </c>
      <c r="AA79" s="5">
        <v>47.71</v>
      </c>
      <c r="AB79" s="5">
        <v>2160</v>
      </c>
      <c r="AC79" s="5">
        <v>2150</v>
      </c>
      <c r="AD79" s="5">
        <v>2160</v>
      </c>
      <c r="AE79" s="5">
        <v>2170</v>
      </c>
      <c r="AF79" s="5">
        <v>2180</v>
      </c>
      <c r="AG79" s="5">
        <v>10.180578000000001</v>
      </c>
      <c r="AH79" s="5">
        <v>8.7941889999999994</v>
      </c>
      <c r="AI79" s="5">
        <v>9.65</v>
      </c>
      <c r="AJ79" s="5">
        <v>18.536003999999998</v>
      </c>
      <c r="AK79" s="5">
        <v>0.922628</v>
      </c>
      <c r="AL79" s="5">
        <v>1.4551460000000001</v>
      </c>
      <c r="AM79" s="5">
        <v>0</v>
      </c>
      <c r="AN79" s="5">
        <v>0</v>
      </c>
      <c r="AO79" s="5">
        <v>0</v>
      </c>
      <c r="AP79" s="5">
        <v>0</v>
      </c>
      <c r="AQ79" s="5">
        <v>355.09891699999997</v>
      </c>
      <c r="AR79" s="5">
        <v>355.09891699999997</v>
      </c>
      <c r="AS79" s="5">
        <v>0</v>
      </c>
      <c r="AT79" s="5">
        <v>204.953958</v>
      </c>
      <c r="AU79" s="5">
        <v>560.05287499999997</v>
      </c>
    </row>
    <row r="80" spans="1:47" x14ac:dyDescent="0.25">
      <c r="A80" s="6" t="str">
        <f>VLOOKUP(F80,'Cadastro Florestal'!$A$2:$A$493,1,0)</f>
        <v>ANGATUBA I-21</v>
      </c>
      <c r="B80" s="5">
        <v>292</v>
      </c>
      <c r="C80" s="5" t="s">
        <v>916</v>
      </c>
      <c r="D80" s="5">
        <v>294</v>
      </c>
      <c r="E80" s="5">
        <v>496</v>
      </c>
      <c r="F80" s="5" t="s">
        <v>559</v>
      </c>
      <c r="G80" s="5" t="s">
        <v>10</v>
      </c>
      <c r="H80" s="5" t="s">
        <v>917</v>
      </c>
      <c r="I80" s="5" t="s">
        <v>917</v>
      </c>
      <c r="J80" s="5" t="s">
        <v>926</v>
      </c>
      <c r="K80" s="5" t="s">
        <v>559</v>
      </c>
      <c r="L80" s="5">
        <v>21</v>
      </c>
      <c r="M80" s="5">
        <v>1.7430999999999999E-2</v>
      </c>
      <c r="N80" s="5">
        <v>22.588360999999999</v>
      </c>
      <c r="O80" s="5" t="s">
        <v>11</v>
      </c>
      <c r="P80" s="5" t="s">
        <v>305</v>
      </c>
      <c r="Q80" s="5" t="s">
        <v>10</v>
      </c>
      <c r="R80" s="5" t="s">
        <v>919</v>
      </c>
      <c r="S80" s="5" t="s">
        <v>62</v>
      </c>
      <c r="T80" s="5" t="s">
        <v>62</v>
      </c>
      <c r="U80" s="5">
        <v>1973</v>
      </c>
      <c r="V80" s="5" t="s">
        <v>58</v>
      </c>
      <c r="W80" s="5" t="s">
        <v>58</v>
      </c>
      <c r="X80" s="5" t="s">
        <v>58</v>
      </c>
      <c r="Y80" s="5" t="s">
        <v>58</v>
      </c>
      <c r="Z80" s="5" t="s">
        <v>58</v>
      </c>
      <c r="AA80" s="5">
        <v>47.71</v>
      </c>
      <c r="AB80" s="5">
        <v>440</v>
      </c>
      <c r="AC80" s="5">
        <v>425</v>
      </c>
      <c r="AD80" s="5">
        <v>440</v>
      </c>
      <c r="AE80" s="5">
        <v>425</v>
      </c>
      <c r="AF80" s="5">
        <v>440</v>
      </c>
      <c r="AG80" s="5">
        <v>34.858587999999997</v>
      </c>
      <c r="AH80" s="5">
        <v>27.598817</v>
      </c>
      <c r="AI80" s="5">
        <v>28.875</v>
      </c>
      <c r="AJ80" s="5">
        <v>42.817453999999998</v>
      </c>
      <c r="AK80" s="5">
        <v>10.236789999999999</v>
      </c>
      <c r="AL80" s="5">
        <v>10.440440000000001</v>
      </c>
      <c r="AM80" s="5">
        <v>2274.8014760000001</v>
      </c>
      <c r="AN80" s="5">
        <v>4382.6743390000001</v>
      </c>
      <c r="AO80" s="5">
        <v>2841.2933250000001</v>
      </c>
      <c r="AP80" s="5">
        <v>913.16</v>
      </c>
      <c r="AQ80" s="5">
        <v>608.94138299999997</v>
      </c>
      <c r="AR80" s="5">
        <v>11020.870523</v>
      </c>
      <c r="AS80" s="5">
        <v>0</v>
      </c>
      <c r="AT80" s="5">
        <v>219.24839600000001</v>
      </c>
      <c r="AU80" s="5">
        <v>11240.118920000001</v>
      </c>
    </row>
    <row r="81" spans="1:47" x14ac:dyDescent="0.25">
      <c r="A81" s="6" t="str">
        <f>VLOOKUP(F81,'Cadastro Florestal'!$A$2:$A$493,1,0)</f>
        <v>ANGATUBA I-22</v>
      </c>
      <c r="B81" s="5">
        <v>361</v>
      </c>
      <c r="C81" s="5" t="s">
        <v>916</v>
      </c>
      <c r="D81" s="5">
        <v>593</v>
      </c>
      <c r="E81" s="5">
        <v>566</v>
      </c>
      <c r="F81" s="5" t="s">
        <v>653</v>
      </c>
      <c r="G81" s="5" t="s">
        <v>10</v>
      </c>
      <c r="H81" s="5" t="s">
        <v>917</v>
      </c>
      <c r="I81" s="5" t="s">
        <v>917</v>
      </c>
      <c r="J81" s="5" t="s">
        <v>926</v>
      </c>
      <c r="K81" s="5" t="s">
        <v>653</v>
      </c>
      <c r="L81" s="5">
        <v>22</v>
      </c>
      <c r="M81" s="5">
        <v>2.1125999999999999E-2</v>
      </c>
      <c r="N81" s="5">
        <v>30.443227</v>
      </c>
      <c r="O81" s="5" t="s">
        <v>11</v>
      </c>
      <c r="P81" s="5" t="s">
        <v>305</v>
      </c>
      <c r="Q81" s="5" t="s">
        <v>10</v>
      </c>
      <c r="R81" s="5" t="s">
        <v>919</v>
      </c>
      <c r="S81" s="5" t="s">
        <v>62</v>
      </c>
      <c r="T81" s="5" t="s">
        <v>62</v>
      </c>
      <c r="U81" s="5">
        <v>1973</v>
      </c>
      <c r="V81" s="5" t="s">
        <v>58</v>
      </c>
      <c r="W81" s="5" t="s">
        <v>58</v>
      </c>
      <c r="X81" s="5" t="s">
        <v>58</v>
      </c>
      <c r="Y81" s="5" t="s">
        <v>58</v>
      </c>
      <c r="Z81" s="5" t="s">
        <v>58</v>
      </c>
      <c r="AA81" s="5">
        <v>47.72</v>
      </c>
      <c r="AB81" s="5">
        <v>540</v>
      </c>
      <c r="AC81" s="5">
        <v>535</v>
      </c>
      <c r="AD81" s="5">
        <v>540</v>
      </c>
      <c r="AE81" s="5">
        <v>535</v>
      </c>
      <c r="AF81" s="5">
        <v>540</v>
      </c>
      <c r="AG81" s="5">
        <v>33.229053999999998</v>
      </c>
      <c r="AH81" s="5">
        <v>28.588152000000001</v>
      </c>
      <c r="AI81" s="5">
        <v>30.431895000000001</v>
      </c>
      <c r="AJ81" s="5">
        <v>47.751007000000001</v>
      </c>
      <c r="AK81" s="5">
        <v>11.89073</v>
      </c>
      <c r="AL81" s="5">
        <v>12.128854</v>
      </c>
      <c r="AM81" s="5">
        <v>2654.1373749999998</v>
      </c>
      <c r="AN81" s="5">
        <v>7121.828563</v>
      </c>
      <c r="AO81" s="5">
        <v>4671.0503509999999</v>
      </c>
      <c r="AP81" s="5">
        <v>1614.445295</v>
      </c>
      <c r="AQ81" s="5">
        <v>1195.0154359999999</v>
      </c>
      <c r="AR81" s="5">
        <v>17256.477019999998</v>
      </c>
      <c r="AS81" s="5">
        <v>0</v>
      </c>
      <c r="AT81" s="5">
        <v>345.57982900000002</v>
      </c>
      <c r="AU81" s="5">
        <v>17602.056849000001</v>
      </c>
    </row>
    <row r="82" spans="1:47" x14ac:dyDescent="0.25">
      <c r="A82" s="6" t="str">
        <f>VLOOKUP(F82,'Cadastro Florestal'!$A$2:$A$493,1,0)</f>
        <v>ANGATUBA I-24</v>
      </c>
      <c r="B82" s="5">
        <v>363</v>
      </c>
      <c r="C82" s="5" t="s">
        <v>916</v>
      </c>
      <c r="D82" s="5">
        <v>595</v>
      </c>
      <c r="E82" s="5">
        <v>568</v>
      </c>
      <c r="F82" s="5" t="s">
        <v>655</v>
      </c>
      <c r="G82" s="5" t="s">
        <v>10</v>
      </c>
      <c r="H82" s="5" t="s">
        <v>917</v>
      </c>
      <c r="I82" s="5" t="s">
        <v>917</v>
      </c>
      <c r="J82" s="5" t="s">
        <v>926</v>
      </c>
      <c r="K82" s="5" t="s">
        <v>655</v>
      </c>
      <c r="L82" s="5">
        <v>24</v>
      </c>
      <c r="M82" s="5">
        <v>1.1849999999999999E-2</v>
      </c>
      <c r="N82" s="5">
        <v>7.5853169999999999</v>
      </c>
      <c r="O82" s="5" t="s">
        <v>11</v>
      </c>
      <c r="P82" s="5" t="s">
        <v>305</v>
      </c>
      <c r="Q82" s="5" t="s">
        <v>10</v>
      </c>
      <c r="R82" s="5" t="s">
        <v>919</v>
      </c>
      <c r="S82" s="5" t="s">
        <v>62</v>
      </c>
      <c r="T82" s="5" t="s">
        <v>62</v>
      </c>
      <c r="U82" s="5">
        <v>1973</v>
      </c>
      <c r="V82" s="5" t="s">
        <v>58</v>
      </c>
      <c r="W82" s="5" t="s">
        <v>58</v>
      </c>
      <c r="X82" s="5" t="s">
        <v>58</v>
      </c>
      <c r="Y82" s="5" t="s">
        <v>58</v>
      </c>
      <c r="Z82" s="5" t="s">
        <v>58</v>
      </c>
      <c r="AA82" s="5">
        <v>47.72</v>
      </c>
      <c r="AB82" s="5">
        <v>420</v>
      </c>
      <c r="AC82" s="5">
        <v>420</v>
      </c>
      <c r="AD82" s="5">
        <v>420</v>
      </c>
      <c r="AE82" s="5">
        <v>420</v>
      </c>
      <c r="AF82" s="5">
        <v>420</v>
      </c>
      <c r="AG82" s="5">
        <v>36.878473999999997</v>
      </c>
      <c r="AH82" s="5">
        <v>32.593547999999998</v>
      </c>
      <c r="AI82" s="5">
        <v>34.36</v>
      </c>
      <c r="AJ82" s="5">
        <v>46.254182999999998</v>
      </c>
      <c r="AK82" s="5">
        <v>12.986387000000001</v>
      </c>
      <c r="AL82" s="5">
        <v>13.19524</v>
      </c>
      <c r="AM82" s="5">
        <v>1027.0593289999999</v>
      </c>
      <c r="AN82" s="5">
        <v>2095.62192</v>
      </c>
      <c r="AO82" s="5">
        <v>1044.2873609999999</v>
      </c>
      <c r="AP82" s="5">
        <v>300.13127600000001</v>
      </c>
      <c r="AQ82" s="5">
        <v>228.76206099999999</v>
      </c>
      <c r="AR82" s="5">
        <v>4695.861946</v>
      </c>
      <c r="AS82" s="5">
        <v>0</v>
      </c>
      <c r="AT82" s="5">
        <v>75.521202000000002</v>
      </c>
      <c r="AU82" s="5">
        <v>4771.3831479999999</v>
      </c>
    </row>
    <row r="83" spans="1:47" x14ac:dyDescent="0.25">
      <c r="A83" s="6" t="str">
        <f>VLOOKUP(F83,'Cadastro Florestal'!$A$2:$A$493,1,0)</f>
        <v>ANGATUBA I-27</v>
      </c>
      <c r="B83" s="5">
        <v>304</v>
      </c>
      <c r="C83" s="5" t="s">
        <v>916</v>
      </c>
      <c r="D83" s="5">
        <v>536</v>
      </c>
      <c r="E83" s="5">
        <v>508</v>
      </c>
      <c r="F83" s="5" t="s">
        <v>570</v>
      </c>
      <c r="G83" s="5" t="s">
        <v>10</v>
      </c>
      <c r="H83" s="5" t="s">
        <v>917</v>
      </c>
      <c r="I83" s="5" t="s">
        <v>917</v>
      </c>
      <c r="J83" s="5" t="s">
        <v>926</v>
      </c>
      <c r="K83" s="5" t="s">
        <v>570</v>
      </c>
      <c r="L83" s="5">
        <v>27</v>
      </c>
      <c r="M83" s="5">
        <v>1.6434000000000001E-2</v>
      </c>
      <c r="N83" s="5">
        <v>18.699182</v>
      </c>
      <c r="O83" s="5" t="s">
        <v>11</v>
      </c>
      <c r="P83" s="5" t="s">
        <v>305</v>
      </c>
      <c r="Q83" s="5" t="s">
        <v>10</v>
      </c>
      <c r="R83" s="5" t="s">
        <v>919</v>
      </c>
      <c r="S83" s="5" t="s">
        <v>62</v>
      </c>
      <c r="T83" s="5" t="s">
        <v>62</v>
      </c>
      <c r="U83" s="5">
        <v>1974</v>
      </c>
      <c r="V83" s="5" t="s">
        <v>58</v>
      </c>
      <c r="W83" s="5" t="s">
        <v>58</v>
      </c>
      <c r="X83" s="5" t="s">
        <v>58</v>
      </c>
      <c r="Y83" s="5" t="s">
        <v>58</v>
      </c>
      <c r="Z83" s="5" t="s">
        <v>58</v>
      </c>
      <c r="AA83" s="5">
        <v>46.72</v>
      </c>
      <c r="AB83" s="5">
        <v>420</v>
      </c>
      <c r="AC83" s="5">
        <v>400</v>
      </c>
      <c r="AD83" s="5">
        <v>420</v>
      </c>
      <c r="AE83" s="5">
        <v>400</v>
      </c>
      <c r="AF83" s="5">
        <v>420</v>
      </c>
      <c r="AG83" s="5">
        <v>35.037433</v>
      </c>
      <c r="AH83" s="5">
        <v>29.379379</v>
      </c>
      <c r="AI83" s="5">
        <v>30.846667</v>
      </c>
      <c r="AJ83" s="5">
        <v>37.610604000000002</v>
      </c>
      <c r="AK83" s="5">
        <v>9.7287789999999994</v>
      </c>
      <c r="AL83" s="5">
        <v>9.912979</v>
      </c>
      <c r="AM83" s="5">
        <v>1437.110754</v>
      </c>
      <c r="AN83" s="5">
        <v>3420.892644</v>
      </c>
      <c r="AO83" s="5">
        <v>2381.7690320000002</v>
      </c>
      <c r="AP83" s="5">
        <v>741.39089100000001</v>
      </c>
      <c r="AQ83" s="5">
        <v>509.33192000000003</v>
      </c>
      <c r="AR83" s="5">
        <v>8490.4952429999994</v>
      </c>
      <c r="AS83" s="5">
        <v>0</v>
      </c>
      <c r="AT83" s="5">
        <v>160.754741</v>
      </c>
      <c r="AU83" s="5">
        <v>8651.2499829999997</v>
      </c>
    </row>
    <row r="84" spans="1:47" x14ac:dyDescent="0.25">
      <c r="A84" s="6" t="str">
        <f>VLOOKUP(F84,'Cadastro Florestal'!$A$2:$A$493,1,0)</f>
        <v>ANGATUBA I-28</v>
      </c>
      <c r="B84" s="5">
        <v>362</v>
      </c>
      <c r="C84" s="5" t="s">
        <v>916</v>
      </c>
      <c r="D84" s="5">
        <v>594</v>
      </c>
      <c r="E84" s="5">
        <v>567</v>
      </c>
      <c r="F84" s="5" t="s">
        <v>654</v>
      </c>
      <c r="G84" s="5" t="s">
        <v>10</v>
      </c>
      <c r="H84" s="5" t="s">
        <v>917</v>
      </c>
      <c r="I84" s="5" t="s">
        <v>917</v>
      </c>
      <c r="J84" s="5" t="s">
        <v>926</v>
      </c>
      <c r="K84" s="5" t="s">
        <v>654</v>
      </c>
      <c r="L84" s="5">
        <v>28</v>
      </c>
      <c r="M84" s="5">
        <v>1.9175999999999999E-2</v>
      </c>
      <c r="N84" s="5">
        <v>22.830210000000001</v>
      </c>
      <c r="O84" s="5" t="s">
        <v>11</v>
      </c>
      <c r="P84" s="5" t="s">
        <v>305</v>
      </c>
      <c r="Q84" s="5" t="s">
        <v>10</v>
      </c>
      <c r="R84" s="5" t="s">
        <v>919</v>
      </c>
      <c r="S84" s="5" t="s">
        <v>62</v>
      </c>
      <c r="T84" s="5" t="s">
        <v>62</v>
      </c>
      <c r="U84" s="5">
        <v>1974</v>
      </c>
      <c r="V84" s="5" t="s">
        <v>58</v>
      </c>
      <c r="W84" s="5" t="s">
        <v>58</v>
      </c>
      <c r="X84" s="5" t="s">
        <v>58</v>
      </c>
      <c r="Y84" s="5" t="s">
        <v>58</v>
      </c>
      <c r="Z84" s="5" t="s">
        <v>58</v>
      </c>
      <c r="AA84" s="5">
        <v>46.72</v>
      </c>
      <c r="AB84" s="5">
        <v>436</v>
      </c>
      <c r="AC84" s="5">
        <v>424</v>
      </c>
      <c r="AD84" s="5">
        <v>436</v>
      </c>
      <c r="AE84" s="5">
        <v>424</v>
      </c>
      <c r="AF84" s="5">
        <v>436</v>
      </c>
      <c r="AG84" s="5">
        <v>36.559817000000002</v>
      </c>
      <c r="AH84" s="5">
        <v>31.242193</v>
      </c>
      <c r="AI84" s="5">
        <v>33.36</v>
      </c>
      <c r="AJ84" s="5">
        <v>45.598742999999999</v>
      </c>
      <c r="AK84" s="5">
        <v>12.791745000000001</v>
      </c>
      <c r="AL84" s="5">
        <v>13.006384000000001</v>
      </c>
      <c r="AM84" s="5">
        <v>2975.534142</v>
      </c>
      <c r="AN84" s="5">
        <v>5914.6157009999997</v>
      </c>
      <c r="AO84" s="5">
        <v>3166.2043950000002</v>
      </c>
      <c r="AP84" s="5">
        <v>951.10497999999995</v>
      </c>
      <c r="AQ84" s="5">
        <v>622.47528999999997</v>
      </c>
      <c r="AR84" s="5">
        <v>13629.934508</v>
      </c>
      <c r="AS84" s="5">
        <v>0</v>
      </c>
      <c r="AT84" s="5">
        <v>228.70354699999999</v>
      </c>
      <c r="AU84" s="5">
        <v>13858.638054999999</v>
      </c>
    </row>
    <row r="85" spans="1:47" x14ac:dyDescent="0.25">
      <c r="A85" s="6" t="str">
        <f>VLOOKUP(F85,'Cadastro Florestal'!$A$2:$A$493,1,0)</f>
        <v>ANGATUBA I-3</v>
      </c>
      <c r="B85" s="5">
        <v>310</v>
      </c>
      <c r="C85" s="5" t="s">
        <v>916</v>
      </c>
      <c r="D85" s="5">
        <v>542</v>
      </c>
      <c r="E85" s="5">
        <v>514</v>
      </c>
      <c r="F85" s="5" t="s">
        <v>576</v>
      </c>
      <c r="G85" s="5" t="s">
        <v>9</v>
      </c>
      <c r="H85" s="5" t="s">
        <v>920</v>
      </c>
      <c r="I85" s="5" t="s">
        <v>920</v>
      </c>
      <c r="J85" s="5" t="s">
        <v>926</v>
      </c>
      <c r="K85" s="5" t="s">
        <v>576</v>
      </c>
      <c r="L85" s="5">
        <v>3</v>
      </c>
      <c r="M85" s="5">
        <v>7.1710000000000003E-3</v>
      </c>
      <c r="N85" s="5">
        <v>3.3608280000000001</v>
      </c>
      <c r="O85" s="5" t="s">
        <v>11</v>
      </c>
      <c r="P85" s="5" t="s">
        <v>305</v>
      </c>
      <c r="Q85" s="5" t="s">
        <v>924</v>
      </c>
      <c r="R85" s="5" t="s">
        <v>58</v>
      </c>
      <c r="S85" s="5" t="s">
        <v>58</v>
      </c>
      <c r="T85" s="5" t="s">
        <v>58</v>
      </c>
      <c r="U85" s="5">
        <v>0</v>
      </c>
      <c r="V85" s="5" t="s">
        <v>58</v>
      </c>
      <c r="W85" s="5" t="s">
        <v>58</v>
      </c>
      <c r="X85" s="5" t="s">
        <v>58</v>
      </c>
      <c r="Y85" s="5" t="s">
        <v>58</v>
      </c>
      <c r="Z85" s="5" t="s">
        <v>58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</row>
    <row r="86" spans="1:47" x14ac:dyDescent="0.25">
      <c r="A86" s="6" t="str">
        <f>VLOOKUP(F86,'Cadastro Florestal'!$A$2:$A$493,1,0)</f>
        <v>ANGATUBA I-30</v>
      </c>
      <c r="B86" s="5">
        <v>302</v>
      </c>
      <c r="C86" s="5" t="s">
        <v>916</v>
      </c>
      <c r="D86" s="5">
        <v>534</v>
      </c>
      <c r="E86" s="5">
        <v>506</v>
      </c>
      <c r="F86" s="5" t="s">
        <v>568</v>
      </c>
      <c r="G86" s="5" t="s">
        <v>10</v>
      </c>
      <c r="H86" s="5" t="s">
        <v>917</v>
      </c>
      <c r="I86" s="5" t="s">
        <v>917</v>
      </c>
      <c r="J86" s="5" t="s">
        <v>926</v>
      </c>
      <c r="K86" s="5" t="s">
        <v>568</v>
      </c>
      <c r="L86" s="5">
        <v>30</v>
      </c>
      <c r="M86" s="5">
        <v>1.5688000000000001E-2</v>
      </c>
      <c r="N86" s="5">
        <v>14.120744999999999</v>
      </c>
      <c r="O86" s="5" t="s">
        <v>11</v>
      </c>
      <c r="P86" s="5" t="s">
        <v>305</v>
      </c>
      <c r="Q86" s="5" t="s">
        <v>10</v>
      </c>
      <c r="R86" s="5" t="s">
        <v>919</v>
      </c>
      <c r="S86" s="5" t="s">
        <v>62</v>
      </c>
      <c r="T86" s="5" t="s">
        <v>62</v>
      </c>
      <c r="U86" s="5">
        <v>1974</v>
      </c>
      <c r="V86" s="5" t="s">
        <v>58</v>
      </c>
      <c r="W86" s="5" t="s">
        <v>58</v>
      </c>
      <c r="X86" s="5" t="s">
        <v>58</v>
      </c>
      <c r="Y86" s="5" t="s">
        <v>58</v>
      </c>
      <c r="Z86" s="5" t="s">
        <v>58</v>
      </c>
      <c r="AA86" s="5">
        <v>46.72</v>
      </c>
      <c r="AB86" s="5">
        <v>410</v>
      </c>
      <c r="AC86" s="5">
        <v>410</v>
      </c>
      <c r="AD86" s="5">
        <v>410</v>
      </c>
      <c r="AE86" s="5">
        <v>410</v>
      </c>
      <c r="AF86" s="5">
        <v>410</v>
      </c>
      <c r="AG86" s="5">
        <v>35.280918999999997</v>
      </c>
      <c r="AH86" s="5">
        <v>30.124141999999999</v>
      </c>
      <c r="AI86" s="5">
        <v>31.38</v>
      </c>
      <c r="AJ86" s="5">
        <v>41.417409999999997</v>
      </c>
      <c r="AK86" s="5">
        <v>11.038197</v>
      </c>
      <c r="AL86" s="5">
        <v>11.227664000000001</v>
      </c>
      <c r="AM86" s="5">
        <v>1206.2063519999999</v>
      </c>
      <c r="AN86" s="5">
        <v>3244.7208099999998</v>
      </c>
      <c r="AO86" s="5">
        <v>1865.5293839999999</v>
      </c>
      <c r="AP86" s="5">
        <v>571.38683200000003</v>
      </c>
      <c r="AQ86" s="5">
        <v>386.86039699999998</v>
      </c>
      <c r="AR86" s="5">
        <v>7274.7037760000003</v>
      </c>
      <c r="AS86" s="5">
        <v>0</v>
      </c>
      <c r="AT86" s="5">
        <v>124.867794</v>
      </c>
      <c r="AU86" s="5">
        <v>7399.5715700000001</v>
      </c>
    </row>
    <row r="87" spans="1:47" x14ac:dyDescent="0.25">
      <c r="A87" s="6" t="str">
        <f>VLOOKUP(F87,'Cadastro Florestal'!$A$2:$A$493,1,0)</f>
        <v>ANGATUBA I-32</v>
      </c>
      <c r="B87" s="5">
        <v>300</v>
      </c>
      <c r="C87" s="5" t="s">
        <v>916</v>
      </c>
      <c r="D87" s="5">
        <v>302</v>
      </c>
      <c r="E87" s="5">
        <v>504</v>
      </c>
      <c r="F87" s="5" t="s">
        <v>566</v>
      </c>
      <c r="G87" s="5" t="s">
        <v>10</v>
      </c>
      <c r="H87" s="5" t="s">
        <v>917</v>
      </c>
      <c r="I87" s="5" t="s">
        <v>917</v>
      </c>
      <c r="J87" s="5" t="s">
        <v>926</v>
      </c>
      <c r="K87" s="5" t="s">
        <v>566</v>
      </c>
      <c r="L87" s="5">
        <v>32</v>
      </c>
      <c r="M87" s="5">
        <v>7.169E-3</v>
      </c>
      <c r="N87" s="5">
        <v>3.1556129999999998</v>
      </c>
      <c r="O87" s="5" t="s">
        <v>11</v>
      </c>
      <c r="P87" s="5" t="s">
        <v>305</v>
      </c>
      <c r="Q87" s="5" t="s">
        <v>10</v>
      </c>
      <c r="R87" s="5" t="s">
        <v>919</v>
      </c>
      <c r="S87" s="5" t="s">
        <v>62</v>
      </c>
      <c r="T87" s="5" t="s">
        <v>62</v>
      </c>
      <c r="U87" s="5">
        <v>1976</v>
      </c>
      <c r="V87" s="5" t="s">
        <v>58</v>
      </c>
      <c r="W87" s="5" t="s">
        <v>58</v>
      </c>
      <c r="X87" s="5" t="s">
        <v>58</v>
      </c>
      <c r="Y87" s="5" t="s">
        <v>58</v>
      </c>
      <c r="Z87" s="5" t="s">
        <v>58</v>
      </c>
      <c r="AA87" s="5">
        <v>44.72</v>
      </c>
      <c r="AB87" s="5">
        <v>940</v>
      </c>
      <c r="AC87" s="5">
        <v>880</v>
      </c>
      <c r="AD87" s="5">
        <v>880</v>
      </c>
      <c r="AE87" s="5">
        <v>880</v>
      </c>
      <c r="AF87" s="5">
        <v>880</v>
      </c>
      <c r="AG87" s="5">
        <v>17.191628000000001</v>
      </c>
      <c r="AH87" s="5">
        <v>13.528601</v>
      </c>
      <c r="AI87" s="5">
        <v>16.2</v>
      </c>
      <c r="AJ87" s="5">
        <v>21.182243</v>
      </c>
      <c r="AK87" s="5">
        <v>2.5063019999999998</v>
      </c>
      <c r="AL87" s="5">
        <v>2.7150880000000002</v>
      </c>
      <c r="AM87" s="5">
        <v>0</v>
      </c>
      <c r="AN87" s="5">
        <v>0</v>
      </c>
      <c r="AO87" s="5">
        <v>34.861105999999999</v>
      </c>
      <c r="AP87" s="5">
        <v>105.895242</v>
      </c>
      <c r="AQ87" s="5">
        <v>212.56948199999999</v>
      </c>
      <c r="AR87" s="5">
        <v>353.325829</v>
      </c>
      <c r="AS87" s="5">
        <v>0</v>
      </c>
      <c r="AT87" s="5">
        <v>29.433681</v>
      </c>
      <c r="AU87" s="5">
        <v>382.75951099999997</v>
      </c>
    </row>
    <row r="88" spans="1:47" x14ac:dyDescent="0.25">
      <c r="A88" s="6" t="str">
        <f>VLOOKUP(F88,'Cadastro Florestal'!$A$2:$A$493,1,0)</f>
        <v>ANGATUBA I-33</v>
      </c>
      <c r="B88" s="5">
        <v>301</v>
      </c>
      <c r="C88" s="5" t="s">
        <v>916</v>
      </c>
      <c r="D88" s="5">
        <v>533</v>
      </c>
      <c r="E88" s="5">
        <v>505</v>
      </c>
      <c r="F88" s="5" t="s">
        <v>567</v>
      </c>
      <c r="G88" s="5" t="s">
        <v>10</v>
      </c>
      <c r="H88" s="5" t="s">
        <v>917</v>
      </c>
      <c r="I88" s="5" t="s">
        <v>917</v>
      </c>
      <c r="J88" s="5" t="s">
        <v>926</v>
      </c>
      <c r="K88" s="5" t="s">
        <v>567</v>
      </c>
      <c r="L88" s="5">
        <v>33</v>
      </c>
      <c r="M88" s="5">
        <v>7.8100000000000001E-3</v>
      </c>
      <c r="N88" s="5">
        <v>3.954771</v>
      </c>
      <c r="O88" s="5" t="s">
        <v>11</v>
      </c>
      <c r="P88" s="5" t="s">
        <v>305</v>
      </c>
      <c r="Q88" s="5" t="s">
        <v>10</v>
      </c>
      <c r="R88" s="5" t="s">
        <v>919</v>
      </c>
      <c r="S88" s="5" t="s">
        <v>62</v>
      </c>
      <c r="T88" s="5" t="s">
        <v>62</v>
      </c>
      <c r="U88" s="5">
        <v>1977</v>
      </c>
      <c r="V88" s="5" t="s">
        <v>58</v>
      </c>
      <c r="W88" s="5" t="s">
        <v>58</v>
      </c>
      <c r="X88" s="5" t="s">
        <v>58</v>
      </c>
      <c r="Y88" s="5" t="s">
        <v>58</v>
      </c>
      <c r="Z88" s="5" t="s">
        <v>58</v>
      </c>
      <c r="AA88" s="5">
        <v>43.72</v>
      </c>
      <c r="AB88" s="5">
        <v>520</v>
      </c>
      <c r="AC88" s="5">
        <v>500</v>
      </c>
      <c r="AD88" s="5">
        <v>520</v>
      </c>
      <c r="AE88" s="5">
        <v>500</v>
      </c>
      <c r="AF88" s="5">
        <v>520</v>
      </c>
      <c r="AG88" s="5">
        <v>29.246312</v>
      </c>
      <c r="AH88" s="5">
        <v>27.869917999999998</v>
      </c>
      <c r="AI88" s="5">
        <v>29.64</v>
      </c>
      <c r="AJ88" s="5">
        <v>35.710849000000003</v>
      </c>
      <c r="AK88" s="5">
        <v>9.3205270000000002</v>
      </c>
      <c r="AL88" s="5">
        <v>9.5125969999999995</v>
      </c>
      <c r="AM88" s="5">
        <v>130.597273</v>
      </c>
      <c r="AN88" s="5">
        <v>548.53569300000004</v>
      </c>
      <c r="AO88" s="5">
        <v>528.53704400000004</v>
      </c>
      <c r="AP88" s="5">
        <v>237.25323800000001</v>
      </c>
      <c r="AQ88" s="5">
        <v>164.97708800000001</v>
      </c>
      <c r="AR88" s="5">
        <v>1609.9003359999999</v>
      </c>
      <c r="AS88" s="5">
        <v>0</v>
      </c>
      <c r="AT88" s="5">
        <v>33.175517999999997</v>
      </c>
      <c r="AU88" s="5">
        <v>1643.0758539999999</v>
      </c>
    </row>
    <row r="89" spans="1:47" x14ac:dyDescent="0.25">
      <c r="A89" s="6" t="str">
        <f>VLOOKUP(F89,'Cadastro Florestal'!$A$2:$A$493,1,0)</f>
        <v>ANGATUBA I-34</v>
      </c>
      <c r="B89" s="5">
        <v>306</v>
      </c>
      <c r="C89" s="5" t="s">
        <v>916</v>
      </c>
      <c r="D89" s="5">
        <v>538</v>
      </c>
      <c r="E89" s="5">
        <v>510</v>
      </c>
      <c r="F89" s="5" t="s">
        <v>572</v>
      </c>
      <c r="G89" s="5" t="s">
        <v>10</v>
      </c>
      <c r="H89" s="5" t="s">
        <v>917</v>
      </c>
      <c r="I89" s="5" t="s">
        <v>917</v>
      </c>
      <c r="J89" s="5" t="s">
        <v>926</v>
      </c>
      <c r="K89" s="5" t="s">
        <v>572</v>
      </c>
      <c r="L89" s="5">
        <v>34</v>
      </c>
      <c r="M89" s="5">
        <v>1.2723999999999999E-2</v>
      </c>
      <c r="N89" s="5">
        <v>7.4375010000000001</v>
      </c>
      <c r="O89" s="5" t="s">
        <v>11</v>
      </c>
      <c r="P89" s="5" t="s">
        <v>305</v>
      </c>
      <c r="Q89" s="5" t="s">
        <v>10</v>
      </c>
      <c r="R89" s="5" t="s">
        <v>919</v>
      </c>
      <c r="S89" s="5" t="s">
        <v>62</v>
      </c>
      <c r="T89" s="5" t="s">
        <v>62</v>
      </c>
      <c r="U89" s="5">
        <v>1977</v>
      </c>
      <c r="V89" s="5" t="s">
        <v>58</v>
      </c>
      <c r="W89" s="5" t="s">
        <v>58</v>
      </c>
      <c r="X89" s="5" t="s">
        <v>58</v>
      </c>
      <c r="Y89" s="5" t="s">
        <v>58</v>
      </c>
      <c r="Z89" s="5" t="s">
        <v>58</v>
      </c>
      <c r="AA89" s="5">
        <v>43.72</v>
      </c>
      <c r="AB89" s="5">
        <v>540</v>
      </c>
      <c r="AC89" s="5">
        <v>540</v>
      </c>
      <c r="AD89" s="5">
        <v>540</v>
      </c>
      <c r="AE89" s="5">
        <v>540</v>
      </c>
      <c r="AF89" s="5">
        <v>540</v>
      </c>
      <c r="AG89" s="5">
        <v>30.109756999999998</v>
      </c>
      <c r="AH89" s="5">
        <v>27.409064000000001</v>
      </c>
      <c r="AI89" s="5">
        <v>28.36</v>
      </c>
      <c r="AJ89" s="5">
        <v>40.460751999999999</v>
      </c>
      <c r="AK89" s="5">
        <v>10.259574000000001</v>
      </c>
      <c r="AL89" s="5">
        <v>10.486604</v>
      </c>
      <c r="AM89" s="5">
        <v>238.29463999999999</v>
      </c>
      <c r="AN89" s="5">
        <v>1108.97639</v>
      </c>
      <c r="AO89" s="5">
        <v>1194.1315079999999</v>
      </c>
      <c r="AP89" s="5">
        <v>461.14064200000001</v>
      </c>
      <c r="AQ89" s="5">
        <v>330.17773</v>
      </c>
      <c r="AR89" s="5">
        <v>3332.7209109999999</v>
      </c>
      <c r="AS89" s="5">
        <v>0</v>
      </c>
      <c r="AT89" s="5">
        <v>73.748551000000006</v>
      </c>
      <c r="AU89" s="5">
        <v>3406.469462</v>
      </c>
    </row>
    <row r="90" spans="1:47" x14ac:dyDescent="0.25">
      <c r="A90" s="6" t="str">
        <f>VLOOKUP(F90,'Cadastro Florestal'!$A$2:$A$493,1,0)</f>
        <v>ANGATUBA I-35</v>
      </c>
      <c r="B90" s="5">
        <v>299</v>
      </c>
      <c r="C90" s="5" t="s">
        <v>916</v>
      </c>
      <c r="D90" s="5">
        <v>301</v>
      </c>
      <c r="E90" s="5">
        <v>503</v>
      </c>
      <c r="F90" s="5" t="s">
        <v>565</v>
      </c>
      <c r="G90" s="5" t="s">
        <v>10</v>
      </c>
      <c r="H90" s="5" t="s">
        <v>917</v>
      </c>
      <c r="I90" s="5" t="s">
        <v>917</v>
      </c>
      <c r="J90" s="5" t="s">
        <v>926</v>
      </c>
      <c r="K90" s="5" t="s">
        <v>565</v>
      </c>
      <c r="L90" s="5">
        <v>35</v>
      </c>
      <c r="M90" s="5">
        <v>8.3610000000000004E-3</v>
      </c>
      <c r="N90" s="5">
        <v>5.0031100000000004</v>
      </c>
      <c r="O90" s="5" t="s">
        <v>11</v>
      </c>
      <c r="P90" s="5" t="s">
        <v>305</v>
      </c>
      <c r="Q90" s="5" t="s">
        <v>10</v>
      </c>
      <c r="R90" s="5" t="s">
        <v>919</v>
      </c>
      <c r="S90" s="5" t="s">
        <v>62</v>
      </c>
      <c r="T90" s="5" t="s">
        <v>62</v>
      </c>
      <c r="U90" s="5">
        <v>1977</v>
      </c>
      <c r="V90" s="5" t="s">
        <v>58</v>
      </c>
      <c r="W90" s="5" t="s">
        <v>58</v>
      </c>
      <c r="X90" s="5" t="s">
        <v>58</v>
      </c>
      <c r="Y90" s="5" t="s">
        <v>58</v>
      </c>
      <c r="Z90" s="5" t="s">
        <v>58</v>
      </c>
      <c r="AA90" s="5">
        <v>43.72</v>
      </c>
      <c r="AB90" s="5">
        <v>460</v>
      </c>
      <c r="AC90" s="5">
        <v>440</v>
      </c>
      <c r="AD90" s="5">
        <v>460</v>
      </c>
      <c r="AE90" s="5">
        <v>440</v>
      </c>
      <c r="AF90" s="5">
        <v>460</v>
      </c>
      <c r="AG90" s="5">
        <v>34.559772000000002</v>
      </c>
      <c r="AH90" s="5">
        <v>26.419864</v>
      </c>
      <c r="AI90" s="5">
        <v>27.22</v>
      </c>
      <c r="AJ90" s="5">
        <v>43.851685000000003</v>
      </c>
      <c r="AK90" s="5">
        <v>10.810219999999999</v>
      </c>
      <c r="AL90" s="5">
        <v>11.017211</v>
      </c>
      <c r="AM90" s="5">
        <v>530.134458</v>
      </c>
      <c r="AN90" s="5">
        <v>886.34767799999997</v>
      </c>
      <c r="AO90" s="5">
        <v>587.45392000000004</v>
      </c>
      <c r="AP90" s="5">
        <v>220.06915100000001</v>
      </c>
      <c r="AQ90" s="5">
        <v>138.192318</v>
      </c>
      <c r="AR90" s="5">
        <v>2362.197525</v>
      </c>
      <c r="AS90" s="5">
        <v>0</v>
      </c>
      <c r="AT90" s="5">
        <v>45.230685999999999</v>
      </c>
      <c r="AU90" s="5">
        <v>2407.4282109999999</v>
      </c>
    </row>
    <row r="91" spans="1:47" x14ac:dyDescent="0.25">
      <c r="A91" s="6" t="str">
        <f>VLOOKUP(F91,'Cadastro Florestal'!$A$2:$A$493,1,0)</f>
        <v>ANGATUBA I-36</v>
      </c>
      <c r="B91" s="5">
        <v>307</v>
      </c>
      <c r="C91" s="5" t="s">
        <v>916</v>
      </c>
      <c r="D91" s="5">
        <v>539</v>
      </c>
      <c r="E91" s="5">
        <v>511</v>
      </c>
      <c r="F91" s="5" t="s">
        <v>573</v>
      </c>
      <c r="G91" s="5" t="s">
        <v>10</v>
      </c>
      <c r="H91" s="5" t="s">
        <v>917</v>
      </c>
      <c r="I91" s="5" t="s">
        <v>917</v>
      </c>
      <c r="J91" s="5" t="s">
        <v>926</v>
      </c>
      <c r="K91" s="5" t="s">
        <v>573</v>
      </c>
      <c r="L91" s="5">
        <v>36</v>
      </c>
      <c r="M91" s="5">
        <v>1.7818000000000001E-2</v>
      </c>
      <c r="N91" s="5">
        <v>21.850842</v>
      </c>
      <c r="O91" s="5" t="s">
        <v>11</v>
      </c>
      <c r="P91" s="5" t="s">
        <v>305</v>
      </c>
      <c r="Q91" s="5" t="s">
        <v>10</v>
      </c>
      <c r="R91" s="5" t="s">
        <v>919</v>
      </c>
      <c r="S91" s="5" t="s">
        <v>62</v>
      </c>
      <c r="T91" s="5" t="s">
        <v>62</v>
      </c>
      <c r="U91" s="5">
        <v>2007</v>
      </c>
      <c r="V91" s="5" t="s">
        <v>58</v>
      </c>
      <c r="W91" s="5" t="s">
        <v>58</v>
      </c>
      <c r="X91" s="5" t="s">
        <v>58</v>
      </c>
      <c r="Y91" s="5" t="s">
        <v>58</v>
      </c>
      <c r="Z91" s="5" t="s">
        <v>58</v>
      </c>
      <c r="AA91" s="5">
        <v>13.72</v>
      </c>
      <c r="AB91" s="5">
        <v>1173.333333</v>
      </c>
      <c r="AC91" s="5">
        <v>1160</v>
      </c>
      <c r="AD91" s="5">
        <v>1173.333333</v>
      </c>
      <c r="AE91" s="5">
        <v>1186.666667</v>
      </c>
      <c r="AF91" s="5">
        <v>1200</v>
      </c>
      <c r="AG91" s="5">
        <v>18.618901000000001</v>
      </c>
      <c r="AH91" s="5">
        <v>16.119444000000001</v>
      </c>
      <c r="AI91" s="5">
        <v>17.579999999999998</v>
      </c>
      <c r="AJ91" s="5">
        <v>33.320712999999998</v>
      </c>
      <c r="AK91" s="5">
        <v>18.763787000000001</v>
      </c>
      <c r="AL91" s="5">
        <v>19.821196</v>
      </c>
      <c r="AM91" s="5">
        <v>116.991085</v>
      </c>
      <c r="AN91" s="5">
        <v>66.799521999999996</v>
      </c>
      <c r="AO91" s="5">
        <v>1561.441112</v>
      </c>
      <c r="AP91" s="5">
        <v>1926.8549109999999</v>
      </c>
      <c r="AQ91" s="5">
        <v>1947.4391390000001</v>
      </c>
      <c r="AR91" s="5">
        <v>5619.5257689999999</v>
      </c>
      <c r="AS91" s="5">
        <v>0</v>
      </c>
      <c r="AT91" s="5">
        <v>316.68095799999998</v>
      </c>
      <c r="AU91" s="5">
        <v>5936.2067260000003</v>
      </c>
    </row>
    <row r="92" spans="1:47" x14ac:dyDescent="0.25">
      <c r="A92" s="6" t="str">
        <f>VLOOKUP(F92,'Cadastro Florestal'!$A$2:$A$493,1,0)</f>
        <v>ANGATUBA I-37</v>
      </c>
      <c r="B92" s="5">
        <v>311</v>
      </c>
      <c r="C92" s="5" t="s">
        <v>916</v>
      </c>
      <c r="D92" s="5">
        <v>543</v>
      </c>
      <c r="E92" s="5">
        <v>515</v>
      </c>
      <c r="F92" s="5" t="s">
        <v>577</v>
      </c>
      <c r="G92" s="5" t="s">
        <v>10</v>
      </c>
      <c r="H92" s="5" t="s">
        <v>917</v>
      </c>
      <c r="I92" s="5" t="s">
        <v>917</v>
      </c>
      <c r="J92" s="5" t="s">
        <v>926</v>
      </c>
      <c r="K92" s="5" t="s">
        <v>577</v>
      </c>
      <c r="L92" s="5">
        <v>37</v>
      </c>
      <c r="M92" s="5">
        <v>9.5700000000000004E-3</v>
      </c>
      <c r="N92" s="5">
        <v>4.7229049999999999</v>
      </c>
      <c r="O92" s="5" t="s">
        <v>11</v>
      </c>
      <c r="P92" s="5" t="s">
        <v>305</v>
      </c>
      <c r="Q92" s="5" t="s">
        <v>10</v>
      </c>
      <c r="R92" s="5" t="s">
        <v>919</v>
      </c>
      <c r="S92" s="5" t="s">
        <v>72</v>
      </c>
      <c r="T92" s="5" t="s">
        <v>72</v>
      </c>
      <c r="U92" s="5">
        <v>2012</v>
      </c>
      <c r="V92" s="5" t="s">
        <v>58</v>
      </c>
      <c r="W92" s="5" t="s">
        <v>58</v>
      </c>
      <c r="X92" s="5" t="s">
        <v>58</v>
      </c>
      <c r="Y92" s="5" t="s">
        <v>58</v>
      </c>
      <c r="Z92" s="5" t="s">
        <v>58</v>
      </c>
      <c r="AA92" s="5">
        <v>8.7200000000000006</v>
      </c>
      <c r="AB92" s="5">
        <v>1820</v>
      </c>
      <c r="AC92" s="5">
        <v>1820</v>
      </c>
      <c r="AD92" s="5">
        <v>1820</v>
      </c>
      <c r="AE92" s="5">
        <v>1860</v>
      </c>
      <c r="AF92" s="5">
        <v>1860</v>
      </c>
      <c r="AG92" s="5">
        <v>11.149403</v>
      </c>
      <c r="AH92" s="5">
        <v>9.4283380000000001</v>
      </c>
      <c r="AI92" s="5">
        <v>10.66</v>
      </c>
      <c r="AJ92" s="5">
        <v>19.116350000000001</v>
      </c>
      <c r="AK92" s="5">
        <v>8.0159300000000009</v>
      </c>
      <c r="AL92" s="5">
        <v>10.359491</v>
      </c>
      <c r="AM92" s="5">
        <v>0</v>
      </c>
      <c r="AN92" s="5">
        <v>0</v>
      </c>
      <c r="AO92" s="5">
        <v>8.1185989999999997</v>
      </c>
      <c r="AP92" s="5">
        <v>16.237797</v>
      </c>
      <c r="AQ92" s="5">
        <v>305.434438</v>
      </c>
      <c r="AR92" s="5">
        <v>329.79083500000002</v>
      </c>
      <c r="AS92" s="5">
        <v>0</v>
      </c>
      <c r="AT92" s="5">
        <v>96.418617999999995</v>
      </c>
      <c r="AU92" s="5">
        <v>426.209453</v>
      </c>
    </row>
    <row r="93" spans="1:47" x14ac:dyDescent="0.25">
      <c r="A93" s="6" t="str">
        <f>VLOOKUP(F93,'Cadastro Florestal'!$A$2:$A$493,1,0)</f>
        <v>ANGATUBA I-38</v>
      </c>
      <c r="B93" s="5">
        <v>308</v>
      </c>
      <c r="C93" s="5" t="s">
        <v>916</v>
      </c>
      <c r="D93" s="5">
        <v>540</v>
      </c>
      <c r="E93" s="5">
        <v>512</v>
      </c>
      <c r="F93" s="5" t="s">
        <v>574</v>
      </c>
      <c r="G93" s="5" t="s">
        <v>10</v>
      </c>
      <c r="H93" s="5" t="s">
        <v>917</v>
      </c>
      <c r="I93" s="5" t="s">
        <v>917</v>
      </c>
      <c r="J93" s="5" t="s">
        <v>926</v>
      </c>
      <c r="K93" s="5" t="s">
        <v>574</v>
      </c>
      <c r="L93" s="5">
        <v>38</v>
      </c>
      <c r="M93" s="5">
        <v>1.0723999999999999E-2</v>
      </c>
      <c r="N93" s="5">
        <v>6.4469130000000003</v>
      </c>
      <c r="O93" s="5" t="s">
        <v>11</v>
      </c>
      <c r="P93" s="5" t="s">
        <v>305</v>
      </c>
      <c r="Q93" s="5" t="s">
        <v>10</v>
      </c>
      <c r="R93" s="5" t="s">
        <v>919</v>
      </c>
      <c r="S93" s="5" t="s">
        <v>72</v>
      </c>
      <c r="T93" s="5" t="s">
        <v>72</v>
      </c>
      <c r="U93" s="5">
        <v>2012</v>
      </c>
      <c r="V93" s="5" t="s">
        <v>58</v>
      </c>
      <c r="W93" s="5" t="s">
        <v>58</v>
      </c>
      <c r="X93" s="5" t="s">
        <v>58</v>
      </c>
      <c r="Y93" s="5" t="s">
        <v>58</v>
      </c>
      <c r="Z93" s="5" t="s">
        <v>58</v>
      </c>
      <c r="AA93" s="5">
        <v>8.7200000000000006</v>
      </c>
      <c r="AB93" s="5">
        <v>2600</v>
      </c>
      <c r="AC93" s="5">
        <v>2600</v>
      </c>
      <c r="AD93" s="5">
        <v>2600</v>
      </c>
      <c r="AE93" s="5">
        <v>2600</v>
      </c>
      <c r="AF93" s="5">
        <v>2600</v>
      </c>
      <c r="AG93" s="5">
        <v>11.488293000000001</v>
      </c>
      <c r="AH93" s="5">
        <v>11.439275</v>
      </c>
      <c r="AI93" s="5">
        <v>13.96</v>
      </c>
      <c r="AJ93" s="5">
        <v>28.677057999999999</v>
      </c>
      <c r="AK93" s="5">
        <v>16.111924999999999</v>
      </c>
      <c r="AL93" s="5">
        <v>19.423622999999999</v>
      </c>
      <c r="AM93" s="5">
        <v>0</v>
      </c>
      <c r="AN93" s="5">
        <v>26.655539999999998</v>
      </c>
      <c r="AO93" s="5">
        <v>27.454888</v>
      </c>
      <c r="AP93" s="5">
        <v>53.772916000000002</v>
      </c>
      <c r="AQ93" s="5">
        <v>796.95320500000003</v>
      </c>
      <c r="AR93" s="5">
        <v>904.83654799999999</v>
      </c>
      <c r="AS93" s="5">
        <v>0</v>
      </c>
      <c r="AT93" s="5">
        <v>185.98306400000001</v>
      </c>
      <c r="AU93" s="5">
        <v>1090.819612</v>
      </c>
    </row>
    <row r="94" spans="1:47" x14ac:dyDescent="0.25">
      <c r="A94" s="6" t="str">
        <f>VLOOKUP(F94,'Cadastro Florestal'!$A$2:$A$493,1,0)</f>
        <v>ANGATUBA I-39</v>
      </c>
      <c r="B94" s="5">
        <v>312</v>
      </c>
      <c r="C94" s="5" t="s">
        <v>916</v>
      </c>
      <c r="D94" s="5">
        <v>544</v>
      </c>
      <c r="E94" s="5">
        <v>516</v>
      </c>
      <c r="F94" s="5" t="s">
        <v>578</v>
      </c>
      <c r="G94" s="5" t="s">
        <v>10</v>
      </c>
      <c r="H94" s="5" t="s">
        <v>917</v>
      </c>
      <c r="I94" s="5" t="s">
        <v>917</v>
      </c>
      <c r="J94" s="5" t="s">
        <v>926</v>
      </c>
      <c r="K94" s="5" t="s">
        <v>578</v>
      </c>
      <c r="L94" s="5">
        <v>39</v>
      </c>
      <c r="M94" s="5">
        <v>7.4409999999999997E-3</v>
      </c>
      <c r="N94" s="5">
        <v>3.4221279999999998</v>
      </c>
      <c r="O94" s="5" t="s">
        <v>11</v>
      </c>
      <c r="P94" s="5" t="s">
        <v>305</v>
      </c>
      <c r="Q94" s="5" t="s">
        <v>10</v>
      </c>
      <c r="R94" s="5" t="s">
        <v>919</v>
      </c>
      <c r="S94" s="5" t="s">
        <v>62</v>
      </c>
      <c r="T94" s="5" t="s">
        <v>62</v>
      </c>
      <c r="U94" s="5">
        <v>2007</v>
      </c>
      <c r="V94" s="5" t="s">
        <v>58</v>
      </c>
      <c r="W94" s="5" t="s">
        <v>58</v>
      </c>
      <c r="X94" s="5" t="s">
        <v>58</v>
      </c>
      <c r="Y94" s="5" t="s">
        <v>58</v>
      </c>
      <c r="Z94" s="5" t="s">
        <v>58</v>
      </c>
      <c r="AA94" s="5">
        <v>13.72</v>
      </c>
      <c r="AB94" s="5">
        <v>1080</v>
      </c>
      <c r="AC94" s="5">
        <v>1080</v>
      </c>
      <c r="AD94" s="5">
        <v>1080</v>
      </c>
      <c r="AE94" s="5">
        <v>1100</v>
      </c>
      <c r="AF94" s="5">
        <v>1100</v>
      </c>
      <c r="AG94" s="5">
        <v>22.474993000000001</v>
      </c>
      <c r="AH94" s="5">
        <v>19.072758</v>
      </c>
      <c r="AI94" s="5">
        <v>20.02</v>
      </c>
      <c r="AJ94" s="5">
        <v>44.625751000000001</v>
      </c>
      <c r="AK94" s="5">
        <v>29.869325</v>
      </c>
      <c r="AL94" s="5">
        <v>30.902698000000001</v>
      </c>
      <c r="AM94" s="5">
        <v>0</v>
      </c>
      <c r="AN94" s="5">
        <v>70.962811000000002</v>
      </c>
      <c r="AO94" s="5">
        <v>692.407689</v>
      </c>
      <c r="AP94" s="5">
        <v>362.50797599999999</v>
      </c>
      <c r="AQ94" s="5">
        <v>275.10979800000001</v>
      </c>
      <c r="AR94" s="5">
        <v>1400.988274</v>
      </c>
      <c r="AS94" s="5">
        <v>0</v>
      </c>
      <c r="AT94" s="5">
        <v>48.469271999999997</v>
      </c>
      <c r="AU94" s="5">
        <v>1449.457545</v>
      </c>
    </row>
    <row r="95" spans="1:47" x14ac:dyDescent="0.25">
      <c r="A95" s="6" t="str">
        <f>VLOOKUP(F95,'Cadastro Florestal'!$A$2:$A$493,1,0)</f>
        <v>ANGATUBA I-40</v>
      </c>
      <c r="B95" s="5">
        <v>313</v>
      </c>
      <c r="C95" s="5" t="s">
        <v>916</v>
      </c>
      <c r="D95" s="5">
        <v>545</v>
      </c>
      <c r="E95" s="5">
        <v>517</v>
      </c>
      <c r="F95" s="5" t="s">
        <v>579</v>
      </c>
      <c r="G95" s="5" t="s">
        <v>10</v>
      </c>
      <c r="H95" s="5" t="s">
        <v>917</v>
      </c>
      <c r="I95" s="5" t="s">
        <v>917</v>
      </c>
      <c r="J95" s="5" t="s">
        <v>926</v>
      </c>
      <c r="K95" s="5" t="s">
        <v>579</v>
      </c>
      <c r="L95" s="5">
        <v>40</v>
      </c>
      <c r="M95" s="5">
        <v>9.044E-3</v>
      </c>
      <c r="N95" s="5">
        <v>4.2014490000000002</v>
      </c>
      <c r="O95" s="5" t="s">
        <v>11</v>
      </c>
      <c r="P95" s="5" t="s">
        <v>305</v>
      </c>
      <c r="Q95" s="5" t="s">
        <v>10</v>
      </c>
      <c r="R95" s="5" t="s">
        <v>919</v>
      </c>
      <c r="S95" s="5" t="s">
        <v>62</v>
      </c>
      <c r="T95" s="5" t="s">
        <v>62</v>
      </c>
      <c r="U95" s="5">
        <v>1979</v>
      </c>
      <c r="V95" s="5" t="s">
        <v>58</v>
      </c>
      <c r="W95" s="5" t="s">
        <v>58</v>
      </c>
      <c r="X95" s="5" t="s">
        <v>58</v>
      </c>
      <c r="Y95" s="5" t="s">
        <v>58</v>
      </c>
      <c r="Z95" s="5" t="s">
        <v>58</v>
      </c>
      <c r="AA95" s="5">
        <v>46.822443999999997</v>
      </c>
      <c r="AB95" s="5">
        <v>510.76346799999999</v>
      </c>
      <c r="AC95" s="5">
        <v>499.83617900000002</v>
      </c>
      <c r="AD95" s="5">
        <v>510.76346799999999</v>
      </c>
      <c r="AE95" s="5">
        <v>499.83617900000002</v>
      </c>
      <c r="AF95" s="5">
        <v>510.76346799999999</v>
      </c>
      <c r="AG95" s="5">
        <v>31.096796000000001</v>
      </c>
      <c r="AH95" s="5">
        <v>27.254541</v>
      </c>
      <c r="AI95" s="5">
        <v>28.36262</v>
      </c>
      <c r="AJ95" s="5">
        <v>40.349783000000002</v>
      </c>
      <c r="AK95" s="5">
        <v>9.5251750000000008</v>
      </c>
      <c r="AL95" s="5">
        <v>9.7235790000000009</v>
      </c>
      <c r="AM95" s="5">
        <v>230.37990300000001</v>
      </c>
      <c r="AN95" s="5">
        <v>651.87650199999996</v>
      </c>
      <c r="AO95" s="5">
        <v>591.98017900000002</v>
      </c>
      <c r="AP95" s="5">
        <v>235.36064300000001</v>
      </c>
      <c r="AQ95" s="5">
        <v>162.29830000000001</v>
      </c>
      <c r="AR95" s="5">
        <v>1871.895528</v>
      </c>
      <c r="AS95" s="5">
        <v>0</v>
      </c>
      <c r="AT95" s="5">
        <v>38.990400000000001</v>
      </c>
      <c r="AU95" s="5">
        <v>1910.8859279999999</v>
      </c>
    </row>
    <row r="96" spans="1:47" x14ac:dyDescent="0.25">
      <c r="A96" s="6" t="str">
        <f>VLOOKUP(F96,'Cadastro Florestal'!$A$2:$A$493,1,0)</f>
        <v>ANGATUBA I-41</v>
      </c>
      <c r="B96" s="5">
        <v>328</v>
      </c>
      <c r="C96" s="5" t="s">
        <v>916</v>
      </c>
      <c r="D96" s="5">
        <v>560</v>
      </c>
      <c r="E96" s="5">
        <v>532</v>
      </c>
      <c r="F96" s="5" t="s">
        <v>600</v>
      </c>
      <c r="G96" s="5" t="s">
        <v>10</v>
      </c>
      <c r="H96" s="5" t="s">
        <v>917</v>
      </c>
      <c r="I96" s="5" t="s">
        <v>917</v>
      </c>
      <c r="J96" s="5" t="s">
        <v>926</v>
      </c>
      <c r="K96" s="5" t="s">
        <v>600</v>
      </c>
      <c r="L96" s="5">
        <v>41</v>
      </c>
      <c r="M96" s="5">
        <v>1.8356000000000001E-2</v>
      </c>
      <c r="N96" s="5">
        <v>20.312118000000002</v>
      </c>
      <c r="O96" s="5" t="s">
        <v>11</v>
      </c>
      <c r="P96" s="5" t="s">
        <v>305</v>
      </c>
      <c r="Q96" s="5" t="s">
        <v>10</v>
      </c>
      <c r="R96" s="5" t="s">
        <v>919</v>
      </c>
      <c r="S96" s="5" t="s">
        <v>62</v>
      </c>
      <c r="T96" s="5" t="s">
        <v>62</v>
      </c>
      <c r="U96" s="5">
        <v>1981</v>
      </c>
      <c r="V96" s="5" t="s">
        <v>58</v>
      </c>
      <c r="W96" s="5" t="s">
        <v>58</v>
      </c>
      <c r="X96" s="5" t="s">
        <v>58</v>
      </c>
      <c r="Y96" s="10">
        <v>43721</v>
      </c>
      <c r="Z96" s="10">
        <v>45182</v>
      </c>
      <c r="AA96" s="5">
        <v>39.72</v>
      </c>
      <c r="AB96" s="5">
        <v>546.66666699999996</v>
      </c>
      <c r="AC96" s="5">
        <v>546.66666699999996</v>
      </c>
      <c r="AD96" s="5">
        <v>546.66666699999996</v>
      </c>
      <c r="AE96" s="5">
        <v>546.66666699999996</v>
      </c>
      <c r="AF96" s="5">
        <v>546.66666699999996</v>
      </c>
      <c r="AG96" s="5">
        <v>31.559992999999999</v>
      </c>
      <c r="AH96" s="5">
        <v>25.800568999999999</v>
      </c>
      <c r="AI96" s="5">
        <v>27.313333</v>
      </c>
      <c r="AJ96" s="5">
        <v>44.251432000000001</v>
      </c>
      <c r="AK96" s="5">
        <v>11.661015000000001</v>
      </c>
      <c r="AL96" s="5">
        <v>11.905633</v>
      </c>
      <c r="AM96" s="5">
        <v>525.20248300000003</v>
      </c>
      <c r="AN96" s="5">
        <v>3576.5147320000001</v>
      </c>
      <c r="AO96" s="5">
        <v>3373.894953</v>
      </c>
      <c r="AP96" s="5">
        <v>1150.3465719999999</v>
      </c>
      <c r="AQ96" s="5">
        <v>772.61818900000003</v>
      </c>
      <c r="AR96" s="5">
        <v>9398.5769290000007</v>
      </c>
      <c r="AS96" s="5">
        <v>0</v>
      </c>
      <c r="AT96" s="5">
        <v>197.15842599999999</v>
      </c>
      <c r="AU96" s="5">
        <v>9595.7353550000007</v>
      </c>
    </row>
    <row r="97" spans="1:47" x14ac:dyDescent="0.25">
      <c r="A97" s="6" t="str">
        <f>VLOOKUP(F97,'Cadastro Florestal'!$A$2:$A$493,1,0)</f>
        <v>ANGATUBA I-42</v>
      </c>
      <c r="B97" s="5">
        <v>331</v>
      </c>
      <c r="C97" s="5" t="s">
        <v>916</v>
      </c>
      <c r="D97" s="5">
        <v>563</v>
      </c>
      <c r="E97" s="5">
        <v>535</v>
      </c>
      <c r="F97" s="5" t="s">
        <v>606</v>
      </c>
      <c r="G97" s="5" t="s">
        <v>10</v>
      </c>
      <c r="H97" s="5" t="s">
        <v>917</v>
      </c>
      <c r="I97" s="5" t="s">
        <v>917</v>
      </c>
      <c r="J97" s="5" t="s">
        <v>926</v>
      </c>
      <c r="K97" s="5" t="s">
        <v>606</v>
      </c>
      <c r="L97" s="5">
        <v>42</v>
      </c>
      <c r="M97" s="5">
        <v>2.1127E-2</v>
      </c>
      <c r="N97" s="5">
        <v>24.065473999999998</v>
      </c>
      <c r="O97" s="5" t="s">
        <v>11</v>
      </c>
      <c r="P97" s="5" t="s">
        <v>305</v>
      </c>
      <c r="Q97" s="5" t="s">
        <v>10</v>
      </c>
      <c r="R97" s="5" t="s">
        <v>919</v>
      </c>
      <c r="S97" s="5" t="s">
        <v>62</v>
      </c>
      <c r="T97" s="5" t="s">
        <v>62</v>
      </c>
      <c r="U97" s="5">
        <v>1983</v>
      </c>
      <c r="V97" s="5" t="s">
        <v>58</v>
      </c>
      <c r="W97" s="5" t="s">
        <v>58</v>
      </c>
      <c r="X97" s="5" t="s">
        <v>58</v>
      </c>
      <c r="Y97" s="10">
        <v>43721</v>
      </c>
      <c r="Z97" s="10">
        <v>45182</v>
      </c>
      <c r="AA97" s="5">
        <v>37.71</v>
      </c>
      <c r="AB97" s="5">
        <v>560</v>
      </c>
      <c r="AC97" s="5">
        <v>546.66666699999996</v>
      </c>
      <c r="AD97" s="5">
        <v>560</v>
      </c>
      <c r="AE97" s="5">
        <v>546.66666699999996</v>
      </c>
      <c r="AF97" s="5">
        <v>560</v>
      </c>
      <c r="AG97" s="5">
        <v>33.542971000000001</v>
      </c>
      <c r="AH97" s="5">
        <v>25.873270999999999</v>
      </c>
      <c r="AI97" s="5">
        <v>27.506667</v>
      </c>
      <c r="AJ97" s="5">
        <v>50.550947000000001</v>
      </c>
      <c r="AK97" s="5">
        <v>14.058906</v>
      </c>
      <c r="AL97" s="5">
        <v>14.336831</v>
      </c>
      <c r="AM97" s="5">
        <v>2058.9086790000001</v>
      </c>
      <c r="AN97" s="5">
        <v>4811.7088279999998</v>
      </c>
      <c r="AO97" s="5">
        <v>3790.8688510000002</v>
      </c>
      <c r="AP97" s="5">
        <v>1202.4644129999999</v>
      </c>
      <c r="AQ97" s="5">
        <v>881.94179299999996</v>
      </c>
      <c r="AR97" s="5">
        <v>12745.892562999999</v>
      </c>
      <c r="AS97" s="5">
        <v>0</v>
      </c>
      <c r="AT97" s="5">
        <v>251.96866499999999</v>
      </c>
      <c r="AU97" s="5">
        <v>12997.861228</v>
      </c>
    </row>
    <row r="98" spans="1:47" x14ac:dyDescent="0.25">
      <c r="A98" s="6" t="str">
        <f>VLOOKUP(F98,'Cadastro Florestal'!$A$2:$A$493,1,0)</f>
        <v>ANGATUBA I-43</v>
      </c>
      <c r="B98" s="5">
        <v>327</v>
      </c>
      <c r="C98" s="5" t="s">
        <v>916</v>
      </c>
      <c r="D98" s="5">
        <v>559</v>
      </c>
      <c r="E98" s="5">
        <v>531</v>
      </c>
      <c r="F98" s="5" t="s">
        <v>599</v>
      </c>
      <c r="G98" s="5" t="s">
        <v>10</v>
      </c>
      <c r="H98" s="5" t="s">
        <v>917</v>
      </c>
      <c r="I98" s="5" t="s">
        <v>917</v>
      </c>
      <c r="J98" s="5" t="s">
        <v>926</v>
      </c>
      <c r="K98" s="5" t="s">
        <v>599</v>
      </c>
      <c r="L98" s="5">
        <v>43</v>
      </c>
      <c r="M98" s="5">
        <v>1.7589E-2</v>
      </c>
      <c r="N98" s="5">
        <v>18.714670999999999</v>
      </c>
      <c r="O98" s="5" t="s">
        <v>11</v>
      </c>
      <c r="P98" s="5" t="s">
        <v>305</v>
      </c>
      <c r="Q98" s="5" t="s">
        <v>10</v>
      </c>
      <c r="R98" s="5" t="s">
        <v>919</v>
      </c>
      <c r="S98" s="5" t="s">
        <v>62</v>
      </c>
      <c r="T98" s="5" t="s">
        <v>62</v>
      </c>
      <c r="U98" s="5">
        <v>1983</v>
      </c>
      <c r="V98" s="5" t="s">
        <v>58</v>
      </c>
      <c r="W98" s="5" t="s">
        <v>58</v>
      </c>
      <c r="X98" s="5" t="s">
        <v>58</v>
      </c>
      <c r="Y98" s="10">
        <v>43721</v>
      </c>
      <c r="Z98" s="10">
        <v>45182</v>
      </c>
      <c r="AA98" s="5">
        <v>37.72</v>
      </c>
      <c r="AB98" s="5">
        <v>725</v>
      </c>
      <c r="AC98" s="5">
        <v>705</v>
      </c>
      <c r="AD98" s="5">
        <v>725</v>
      </c>
      <c r="AE98" s="5">
        <v>705</v>
      </c>
      <c r="AF98" s="5">
        <v>725</v>
      </c>
      <c r="AG98" s="5">
        <v>31.574731</v>
      </c>
      <c r="AH98" s="5">
        <v>25.349910000000001</v>
      </c>
      <c r="AI98" s="5">
        <v>26.655000000000001</v>
      </c>
      <c r="AJ98" s="5">
        <v>57.010210000000001</v>
      </c>
      <c r="AK98" s="5">
        <v>15.524217999999999</v>
      </c>
      <c r="AL98" s="5">
        <v>15.861506</v>
      </c>
      <c r="AM98" s="5">
        <v>1200.2620910000001</v>
      </c>
      <c r="AN98" s="5">
        <v>3931.2134249999999</v>
      </c>
      <c r="AO98" s="5">
        <v>3584.5911310000001</v>
      </c>
      <c r="AP98" s="5">
        <v>1284.130844</v>
      </c>
      <c r="AQ98" s="5">
        <v>947.51833699999997</v>
      </c>
      <c r="AR98" s="5">
        <v>10947.715829000001</v>
      </c>
      <c r="AS98" s="5">
        <v>0</v>
      </c>
      <c r="AT98" s="5">
        <v>237.856391</v>
      </c>
      <c r="AU98" s="5">
        <v>11185.57222</v>
      </c>
    </row>
    <row r="99" spans="1:47" x14ac:dyDescent="0.25">
      <c r="A99" s="6" t="str">
        <f>VLOOKUP(F99,'Cadastro Florestal'!$A$2:$A$493,1,0)</f>
        <v>ANGATUBA I-44</v>
      </c>
      <c r="B99" s="5">
        <v>315</v>
      </c>
      <c r="C99" s="5" t="s">
        <v>916</v>
      </c>
      <c r="D99" s="5">
        <v>547</v>
      </c>
      <c r="E99" s="5">
        <v>519</v>
      </c>
      <c r="F99" s="5" t="s">
        <v>581</v>
      </c>
      <c r="G99" s="5" t="s">
        <v>10</v>
      </c>
      <c r="H99" s="5" t="s">
        <v>917</v>
      </c>
      <c r="I99" s="5" t="s">
        <v>917</v>
      </c>
      <c r="J99" s="5" t="s">
        <v>926</v>
      </c>
      <c r="K99" s="5" t="s">
        <v>581</v>
      </c>
      <c r="L99" s="5">
        <v>44</v>
      </c>
      <c r="M99" s="5">
        <v>1.0695E-2</v>
      </c>
      <c r="N99" s="5">
        <v>6.7762159999999998</v>
      </c>
      <c r="O99" s="5" t="s">
        <v>11</v>
      </c>
      <c r="P99" s="5" t="s">
        <v>305</v>
      </c>
      <c r="Q99" s="5" t="s">
        <v>10</v>
      </c>
      <c r="R99" s="5" t="s">
        <v>919</v>
      </c>
      <c r="S99" s="5" t="s">
        <v>62</v>
      </c>
      <c r="T99" s="5" t="s">
        <v>62</v>
      </c>
      <c r="U99" s="5">
        <v>2007</v>
      </c>
      <c r="V99" s="5" t="s">
        <v>58</v>
      </c>
      <c r="W99" s="5" t="s">
        <v>58</v>
      </c>
      <c r="X99" s="5" t="s">
        <v>58</v>
      </c>
      <c r="Y99" s="5" t="s">
        <v>58</v>
      </c>
      <c r="Z99" s="5" t="s">
        <v>58</v>
      </c>
      <c r="AA99" s="5">
        <v>13.72</v>
      </c>
      <c r="AB99" s="5">
        <v>1020</v>
      </c>
      <c r="AC99" s="5">
        <v>1000</v>
      </c>
      <c r="AD99" s="5">
        <v>1020</v>
      </c>
      <c r="AE99" s="5">
        <v>1060</v>
      </c>
      <c r="AF99" s="5">
        <v>1080</v>
      </c>
      <c r="AG99" s="5">
        <v>17.129877</v>
      </c>
      <c r="AH99" s="5">
        <v>14.825583999999999</v>
      </c>
      <c r="AI99" s="5">
        <v>16.7</v>
      </c>
      <c r="AJ99" s="5">
        <v>25.964098</v>
      </c>
      <c r="AK99" s="5">
        <v>13.101392000000001</v>
      </c>
      <c r="AL99" s="5">
        <v>14.101737</v>
      </c>
      <c r="AM99" s="5">
        <v>0</v>
      </c>
      <c r="AN99" s="5">
        <v>0</v>
      </c>
      <c r="AO99" s="5">
        <v>241.84725599999999</v>
      </c>
      <c r="AP99" s="5">
        <v>484.18038100000001</v>
      </c>
      <c r="AQ99" s="5">
        <v>490.75676199999998</v>
      </c>
      <c r="AR99" s="5">
        <v>1216.7844</v>
      </c>
      <c r="AS99" s="5">
        <v>0</v>
      </c>
      <c r="AT99" s="5">
        <v>92.906474000000003</v>
      </c>
      <c r="AU99" s="5">
        <v>1309.6908739999999</v>
      </c>
    </row>
    <row r="100" spans="1:47" x14ac:dyDescent="0.25">
      <c r="A100" s="6" t="str">
        <f>VLOOKUP(F100,'Cadastro Florestal'!$A$2:$A$493,1,0)</f>
        <v>ANGATUBA I-45</v>
      </c>
      <c r="B100" s="5">
        <v>314</v>
      </c>
      <c r="C100" s="5" t="s">
        <v>916</v>
      </c>
      <c r="D100" s="5">
        <v>546</v>
      </c>
      <c r="E100" s="5">
        <v>518</v>
      </c>
      <c r="F100" s="5" t="s">
        <v>580</v>
      </c>
      <c r="G100" s="5" t="s">
        <v>10</v>
      </c>
      <c r="H100" s="5" t="s">
        <v>917</v>
      </c>
      <c r="I100" s="5" t="s">
        <v>917</v>
      </c>
      <c r="J100" s="5" t="s">
        <v>926</v>
      </c>
      <c r="K100" s="5" t="s">
        <v>580</v>
      </c>
      <c r="L100" s="5">
        <v>45</v>
      </c>
      <c r="M100" s="5">
        <v>1.7805999999999999E-2</v>
      </c>
      <c r="N100" s="5">
        <v>23.351662000000001</v>
      </c>
      <c r="O100" s="5" t="s">
        <v>11</v>
      </c>
      <c r="P100" s="5" t="s">
        <v>305</v>
      </c>
      <c r="Q100" s="5" t="s">
        <v>10</v>
      </c>
      <c r="R100" s="5" t="s">
        <v>919</v>
      </c>
      <c r="S100" s="5" t="s">
        <v>62</v>
      </c>
      <c r="T100" s="5" t="s">
        <v>62</v>
      </c>
      <c r="U100" s="5">
        <v>1985</v>
      </c>
      <c r="V100" s="5" t="s">
        <v>58</v>
      </c>
      <c r="W100" s="5" t="s">
        <v>58</v>
      </c>
      <c r="X100" s="5" t="s">
        <v>58</v>
      </c>
      <c r="Y100" s="5" t="s">
        <v>58</v>
      </c>
      <c r="Z100" s="5" t="s">
        <v>58</v>
      </c>
      <c r="AA100" s="5">
        <v>35.72</v>
      </c>
      <c r="AB100" s="5">
        <v>755</v>
      </c>
      <c r="AC100" s="5">
        <v>750</v>
      </c>
      <c r="AD100" s="5">
        <v>755</v>
      </c>
      <c r="AE100" s="5">
        <v>750</v>
      </c>
      <c r="AF100" s="5">
        <v>755</v>
      </c>
      <c r="AG100" s="5">
        <v>30.643068</v>
      </c>
      <c r="AH100" s="5">
        <v>24.491745999999999</v>
      </c>
      <c r="AI100" s="5">
        <v>26.114999999999998</v>
      </c>
      <c r="AJ100" s="5">
        <v>57.908509000000002</v>
      </c>
      <c r="AK100" s="5">
        <v>16.111740000000001</v>
      </c>
      <c r="AL100" s="5">
        <v>16.491087</v>
      </c>
      <c r="AM100" s="5">
        <v>1187.1631669999999</v>
      </c>
      <c r="AN100" s="5">
        <v>4559.6136990000005</v>
      </c>
      <c r="AO100" s="5">
        <v>4733.9340519999996</v>
      </c>
      <c r="AP100" s="5">
        <v>1723.152767</v>
      </c>
      <c r="AQ100" s="5">
        <v>1221.591784</v>
      </c>
      <c r="AR100" s="5">
        <v>13425.455468</v>
      </c>
      <c r="AS100" s="5">
        <v>0</v>
      </c>
      <c r="AT100" s="5">
        <v>316.09905600000002</v>
      </c>
      <c r="AU100" s="5">
        <v>13741.554523999999</v>
      </c>
    </row>
    <row r="101" spans="1:47" x14ac:dyDescent="0.25">
      <c r="A101" s="6" t="str">
        <f>VLOOKUP(F101,'Cadastro Florestal'!$A$2:$A$493,1,0)</f>
        <v>ANGATUBA I-46</v>
      </c>
      <c r="B101" s="5">
        <v>316</v>
      </c>
      <c r="C101" s="5" t="s">
        <v>916</v>
      </c>
      <c r="D101" s="5">
        <v>548</v>
      </c>
      <c r="E101" s="5">
        <v>520</v>
      </c>
      <c r="F101" s="5" t="s">
        <v>582</v>
      </c>
      <c r="G101" s="5" t="s">
        <v>10</v>
      </c>
      <c r="H101" s="5" t="s">
        <v>917</v>
      </c>
      <c r="I101" s="5" t="s">
        <v>917</v>
      </c>
      <c r="J101" s="5" t="s">
        <v>926</v>
      </c>
      <c r="K101" s="5" t="s">
        <v>582</v>
      </c>
      <c r="L101" s="5">
        <v>46</v>
      </c>
      <c r="M101" s="5">
        <v>1.0633999999999999E-2</v>
      </c>
      <c r="N101" s="5">
        <v>5.5024839999999999</v>
      </c>
      <c r="O101" s="5" t="s">
        <v>11</v>
      </c>
      <c r="P101" s="5" t="s">
        <v>305</v>
      </c>
      <c r="Q101" s="5" t="s">
        <v>10</v>
      </c>
      <c r="R101" s="5" t="s">
        <v>919</v>
      </c>
      <c r="S101" s="5" t="s">
        <v>62</v>
      </c>
      <c r="T101" s="5" t="s">
        <v>62</v>
      </c>
      <c r="U101" s="5">
        <v>2007</v>
      </c>
      <c r="V101" s="5" t="s">
        <v>58</v>
      </c>
      <c r="W101" s="5" t="s">
        <v>58</v>
      </c>
      <c r="X101" s="5" t="s">
        <v>58</v>
      </c>
      <c r="Y101" s="5" t="s">
        <v>58</v>
      </c>
      <c r="Z101" s="5" t="s">
        <v>58</v>
      </c>
      <c r="AA101" s="5">
        <v>13.73</v>
      </c>
      <c r="AB101" s="5">
        <v>1000</v>
      </c>
      <c r="AC101" s="5">
        <v>980</v>
      </c>
      <c r="AD101" s="5">
        <v>1000</v>
      </c>
      <c r="AE101" s="5">
        <v>1020</v>
      </c>
      <c r="AF101" s="5">
        <v>1040</v>
      </c>
      <c r="AG101" s="5">
        <v>17.475836999999999</v>
      </c>
      <c r="AH101" s="5">
        <v>14.383443</v>
      </c>
      <c r="AI101" s="5">
        <v>16.420000000000002</v>
      </c>
      <c r="AJ101" s="5">
        <v>25.482873999999999</v>
      </c>
      <c r="AK101" s="5">
        <v>12.705712</v>
      </c>
      <c r="AL101" s="5">
        <v>13.586930000000001</v>
      </c>
      <c r="AM101" s="5">
        <v>0</v>
      </c>
      <c r="AN101" s="5">
        <v>0</v>
      </c>
      <c r="AO101" s="5">
        <v>199.53385299999999</v>
      </c>
      <c r="AP101" s="5">
        <v>348.04682700000001</v>
      </c>
      <c r="AQ101" s="5">
        <v>411.33713499999999</v>
      </c>
      <c r="AR101" s="5">
        <v>958.91781500000002</v>
      </c>
      <c r="AS101" s="5">
        <v>0</v>
      </c>
      <c r="AT101" s="5">
        <v>66.506761999999995</v>
      </c>
      <c r="AU101" s="5">
        <v>1025.424577</v>
      </c>
    </row>
    <row r="102" spans="1:47" x14ac:dyDescent="0.25">
      <c r="A102" s="6" t="str">
        <f>VLOOKUP(F102,'Cadastro Florestal'!$A$2:$A$493,1,0)</f>
        <v>ANGATUBA I-47A</v>
      </c>
      <c r="B102" s="5">
        <v>365</v>
      </c>
      <c r="C102" s="5" t="s">
        <v>916</v>
      </c>
      <c r="D102" s="5">
        <v>597</v>
      </c>
      <c r="E102" s="5">
        <v>570</v>
      </c>
      <c r="F102" s="5" t="s">
        <v>657</v>
      </c>
      <c r="G102" s="5" t="s">
        <v>10</v>
      </c>
      <c r="H102" s="5" t="s">
        <v>917</v>
      </c>
      <c r="I102" s="5" t="s">
        <v>917</v>
      </c>
      <c r="J102" s="5" t="s">
        <v>926</v>
      </c>
      <c r="K102" s="5" t="s">
        <v>657</v>
      </c>
      <c r="L102" s="5" t="s">
        <v>658</v>
      </c>
      <c r="M102" s="5">
        <v>7.4710000000000002E-3</v>
      </c>
      <c r="N102" s="5">
        <v>2.9310800000000001</v>
      </c>
      <c r="O102" s="5" t="s">
        <v>11</v>
      </c>
      <c r="P102" s="5" t="s">
        <v>305</v>
      </c>
      <c r="Q102" s="5" t="s">
        <v>10</v>
      </c>
      <c r="R102" s="5" t="s">
        <v>919</v>
      </c>
      <c r="S102" s="5" t="s">
        <v>62</v>
      </c>
      <c r="T102" s="5" t="s">
        <v>62</v>
      </c>
      <c r="U102" s="5">
        <v>2007</v>
      </c>
      <c r="V102" s="5" t="s">
        <v>58</v>
      </c>
      <c r="W102" s="5" t="s">
        <v>58</v>
      </c>
      <c r="X102" s="5" t="s">
        <v>58</v>
      </c>
      <c r="Y102" s="5" t="s">
        <v>58</v>
      </c>
      <c r="Z102" s="5" t="s">
        <v>58</v>
      </c>
      <c r="AA102" s="5">
        <v>13.73</v>
      </c>
      <c r="AB102" s="5">
        <v>1180</v>
      </c>
      <c r="AC102" s="5">
        <v>1180</v>
      </c>
      <c r="AD102" s="5">
        <v>1180</v>
      </c>
      <c r="AE102" s="5">
        <v>1200</v>
      </c>
      <c r="AF102" s="5">
        <v>1200</v>
      </c>
      <c r="AG102" s="5">
        <v>16.247067000000001</v>
      </c>
      <c r="AH102" s="5">
        <v>12.481216999999999</v>
      </c>
      <c r="AI102" s="5">
        <v>13.76</v>
      </c>
      <c r="AJ102" s="5">
        <v>26.146630999999999</v>
      </c>
      <c r="AK102" s="5">
        <v>11.032588000000001</v>
      </c>
      <c r="AL102" s="5">
        <v>11.991664</v>
      </c>
      <c r="AM102" s="5">
        <v>0</v>
      </c>
      <c r="AN102" s="5">
        <v>0</v>
      </c>
      <c r="AO102" s="5">
        <v>57.868727999999997</v>
      </c>
      <c r="AP102" s="5">
        <v>151.56782200000001</v>
      </c>
      <c r="AQ102" s="5">
        <v>234.101</v>
      </c>
      <c r="AR102" s="5">
        <v>443.53755000000001</v>
      </c>
      <c r="AS102" s="5">
        <v>0</v>
      </c>
      <c r="AT102" s="5">
        <v>38.557248000000001</v>
      </c>
      <c r="AU102" s="5">
        <v>482.09479800000003</v>
      </c>
    </row>
    <row r="103" spans="1:47" x14ac:dyDescent="0.25">
      <c r="A103" s="6" t="str">
        <f>VLOOKUP(F103,'Cadastro Florestal'!$A$2:$A$493,1,0)</f>
        <v>ANGATUBA I-47B</v>
      </c>
      <c r="B103" s="5">
        <v>318</v>
      </c>
      <c r="C103" s="5" t="s">
        <v>916</v>
      </c>
      <c r="D103" s="5">
        <v>550</v>
      </c>
      <c r="E103" s="5">
        <v>522</v>
      </c>
      <c r="F103" s="5" t="s">
        <v>584</v>
      </c>
      <c r="G103" s="5" t="s">
        <v>10</v>
      </c>
      <c r="H103" s="5" t="s">
        <v>917</v>
      </c>
      <c r="I103" s="5" t="s">
        <v>917</v>
      </c>
      <c r="J103" s="5" t="s">
        <v>926</v>
      </c>
      <c r="K103" s="5" t="s">
        <v>584</v>
      </c>
      <c r="L103" s="5" t="s">
        <v>585</v>
      </c>
      <c r="M103" s="5">
        <v>1.18E-2</v>
      </c>
      <c r="N103" s="5">
        <v>6.1225170000000002</v>
      </c>
      <c r="O103" s="5" t="s">
        <v>11</v>
      </c>
      <c r="P103" s="5" t="s">
        <v>305</v>
      </c>
      <c r="Q103" s="5" t="s">
        <v>10</v>
      </c>
      <c r="R103" s="5" t="s">
        <v>919</v>
      </c>
      <c r="S103" s="5" t="s">
        <v>62</v>
      </c>
      <c r="T103" s="5" t="s">
        <v>62</v>
      </c>
      <c r="U103" s="5">
        <v>2007</v>
      </c>
      <c r="V103" s="5" t="s">
        <v>58</v>
      </c>
      <c r="W103" s="5" t="s">
        <v>58</v>
      </c>
      <c r="X103" s="5" t="s">
        <v>58</v>
      </c>
      <c r="Y103" s="5" t="s">
        <v>58</v>
      </c>
      <c r="Z103" s="5" t="s">
        <v>58</v>
      </c>
      <c r="AA103" s="5">
        <v>13.73</v>
      </c>
      <c r="AB103" s="5">
        <v>940</v>
      </c>
      <c r="AC103" s="5">
        <v>900</v>
      </c>
      <c r="AD103" s="5">
        <v>900</v>
      </c>
      <c r="AE103" s="5">
        <v>900</v>
      </c>
      <c r="AF103" s="5">
        <v>900</v>
      </c>
      <c r="AG103" s="5">
        <v>11.860934</v>
      </c>
      <c r="AH103" s="5">
        <v>12.755048</v>
      </c>
      <c r="AI103" s="5">
        <v>14.46</v>
      </c>
      <c r="AJ103" s="5">
        <v>10.418649</v>
      </c>
      <c r="AK103" s="5">
        <v>4.1735030000000002</v>
      </c>
      <c r="AL103" s="5">
        <v>4.9349509999999999</v>
      </c>
      <c r="AM103" s="5">
        <v>0</v>
      </c>
      <c r="AN103" s="5">
        <v>0</v>
      </c>
      <c r="AO103" s="5">
        <v>0</v>
      </c>
      <c r="AP103" s="5">
        <v>18.006119999999999</v>
      </c>
      <c r="AQ103" s="5">
        <v>332.469875</v>
      </c>
      <c r="AR103" s="5">
        <v>350.47599500000001</v>
      </c>
      <c r="AS103" s="5">
        <v>0</v>
      </c>
      <c r="AT103" s="5">
        <v>63.943658999999997</v>
      </c>
      <c r="AU103" s="5">
        <v>414.41965399999998</v>
      </c>
    </row>
    <row r="104" spans="1:47" x14ac:dyDescent="0.25">
      <c r="A104" s="6" t="str">
        <f>VLOOKUP(F104,'Cadastro Florestal'!$A$2:$A$493,1,0)</f>
        <v>ANGATUBA I-48</v>
      </c>
      <c r="B104" s="5">
        <v>326</v>
      </c>
      <c r="C104" s="5" t="s">
        <v>916</v>
      </c>
      <c r="D104" s="5">
        <v>558</v>
      </c>
      <c r="E104" s="5">
        <v>530</v>
      </c>
      <c r="F104" s="5" t="s">
        <v>598</v>
      </c>
      <c r="G104" s="5" t="s">
        <v>10</v>
      </c>
      <c r="H104" s="5" t="s">
        <v>917</v>
      </c>
      <c r="I104" s="5" t="s">
        <v>917</v>
      </c>
      <c r="J104" s="5" t="s">
        <v>926</v>
      </c>
      <c r="K104" s="5" t="s">
        <v>598</v>
      </c>
      <c r="L104" s="5">
        <v>48</v>
      </c>
      <c r="M104" s="5">
        <v>7.1139999999999997E-3</v>
      </c>
      <c r="N104" s="5">
        <v>1.8777410000000001</v>
      </c>
      <c r="O104" s="5" t="s">
        <v>11</v>
      </c>
      <c r="P104" s="5" t="s">
        <v>305</v>
      </c>
      <c r="Q104" s="5" t="s">
        <v>10</v>
      </c>
      <c r="R104" s="5" t="s">
        <v>919</v>
      </c>
      <c r="S104" s="5" t="s">
        <v>72</v>
      </c>
      <c r="T104" s="5" t="s">
        <v>596</v>
      </c>
      <c r="U104" s="5">
        <v>1986</v>
      </c>
      <c r="V104" s="5" t="s">
        <v>58</v>
      </c>
      <c r="W104" s="5" t="s">
        <v>58</v>
      </c>
      <c r="X104" s="5" t="s">
        <v>58</v>
      </c>
      <c r="Y104" s="5" t="s">
        <v>58</v>
      </c>
      <c r="Z104" s="5" t="s">
        <v>58</v>
      </c>
      <c r="AA104" s="5">
        <v>38.960799000000002</v>
      </c>
      <c r="AB104" s="5">
        <v>960</v>
      </c>
      <c r="AC104" s="5">
        <v>940</v>
      </c>
      <c r="AD104" s="5">
        <v>960</v>
      </c>
      <c r="AE104" s="5">
        <v>940</v>
      </c>
      <c r="AF104" s="5">
        <v>960</v>
      </c>
      <c r="AG104" s="5">
        <v>25.164767000000001</v>
      </c>
      <c r="AH104" s="5">
        <v>25.428217</v>
      </c>
      <c r="AI104" s="5">
        <v>27.4</v>
      </c>
      <c r="AJ104" s="5">
        <v>48.863405</v>
      </c>
      <c r="AK104" s="5">
        <v>13.559908999999999</v>
      </c>
      <c r="AL104" s="5">
        <v>13.877964</v>
      </c>
      <c r="AM104" s="5">
        <v>0</v>
      </c>
      <c r="AN104" s="5">
        <v>173.050332</v>
      </c>
      <c r="AO104" s="5">
        <v>434.557411</v>
      </c>
      <c r="AP104" s="5">
        <v>210.06347500000001</v>
      </c>
      <c r="AQ104" s="5">
        <v>173.341162</v>
      </c>
      <c r="AR104" s="5">
        <v>991.01238000000001</v>
      </c>
      <c r="AS104" s="5">
        <v>0</v>
      </c>
      <c r="AT104" s="5">
        <v>23.244751000000001</v>
      </c>
      <c r="AU104" s="5">
        <v>1014.257131</v>
      </c>
    </row>
    <row r="105" spans="1:47" x14ac:dyDescent="0.25">
      <c r="A105" s="6" t="str">
        <f>VLOOKUP(F105,'Cadastro Florestal'!$A$2:$A$493,1,0)</f>
        <v>ANGATUBA I-49A</v>
      </c>
      <c r="B105" s="5">
        <v>366</v>
      </c>
      <c r="C105" s="5" t="s">
        <v>916</v>
      </c>
      <c r="D105" s="5">
        <v>598</v>
      </c>
      <c r="E105" s="5">
        <v>571</v>
      </c>
      <c r="F105" s="5" t="s">
        <v>659</v>
      </c>
      <c r="G105" s="5" t="s">
        <v>10</v>
      </c>
      <c r="H105" s="5" t="s">
        <v>917</v>
      </c>
      <c r="I105" s="5" t="s">
        <v>917</v>
      </c>
      <c r="J105" s="5" t="s">
        <v>926</v>
      </c>
      <c r="K105" s="5" t="s">
        <v>659</v>
      </c>
      <c r="L105" s="5" t="s">
        <v>660</v>
      </c>
      <c r="M105" s="5">
        <v>6.332E-3</v>
      </c>
      <c r="N105" s="5">
        <v>2.3217379999999999</v>
      </c>
      <c r="O105" s="5" t="s">
        <v>11</v>
      </c>
      <c r="P105" s="5" t="s">
        <v>305</v>
      </c>
      <c r="Q105" s="5" t="s">
        <v>10</v>
      </c>
      <c r="R105" s="5" t="s">
        <v>919</v>
      </c>
      <c r="S105" s="5" t="s">
        <v>62</v>
      </c>
      <c r="T105" s="5" t="s">
        <v>62</v>
      </c>
      <c r="U105" s="5">
        <v>2007</v>
      </c>
      <c r="V105" s="5" t="s">
        <v>58</v>
      </c>
      <c r="W105" s="5" t="s">
        <v>58</v>
      </c>
      <c r="X105" s="5" t="s">
        <v>58</v>
      </c>
      <c r="Y105" s="5" t="s">
        <v>58</v>
      </c>
      <c r="Z105" s="5" t="s">
        <v>58</v>
      </c>
      <c r="AA105" s="5">
        <v>13.72</v>
      </c>
      <c r="AB105" s="5">
        <v>920</v>
      </c>
      <c r="AC105" s="5">
        <v>920</v>
      </c>
      <c r="AD105" s="5">
        <v>920</v>
      </c>
      <c r="AE105" s="5">
        <v>960</v>
      </c>
      <c r="AF105" s="5">
        <v>960</v>
      </c>
      <c r="AG105" s="5">
        <v>16.694026999999998</v>
      </c>
      <c r="AH105" s="5">
        <v>12.925382000000001</v>
      </c>
      <c r="AI105" s="5">
        <v>13.34</v>
      </c>
      <c r="AJ105" s="5">
        <v>22.087599000000001</v>
      </c>
      <c r="AK105" s="5">
        <v>9.3666859999999996</v>
      </c>
      <c r="AL105" s="5">
        <v>10.154807</v>
      </c>
      <c r="AM105" s="5">
        <v>0</v>
      </c>
      <c r="AN105" s="5">
        <v>0</v>
      </c>
      <c r="AO105" s="5">
        <v>42.015345000000003</v>
      </c>
      <c r="AP105" s="5">
        <v>114.173568</v>
      </c>
      <c r="AQ105" s="5">
        <v>141.87609699999999</v>
      </c>
      <c r="AR105" s="5">
        <v>298.06501100000003</v>
      </c>
      <c r="AS105" s="5">
        <v>0</v>
      </c>
      <c r="AT105" s="5">
        <v>25.079443999999999</v>
      </c>
      <c r="AU105" s="5">
        <v>323.144454</v>
      </c>
    </row>
    <row r="106" spans="1:47" x14ac:dyDescent="0.25">
      <c r="A106" s="6" t="str">
        <f>VLOOKUP(F106,'Cadastro Florestal'!$A$2:$A$493,1,0)</f>
        <v>ANGATUBA I-49B</v>
      </c>
      <c r="B106" s="5">
        <v>322</v>
      </c>
      <c r="C106" s="5" t="s">
        <v>916</v>
      </c>
      <c r="D106" s="5">
        <v>554</v>
      </c>
      <c r="E106" s="5">
        <v>526</v>
      </c>
      <c r="F106" s="5" t="s">
        <v>589</v>
      </c>
      <c r="G106" s="5" t="s">
        <v>10</v>
      </c>
      <c r="H106" s="5" t="s">
        <v>917</v>
      </c>
      <c r="I106" s="5" t="s">
        <v>917</v>
      </c>
      <c r="J106" s="5" t="s">
        <v>926</v>
      </c>
      <c r="K106" s="5" t="s">
        <v>589</v>
      </c>
      <c r="L106" s="5" t="s">
        <v>590</v>
      </c>
      <c r="M106" s="5">
        <v>8.8500000000000002E-3</v>
      </c>
      <c r="N106" s="5">
        <v>3.7324630000000001</v>
      </c>
      <c r="O106" s="5" t="s">
        <v>11</v>
      </c>
      <c r="P106" s="5" t="s">
        <v>305</v>
      </c>
      <c r="Q106" s="5" t="s">
        <v>10</v>
      </c>
      <c r="R106" s="5" t="s">
        <v>919</v>
      </c>
      <c r="S106" s="5" t="s">
        <v>62</v>
      </c>
      <c r="T106" s="5" t="s">
        <v>62</v>
      </c>
      <c r="U106" s="5">
        <v>2007</v>
      </c>
      <c r="V106" s="5" t="s">
        <v>58</v>
      </c>
      <c r="W106" s="5" t="s">
        <v>58</v>
      </c>
      <c r="X106" s="5" t="s">
        <v>58</v>
      </c>
      <c r="Y106" s="5" t="s">
        <v>58</v>
      </c>
      <c r="Z106" s="5" t="s">
        <v>58</v>
      </c>
      <c r="AA106" s="5">
        <v>13.72</v>
      </c>
      <c r="AB106" s="5">
        <v>920</v>
      </c>
      <c r="AC106" s="5">
        <v>920</v>
      </c>
      <c r="AD106" s="5">
        <v>920</v>
      </c>
      <c r="AE106" s="5">
        <v>980</v>
      </c>
      <c r="AF106" s="5">
        <v>980</v>
      </c>
      <c r="AG106" s="5">
        <v>19.946337</v>
      </c>
      <c r="AH106" s="5">
        <v>13.856951</v>
      </c>
      <c r="AI106" s="5">
        <v>15.72</v>
      </c>
      <c r="AJ106" s="5">
        <v>31.438013999999999</v>
      </c>
      <c r="AK106" s="5">
        <v>15.3279</v>
      </c>
      <c r="AL106" s="5">
        <v>16.191182999999999</v>
      </c>
      <c r="AM106" s="5">
        <v>0</v>
      </c>
      <c r="AN106" s="5">
        <v>0</v>
      </c>
      <c r="AO106" s="5">
        <v>279.42912100000001</v>
      </c>
      <c r="AP106" s="5">
        <v>271.62818399999998</v>
      </c>
      <c r="AQ106" s="5">
        <v>233.07026500000001</v>
      </c>
      <c r="AR106" s="5">
        <v>784.12756999999999</v>
      </c>
      <c r="AS106" s="5">
        <v>0</v>
      </c>
      <c r="AT106" s="5">
        <v>44.162866999999999</v>
      </c>
      <c r="AU106" s="5">
        <v>828.29043799999999</v>
      </c>
    </row>
    <row r="107" spans="1:47" x14ac:dyDescent="0.25">
      <c r="A107" s="6" t="str">
        <f>VLOOKUP(F107,'Cadastro Florestal'!$A$2:$A$493,1,0)</f>
        <v>ANGATUBA I-5</v>
      </c>
      <c r="B107" s="5">
        <v>290</v>
      </c>
      <c r="C107" s="5" t="s">
        <v>916</v>
      </c>
      <c r="D107" s="5">
        <v>292</v>
      </c>
      <c r="E107" s="5">
        <v>494</v>
      </c>
      <c r="F107" s="5" t="s">
        <v>557</v>
      </c>
      <c r="G107" s="5" t="s">
        <v>10</v>
      </c>
      <c r="H107" s="5" t="s">
        <v>917</v>
      </c>
      <c r="I107" s="5" t="s">
        <v>917</v>
      </c>
      <c r="J107" s="5" t="s">
        <v>926</v>
      </c>
      <c r="K107" s="5" t="s">
        <v>557</v>
      </c>
      <c r="L107" s="5">
        <v>5</v>
      </c>
      <c r="M107" s="5">
        <v>9.7300000000000008E-3</v>
      </c>
      <c r="N107" s="5">
        <v>6.7278929999999999</v>
      </c>
      <c r="O107" s="5" t="s">
        <v>11</v>
      </c>
      <c r="P107" s="5" t="s">
        <v>305</v>
      </c>
      <c r="Q107" s="5" t="s">
        <v>10</v>
      </c>
      <c r="R107" s="5" t="s">
        <v>919</v>
      </c>
      <c r="S107" s="5" t="s">
        <v>62</v>
      </c>
      <c r="T107" s="5" t="s">
        <v>62</v>
      </c>
      <c r="U107" s="5">
        <v>2006</v>
      </c>
      <c r="V107" s="5" t="s">
        <v>58</v>
      </c>
      <c r="W107" s="5" t="s">
        <v>58</v>
      </c>
      <c r="X107" s="5" t="s">
        <v>58</v>
      </c>
      <c r="Y107" s="5" t="s">
        <v>58</v>
      </c>
      <c r="Z107" s="5" t="s">
        <v>58</v>
      </c>
      <c r="AA107" s="5">
        <v>14.71</v>
      </c>
      <c r="AB107" s="5">
        <v>900</v>
      </c>
      <c r="AC107" s="5">
        <v>870</v>
      </c>
      <c r="AD107" s="5">
        <v>880</v>
      </c>
      <c r="AE107" s="5">
        <v>870</v>
      </c>
      <c r="AF107" s="5">
        <v>880</v>
      </c>
      <c r="AG107" s="5">
        <v>22.09169</v>
      </c>
      <c r="AH107" s="5">
        <v>17.019912999999999</v>
      </c>
      <c r="AI107" s="5">
        <v>18.2</v>
      </c>
      <c r="AJ107" s="5">
        <v>34.206463999999997</v>
      </c>
      <c r="AK107" s="5">
        <v>19.006810999999999</v>
      </c>
      <c r="AL107" s="5">
        <v>19.813181</v>
      </c>
      <c r="AM107" s="5">
        <v>0</v>
      </c>
      <c r="AN107" s="5">
        <v>110.076829</v>
      </c>
      <c r="AO107" s="5">
        <v>838.00505699999997</v>
      </c>
      <c r="AP107" s="5">
        <v>535.09195099999999</v>
      </c>
      <c r="AQ107" s="5">
        <v>395.946212</v>
      </c>
      <c r="AR107" s="5">
        <v>1879.120048</v>
      </c>
      <c r="AS107" s="5">
        <v>0</v>
      </c>
      <c r="AT107" s="5">
        <v>79.722219999999993</v>
      </c>
      <c r="AU107" s="5">
        <v>1958.8422680000001</v>
      </c>
    </row>
    <row r="108" spans="1:47" x14ac:dyDescent="0.25">
      <c r="A108" s="6" t="str">
        <f>VLOOKUP(F108,'Cadastro Florestal'!$A$2:$A$493,1,0)</f>
        <v>ANGATUBA I-50</v>
      </c>
      <c r="B108" s="5">
        <v>317</v>
      </c>
      <c r="C108" s="5" t="s">
        <v>916</v>
      </c>
      <c r="D108" s="5">
        <v>549</v>
      </c>
      <c r="E108" s="5">
        <v>521</v>
      </c>
      <c r="F108" s="5" t="s">
        <v>583</v>
      </c>
      <c r="G108" s="5" t="s">
        <v>10</v>
      </c>
      <c r="H108" s="5" t="s">
        <v>917</v>
      </c>
      <c r="I108" s="5" t="s">
        <v>917</v>
      </c>
      <c r="J108" s="5" t="s">
        <v>926</v>
      </c>
      <c r="K108" s="5" t="s">
        <v>583</v>
      </c>
      <c r="L108" s="5">
        <v>50</v>
      </c>
      <c r="M108" s="5">
        <v>9.9850000000000008E-3</v>
      </c>
      <c r="N108" s="5">
        <v>4.3851509999999996</v>
      </c>
      <c r="O108" s="5" t="s">
        <v>11</v>
      </c>
      <c r="P108" s="5" t="s">
        <v>305</v>
      </c>
      <c r="Q108" s="5" t="s">
        <v>10</v>
      </c>
      <c r="R108" s="5" t="s">
        <v>919</v>
      </c>
      <c r="S108" s="5" t="s">
        <v>62</v>
      </c>
      <c r="T108" s="5" t="s">
        <v>62</v>
      </c>
      <c r="U108" s="5">
        <v>2007</v>
      </c>
      <c r="V108" s="5" t="s">
        <v>58</v>
      </c>
      <c r="W108" s="5" t="s">
        <v>58</v>
      </c>
      <c r="X108" s="5" t="s">
        <v>58</v>
      </c>
      <c r="Y108" s="5" t="s">
        <v>58</v>
      </c>
      <c r="Z108" s="5" t="s">
        <v>58</v>
      </c>
      <c r="AA108" s="5">
        <v>13.73</v>
      </c>
      <c r="AB108" s="5">
        <v>940</v>
      </c>
      <c r="AC108" s="5">
        <v>840</v>
      </c>
      <c r="AD108" s="5">
        <v>880</v>
      </c>
      <c r="AE108" s="5">
        <v>860</v>
      </c>
      <c r="AF108" s="5">
        <v>900</v>
      </c>
      <c r="AG108" s="5">
        <v>20.147535000000001</v>
      </c>
      <c r="AH108" s="5">
        <v>16.601137999999999</v>
      </c>
      <c r="AI108" s="5">
        <v>18.38</v>
      </c>
      <c r="AJ108" s="5">
        <v>28.550348</v>
      </c>
      <c r="AK108" s="5">
        <v>16.627147000000001</v>
      </c>
      <c r="AL108" s="5">
        <v>17.447890999999998</v>
      </c>
      <c r="AM108" s="5">
        <v>0</v>
      </c>
      <c r="AN108" s="5">
        <v>61.298223</v>
      </c>
      <c r="AO108" s="5">
        <v>348.21920899999998</v>
      </c>
      <c r="AP108" s="5">
        <v>303.84157399999998</v>
      </c>
      <c r="AQ108" s="5">
        <v>286.69834100000003</v>
      </c>
      <c r="AR108" s="5">
        <v>1000.057347</v>
      </c>
      <c r="AS108" s="5">
        <v>0</v>
      </c>
      <c r="AT108" s="5">
        <v>49.364491999999998</v>
      </c>
      <c r="AU108" s="5">
        <v>1049.42184</v>
      </c>
    </row>
    <row r="109" spans="1:47" x14ac:dyDescent="0.25">
      <c r="A109" s="6" t="str">
        <f>VLOOKUP(F109,'Cadastro Florestal'!$A$2:$A$493,1,0)</f>
        <v>ANGATUBA I-51</v>
      </c>
      <c r="B109" s="5">
        <v>319</v>
      </c>
      <c r="C109" s="5" t="s">
        <v>916</v>
      </c>
      <c r="D109" s="5">
        <v>551</v>
      </c>
      <c r="E109" s="5">
        <v>523</v>
      </c>
      <c r="F109" s="5" t="s">
        <v>586</v>
      </c>
      <c r="G109" s="5" t="s">
        <v>10</v>
      </c>
      <c r="H109" s="5" t="s">
        <v>917</v>
      </c>
      <c r="I109" s="5" t="s">
        <v>917</v>
      </c>
      <c r="J109" s="5" t="s">
        <v>926</v>
      </c>
      <c r="K109" s="5" t="s">
        <v>586</v>
      </c>
      <c r="L109" s="5">
        <v>51</v>
      </c>
      <c r="M109" s="5">
        <v>1.0702E-2</v>
      </c>
      <c r="N109" s="5">
        <v>4.133807</v>
      </c>
      <c r="O109" s="5" t="s">
        <v>11</v>
      </c>
      <c r="P109" s="5" t="s">
        <v>305</v>
      </c>
      <c r="Q109" s="5" t="s">
        <v>10</v>
      </c>
      <c r="R109" s="5" t="s">
        <v>919</v>
      </c>
      <c r="S109" s="5" t="s">
        <v>62</v>
      </c>
      <c r="T109" s="5" t="s">
        <v>62</v>
      </c>
      <c r="U109" s="5">
        <v>2007</v>
      </c>
      <c r="V109" s="5" t="s">
        <v>58</v>
      </c>
      <c r="W109" s="5" t="s">
        <v>58</v>
      </c>
      <c r="X109" s="5" t="s">
        <v>58</v>
      </c>
      <c r="Y109" s="5" t="s">
        <v>58</v>
      </c>
      <c r="Z109" s="5" t="s">
        <v>58</v>
      </c>
      <c r="AA109" s="5">
        <v>13.73</v>
      </c>
      <c r="AB109" s="5">
        <v>920</v>
      </c>
      <c r="AC109" s="5">
        <v>900</v>
      </c>
      <c r="AD109" s="5">
        <v>920</v>
      </c>
      <c r="AE109" s="5">
        <v>920</v>
      </c>
      <c r="AF109" s="5">
        <v>940</v>
      </c>
      <c r="AG109" s="5">
        <v>20.037607000000001</v>
      </c>
      <c r="AH109" s="5">
        <v>15.693943000000001</v>
      </c>
      <c r="AI109" s="5">
        <v>16.3</v>
      </c>
      <c r="AJ109" s="5">
        <v>29.792196000000001</v>
      </c>
      <c r="AK109" s="5">
        <v>15.925077999999999</v>
      </c>
      <c r="AL109" s="5">
        <v>16.762267999999999</v>
      </c>
      <c r="AM109" s="5">
        <v>0</v>
      </c>
      <c r="AN109" s="5">
        <v>0</v>
      </c>
      <c r="AO109" s="5">
        <v>308.247163</v>
      </c>
      <c r="AP109" s="5">
        <v>331.98474800000002</v>
      </c>
      <c r="AQ109" s="5">
        <v>262.688737</v>
      </c>
      <c r="AR109" s="5">
        <v>902.92064900000003</v>
      </c>
      <c r="AS109" s="5">
        <v>0</v>
      </c>
      <c r="AT109" s="5">
        <v>47.467041000000002</v>
      </c>
      <c r="AU109" s="5">
        <v>950.38769000000002</v>
      </c>
    </row>
    <row r="110" spans="1:47" x14ac:dyDescent="0.25">
      <c r="A110" s="6" t="str">
        <f>VLOOKUP(F110,'Cadastro Florestal'!$A$2:$A$493,1,0)</f>
        <v>ANGATUBA I-52</v>
      </c>
      <c r="B110" s="5">
        <v>321</v>
      </c>
      <c r="C110" s="5" t="s">
        <v>916</v>
      </c>
      <c r="D110" s="5">
        <v>553</v>
      </c>
      <c r="E110" s="5">
        <v>525</v>
      </c>
      <c r="F110" s="5" t="s">
        <v>588</v>
      </c>
      <c r="G110" s="5" t="s">
        <v>10</v>
      </c>
      <c r="H110" s="5" t="s">
        <v>917</v>
      </c>
      <c r="I110" s="5" t="s">
        <v>917</v>
      </c>
      <c r="J110" s="5" t="s">
        <v>926</v>
      </c>
      <c r="K110" s="5" t="s">
        <v>588</v>
      </c>
      <c r="L110" s="5">
        <v>52</v>
      </c>
      <c r="M110" s="5">
        <v>1.4545000000000001E-2</v>
      </c>
      <c r="N110" s="5">
        <v>11.032726</v>
      </c>
      <c r="O110" s="5" t="s">
        <v>11</v>
      </c>
      <c r="P110" s="5" t="s">
        <v>305</v>
      </c>
      <c r="Q110" s="5" t="s">
        <v>10</v>
      </c>
      <c r="R110" s="5" t="s">
        <v>919</v>
      </c>
      <c r="S110" s="5" t="s">
        <v>62</v>
      </c>
      <c r="T110" s="5" t="s">
        <v>62</v>
      </c>
      <c r="U110" s="5">
        <v>2007</v>
      </c>
      <c r="V110" s="5" t="s">
        <v>58</v>
      </c>
      <c r="W110" s="5" t="s">
        <v>58</v>
      </c>
      <c r="X110" s="5" t="s">
        <v>58</v>
      </c>
      <c r="Y110" s="5" t="s">
        <v>58</v>
      </c>
      <c r="Z110" s="5" t="s">
        <v>58</v>
      </c>
      <c r="AA110" s="5">
        <v>13.73</v>
      </c>
      <c r="AB110" s="5">
        <v>940</v>
      </c>
      <c r="AC110" s="5">
        <v>820</v>
      </c>
      <c r="AD110" s="5">
        <v>820</v>
      </c>
      <c r="AE110" s="5">
        <v>860</v>
      </c>
      <c r="AF110" s="5">
        <v>860</v>
      </c>
      <c r="AG110" s="5">
        <v>15.908092</v>
      </c>
      <c r="AH110" s="5">
        <v>11.698426</v>
      </c>
      <c r="AI110" s="5">
        <v>11.7</v>
      </c>
      <c r="AJ110" s="5">
        <v>18.493905999999999</v>
      </c>
      <c r="AK110" s="5">
        <v>7.1815619999999996</v>
      </c>
      <c r="AL110" s="5">
        <v>7.8745099999999999</v>
      </c>
      <c r="AM110" s="5">
        <v>0</v>
      </c>
      <c r="AN110" s="5">
        <v>0</v>
      </c>
      <c r="AO110" s="5">
        <v>267.11894000000001</v>
      </c>
      <c r="AP110" s="5">
        <v>226.68950000000001</v>
      </c>
      <c r="AQ110" s="5">
        <v>592.94259399999999</v>
      </c>
      <c r="AR110" s="5">
        <v>1086.7510339999999</v>
      </c>
      <c r="AS110" s="5">
        <v>0</v>
      </c>
      <c r="AT110" s="5">
        <v>104.860535</v>
      </c>
      <c r="AU110" s="5">
        <v>1191.6115689999999</v>
      </c>
    </row>
    <row r="111" spans="1:47" x14ac:dyDescent="0.25">
      <c r="A111" s="6" t="str">
        <f>VLOOKUP(F111,'Cadastro Florestal'!$A$2:$A$493,1,0)</f>
        <v>ANGATUBA I-53</v>
      </c>
      <c r="B111" s="5">
        <v>320</v>
      </c>
      <c r="C111" s="5" t="s">
        <v>916</v>
      </c>
      <c r="D111" s="5">
        <v>552</v>
      </c>
      <c r="E111" s="5">
        <v>524</v>
      </c>
      <c r="F111" s="5" t="s">
        <v>587</v>
      </c>
      <c r="G111" s="5" t="s">
        <v>10</v>
      </c>
      <c r="H111" s="5" t="s">
        <v>917</v>
      </c>
      <c r="I111" s="5" t="s">
        <v>917</v>
      </c>
      <c r="J111" s="5" t="s">
        <v>926</v>
      </c>
      <c r="K111" s="5" t="s">
        <v>587</v>
      </c>
      <c r="L111" s="5">
        <v>53</v>
      </c>
      <c r="M111" s="5">
        <v>8.8450000000000004E-3</v>
      </c>
      <c r="N111" s="5">
        <v>4.510332</v>
      </c>
      <c r="O111" s="5" t="s">
        <v>11</v>
      </c>
      <c r="P111" s="5" t="s">
        <v>305</v>
      </c>
      <c r="Q111" s="5" t="s">
        <v>10</v>
      </c>
      <c r="R111" s="5" t="s">
        <v>919</v>
      </c>
      <c r="S111" s="5" t="s">
        <v>62</v>
      </c>
      <c r="T111" s="5" t="s">
        <v>62</v>
      </c>
      <c r="U111" s="5">
        <v>1988</v>
      </c>
      <c r="V111" s="5" t="s">
        <v>58</v>
      </c>
      <c r="W111" s="5" t="s">
        <v>58</v>
      </c>
      <c r="X111" s="5" t="s">
        <v>58</v>
      </c>
      <c r="Y111" s="10">
        <v>43721</v>
      </c>
      <c r="Z111" s="10">
        <v>45182</v>
      </c>
      <c r="AA111" s="5">
        <v>32.729999999999997</v>
      </c>
      <c r="AB111" s="5">
        <v>780</v>
      </c>
      <c r="AC111" s="5">
        <v>720</v>
      </c>
      <c r="AD111" s="5">
        <v>780</v>
      </c>
      <c r="AE111" s="5">
        <v>720</v>
      </c>
      <c r="AF111" s="5">
        <v>780</v>
      </c>
      <c r="AG111" s="5">
        <v>28.776982</v>
      </c>
      <c r="AH111" s="5">
        <v>22.858115999999999</v>
      </c>
      <c r="AI111" s="5">
        <v>24.52</v>
      </c>
      <c r="AJ111" s="5">
        <v>49.933109999999999</v>
      </c>
      <c r="AK111" s="5">
        <v>14.221702000000001</v>
      </c>
      <c r="AL111" s="5">
        <v>14.642939</v>
      </c>
      <c r="AM111" s="5">
        <v>113.63145900000001</v>
      </c>
      <c r="AN111" s="5">
        <v>692.29104700000005</v>
      </c>
      <c r="AO111" s="5">
        <v>728.04327599999999</v>
      </c>
      <c r="AP111" s="5">
        <v>331.22796199999999</v>
      </c>
      <c r="AQ111" s="5">
        <v>232.10714300000001</v>
      </c>
      <c r="AR111" s="5">
        <v>2097.3008869999999</v>
      </c>
      <c r="AS111" s="5">
        <v>0</v>
      </c>
      <c r="AT111" s="5">
        <v>62.120618</v>
      </c>
      <c r="AU111" s="5">
        <v>2159.4215049999998</v>
      </c>
    </row>
    <row r="112" spans="1:47" x14ac:dyDescent="0.25">
      <c r="A112" s="6" t="str">
        <f>VLOOKUP(F112,'Cadastro Florestal'!$A$2:$A$493,1,0)</f>
        <v>ANGATUBA I-54</v>
      </c>
      <c r="B112" s="5">
        <v>336</v>
      </c>
      <c r="C112" s="5" t="s">
        <v>916</v>
      </c>
      <c r="D112" s="5">
        <v>568</v>
      </c>
      <c r="E112" s="5">
        <v>540</v>
      </c>
      <c r="F112" s="5" t="s">
        <v>613</v>
      </c>
      <c r="G112" s="5" t="s">
        <v>10</v>
      </c>
      <c r="H112" s="5" t="s">
        <v>917</v>
      </c>
      <c r="I112" s="5" t="s">
        <v>917</v>
      </c>
      <c r="J112" s="5" t="s">
        <v>926</v>
      </c>
      <c r="K112" s="5" t="s">
        <v>613</v>
      </c>
      <c r="L112" s="5">
        <v>54</v>
      </c>
      <c r="M112" s="5">
        <v>2.0483999999999999E-2</v>
      </c>
      <c r="N112" s="5">
        <v>18.797957</v>
      </c>
      <c r="O112" s="5" t="s">
        <v>11</v>
      </c>
      <c r="P112" s="5" t="s">
        <v>305</v>
      </c>
      <c r="Q112" s="5" t="s">
        <v>10</v>
      </c>
      <c r="R112" s="5" t="s">
        <v>919</v>
      </c>
      <c r="S112" s="5" t="s">
        <v>62</v>
      </c>
      <c r="T112" s="5" t="s">
        <v>62</v>
      </c>
      <c r="U112" s="5">
        <v>1988</v>
      </c>
      <c r="V112" s="5" t="s">
        <v>58</v>
      </c>
      <c r="W112" s="5" t="s">
        <v>58</v>
      </c>
      <c r="X112" s="5" t="s">
        <v>58</v>
      </c>
      <c r="Y112" s="10">
        <v>43721</v>
      </c>
      <c r="Z112" s="10">
        <v>45182</v>
      </c>
      <c r="AA112" s="5">
        <v>32.72</v>
      </c>
      <c r="AB112" s="5">
        <v>850</v>
      </c>
      <c r="AC112" s="5">
        <v>800</v>
      </c>
      <c r="AD112" s="5">
        <v>850</v>
      </c>
      <c r="AE112" s="5">
        <v>800</v>
      </c>
      <c r="AF112" s="5">
        <v>850</v>
      </c>
      <c r="AG112" s="5">
        <v>26.845590000000001</v>
      </c>
      <c r="AH112" s="5">
        <v>22.747423999999999</v>
      </c>
      <c r="AI112" s="5">
        <v>23.73</v>
      </c>
      <c r="AJ112" s="5">
        <v>47.676619000000002</v>
      </c>
      <c r="AK112" s="5">
        <v>13.259765</v>
      </c>
      <c r="AL112" s="5">
        <v>13.645194</v>
      </c>
      <c r="AM112" s="5">
        <v>289.50709899999998</v>
      </c>
      <c r="AN112" s="5">
        <v>1742.667005</v>
      </c>
      <c r="AO112" s="5">
        <v>3275.3081040000002</v>
      </c>
      <c r="AP112" s="5">
        <v>1632.7288779999999</v>
      </c>
      <c r="AQ112" s="5">
        <v>1207.169885</v>
      </c>
      <c r="AR112" s="5">
        <v>8147.3809709999996</v>
      </c>
      <c r="AS112" s="5">
        <v>0</v>
      </c>
      <c r="AT112" s="5">
        <v>236.824457</v>
      </c>
      <c r="AU112" s="5">
        <v>8384.2054279999993</v>
      </c>
    </row>
    <row r="113" spans="1:47" x14ac:dyDescent="0.25">
      <c r="A113" s="6" t="str">
        <f>VLOOKUP(F113,'Cadastro Florestal'!$A$2:$A$493,1,0)</f>
        <v>ANGATUBA I-55</v>
      </c>
      <c r="B113" s="5">
        <v>334</v>
      </c>
      <c r="C113" s="5" t="s">
        <v>916</v>
      </c>
      <c r="D113" s="5">
        <v>566</v>
      </c>
      <c r="E113" s="5">
        <v>538</v>
      </c>
      <c r="F113" s="5" t="s">
        <v>611</v>
      </c>
      <c r="G113" s="5" t="s">
        <v>10</v>
      </c>
      <c r="H113" s="5" t="s">
        <v>917</v>
      </c>
      <c r="I113" s="5" t="s">
        <v>917</v>
      </c>
      <c r="J113" s="5" t="s">
        <v>926</v>
      </c>
      <c r="K113" s="5" t="s">
        <v>611</v>
      </c>
      <c r="L113" s="5">
        <v>55</v>
      </c>
      <c r="M113" s="5">
        <v>9.9369999999999997E-3</v>
      </c>
      <c r="N113" s="5">
        <v>4.3738700000000001</v>
      </c>
      <c r="O113" s="5" t="s">
        <v>11</v>
      </c>
      <c r="P113" s="5" t="s">
        <v>305</v>
      </c>
      <c r="Q113" s="5" t="s">
        <v>10</v>
      </c>
      <c r="R113" s="5" t="s">
        <v>919</v>
      </c>
      <c r="S113" s="5" t="s">
        <v>62</v>
      </c>
      <c r="T113" s="5" t="s">
        <v>62</v>
      </c>
      <c r="U113" s="5">
        <v>1988</v>
      </c>
      <c r="V113" s="5" t="s">
        <v>58</v>
      </c>
      <c r="W113" s="5" t="s">
        <v>58</v>
      </c>
      <c r="X113" s="5" t="s">
        <v>58</v>
      </c>
      <c r="Y113" s="10">
        <v>43721</v>
      </c>
      <c r="Z113" s="10">
        <v>45182</v>
      </c>
      <c r="AA113" s="5">
        <v>32.72</v>
      </c>
      <c r="AB113" s="5">
        <v>880</v>
      </c>
      <c r="AC113" s="5">
        <v>800</v>
      </c>
      <c r="AD113" s="5">
        <v>880</v>
      </c>
      <c r="AE113" s="5">
        <v>800</v>
      </c>
      <c r="AF113" s="5">
        <v>880</v>
      </c>
      <c r="AG113" s="5">
        <v>26.816811999999999</v>
      </c>
      <c r="AH113" s="5">
        <v>24.342092000000001</v>
      </c>
      <c r="AI113" s="5">
        <v>24.78</v>
      </c>
      <c r="AJ113" s="5">
        <v>46.820068999999997</v>
      </c>
      <c r="AK113" s="5">
        <v>13.897686999999999</v>
      </c>
      <c r="AL113" s="5">
        <v>14.267359000000001</v>
      </c>
      <c r="AM113" s="5">
        <v>37.60989</v>
      </c>
      <c r="AN113" s="5">
        <v>393.178945</v>
      </c>
      <c r="AO113" s="5">
        <v>857.68278299999997</v>
      </c>
      <c r="AP113" s="5">
        <v>408.18341500000002</v>
      </c>
      <c r="AQ113" s="5">
        <v>290.27460100000002</v>
      </c>
      <c r="AR113" s="5">
        <v>1986.9296340000001</v>
      </c>
      <c r="AS113" s="5">
        <v>0</v>
      </c>
      <c r="AT113" s="5">
        <v>52.851387000000003</v>
      </c>
      <c r="AU113" s="5">
        <v>2039.781021</v>
      </c>
    </row>
    <row r="114" spans="1:47" x14ac:dyDescent="0.25">
      <c r="A114" s="6" t="str">
        <f>VLOOKUP(F114,'Cadastro Florestal'!$A$2:$A$493,1,0)</f>
        <v>ANGATUBA I-56</v>
      </c>
      <c r="B114" s="5">
        <v>335</v>
      </c>
      <c r="C114" s="5" t="s">
        <v>916</v>
      </c>
      <c r="D114" s="5">
        <v>567</v>
      </c>
      <c r="E114" s="5">
        <v>539</v>
      </c>
      <c r="F114" s="5" t="s">
        <v>612</v>
      </c>
      <c r="G114" s="5" t="s">
        <v>10</v>
      </c>
      <c r="H114" s="5" t="s">
        <v>917</v>
      </c>
      <c r="I114" s="5" t="s">
        <v>917</v>
      </c>
      <c r="J114" s="5" t="s">
        <v>926</v>
      </c>
      <c r="K114" s="5" t="s">
        <v>612</v>
      </c>
      <c r="L114" s="5">
        <v>56</v>
      </c>
      <c r="M114" s="5">
        <v>1.3221E-2</v>
      </c>
      <c r="N114" s="5">
        <v>8.3890279999999997</v>
      </c>
      <c r="O114" s="5" t="s">
        <v>11</v>
      </c>
      <c r="P114" s="5" t="s">
        <v>305</v>
      </c>
      <c r="Q114" s="5" t="s">
        <v>10</v>
      </c>
      <c r="R114" s="5" t="s">
        <v>919</v>
      </c>
      <c r="S114" s="5" t="s">
        <v>62</v>
      </c>
      <c r="T114" s="5" t="s">
        <v>62</v>
      </c>
      <c r="U114" s="5">
        <v>1989</v>
      </c>
      <c r="V114" s="5" t="s">
        <v>58</v>
      </c>
      <c r="W114" s="5" t="s">
        <v>58</v>
      </c>
      <c r="X114" s="5" t="s">
        <v>58</v>
      </c>
      <c r="Y114" s="10">
        <v>43721</v>
      </c>
      <c r="Z114" s="10">
        <v>45182</v>
      </c>
      <c r="AA114" s="5">
        <v>31.71</v>
      </c>
      <c r="AB114" s="5">
        <v>960</v>
      </c>
      <c r="AC114" s="5">
        <v>940</v>
      </c>
      <c r="AD114" s="5">
        <v>960</v>
      </c>
      <c r="AE114" s="5">
        <v>940</v>
      </c>
      <c r="AF114" s="5">
        <v>960</v>
      </c>
      <c r="AG114" s="5">
        <v>29.029184000000001</v>
      </c>
      <c r="AH114" s="5">
        <v>26.246886</v>
      </c>
      <c r="AI114" s="5">
        <v>27.4</v>
      </c>
      <c r="AJ114" s="5">
        <v>65.021191000000002</v>
      </c>
      <c r="AK114" s="5">
        <v>22.324048000000001</v>
      </c>
      <c r="AL114" s="5">
        <v>22.834351000000002</v>
      </c>
      <c r="AM114" s="5">
        <v>451.93578000000002</v>
      </c>
      <c r="AN114" s="5">
        <v>1692.7560759999999</v>
      </c>
      <c r="AO114" s="5">
        <v>2232.9255779999999</v>
      </c>
      <c r="AP114" s="5">
        <v>934.28441599999996</v>
      </c>
      <c r="AQ114" s="5">
        <v>620.65911600000004</v>
      </c>
      <c r="AR114" s="5">
        <v>5932.560966</v>
      </c>
      <c r="AS114" s="5">
        <v>0</v>
      </c>
      <c r="AT114" s="5">
        <v>135.611729</v>
      </c>
      <c r="AU114" s="5">
        <v>6068.1726950000002</v>
      </c>
    </row>
    <row r="115" spans="1:47" x14ac:dyDescent="0.25">
      <c r="A115" s="6" t="str">
        <f>VLOOKUP(F115,'Cadastro Florestal'!$A$2:$A$493,1,0)</f>
        <v>ANGATUBA I-57A</v>
      </c>
      <c r="B115" s="5">
        <v>372</v>
      </c>
      <c r="C115" s="5" t="s">
        <v>916</v>
      </c>
      <c r="D115" s="5">
        <v>604</v>
      </c>
      <c r="E115" s="5">
        <v>577</v>
      </c>
      <c r="F115" s="5" t="s">
        <v>670</v>
      </c>
      <c r="G115" s="5" t="s">
        <v>10</v>
      </c>
      <c r="H115" s="5" t="s">
        <v>917</v>
      </c>
      <c r="I115" s="5" t="s">
        <v>917</v>
      </c>
      <c r="J115" s="5" t="s">
        <v>926</v>
      </c>
      <c r="K115" s="5" t="s">
        <v>670</v>
      </c>
      <c r="L115" s="5" t="s">
        <v>321</v>
      </c>
      <c r="M115" s="5">
        <v>9.4909999999999994E-3</v>
      </c>
      <c r="N115" s="5">
        <v>4.0735570000000001</v>
      </c>
      <c r="O115" s="5" t="s">
        <v>11</v>
      </c>
      <c r="P115" s="5" t="s">
        <v>305</v>
      </c>
      <c r="Q115" s="5" t="s">
        <v>10</v>
      </c>
      <c r="R115" s="5" t="s">
        <v>919</v>
      </c>
      <c r="S115" s="5" t="s">
        <v>62</v>
      </c>
      <c r="T115" s="5" t="s">
        <v>62</v>
      </c>
      <c r="U115" s="5">
        <v>1989</v>
      </c>
      <c r="V115" s="5" t="s">
        <v>58</v>
      </c>
      <c r="W115" s="5" t="s">
        <v>58</v>
      </c>
      <c r="X115" s="5" t="s">
        <v>58</v>
      </c>
      <c r="Y115" s="10">
        <v>43721</v>
      </c>
      <c r="Z115" s="10">
        <v>45182</v>
      </c>
      <c r="AA115" s="5">
        <v>31.71</v>
      </c>
      <c r="AB115" s="5">
        <v>960</v>
      </c>
      <c r="AC115" s="5">
        <v>940</v>
      </c>
      <c r="AD115" s="5">
        <v>960</v>
      </c>
      <c r="AE115" s="5">
        <v>940</v>
      </c>
      <c r="AF115" s="5">
        <v>960</v>
      </c>
      <c r="AG115" s="5">
        <v>29.029184000000001</v>
      </c>
      <c r="AH115" s="5">
        <v>26.246886</v>
      </c>
      <c r="AI115" s="5">
        <v>27.4</v>
      </c>
      <c r="AJ115" s="5">
        <v>65.021191000000002</v>
      </c>
      <c r="AK115" s="5">
        <v>22.324048000000001</v>
      </c>
      <c r="AL115" s="5">
        <v>22.834351000000002</v>
      </c>
      <c r="AM115" s="5">
        <v>219.453147</v>
      </c>
      <c r="AN115" s="5">
        <v>821.97662500000001</v>
      </c>
      <c r="AO115" s="5">
        <v>1084.2747260000001</v>
      </c>
      <c r="AP115" s="5">
        <v>453.67431399999998</v>
      </c>
      <c r="AQ115" s="5">
        <v>301.382634</v>
      </c>
      <c r="AR115" s="5">
        <v>2880.7614469999999</v>
      </c>
      <c r="AS115" s="5">
        <v>0</v>
      </c>
      <c r="AT115" s="5">
        <v>65.850994999999998</v>
      </c>
      <c r="AU115" s="5">
        <v>2946.6124420000001</v>
      </c>
    </row>
    <row r="116" spans="1:47" x14ac:dyDescent="0.25">
      <c r="A116" s="6" t="str">
        <f>VLOOKUP(F116,'Cadastro Florestal'!$A$2:$A$493,1,0)</f>
        <v>ANGATUBA I-59B</v>
      </c>
      <c r="B116" s="5">
        <v>369</v>
      </c>
      <c r="C116" s="5" t="s">
        <v>916</v>
      </c>
      <c r="D116" s="5">
        <v>601</v>
      </c>
      <c r="E116" s="5">
        <v>574</v>
      </c>
      <c r="F116" s="5" t="s">
        <v>664</v>
      </c>
      <c r="G116" s="5" t="s">
        <v>10</v>
      </c>
      <c r="H116" s="5" t="s">
        <v>917</v>
      </c>
      <c r="I116" s="5" t="s">
        <v>917</v>
      </c>
      <c r="J116" s="5" t="s">
        <v>926</v>
      </c>
      <c r="K116" s="5" t="s">
        <v>664</v>
      </c>
      <c r="L116" s="5" t="s">
        <v>340</v>
      </c>
      <c r="M116" s="5">
        <v>7.8390000000000005E-3</v>
      </c>
      <c r="N116" s="5">
        <v>3.8748469999999999</v>
      </c>
      <c r="O116" s="5" t="s">
        <v>11</v>
      </c>
      <c r="P116" s="5" t="s">
        <v>305</v>
      </c>
      <c r="Q116" s="5" t="s">
        <v>10</v>
      </c>
      <c r="R116" s="5" t="s">
        <v>919</v>
      </c>
      <c r="S116" s="5" t="s">
        <v>72</v>
      </c>
      <c r="T116" s="5" t="s">
        <v>602</v>
      </c>
      <c r="U116" s="5">
        <v>1982</v>
      </c>
      <c r="V116" s="5" t="s">
        <v>58</v>
      </c>
      <c r="W116" s="5" t="s">
        <v>58</v>
      </c>
      <c r="X116" s="5" t="s">
        <v>58</v>
      </c>
      <c r="Y116" s="5" t="s">
        <v>58</v>
      </c>
      <c r="Z116" s="5" t="s">
        <v>58</v>
      </c>
      <c r="AA116" s="5">
        <v>38.72</v>
      </c>
      <c r="AB116" s="5">
        <v>420</v>
      </c>
      <c r="AC116" s="5">
        <v>380</v>
      </c>
      <c r="AD116" s="5">
        <v>420</v>
      </c>
      <c r="AE116" s="5">
        <v>380</v>
      </c>
      <c r="AF116" s="5">
        <v>420</v>
      </c>
      <c r="AG116" s="5">
        <v>41.125636999999998</v>
      </c>
      <c r="AH116" s="5">
        <v>31.197163</v>
      </c>
      <c r="AI116" s="5">
        <v>32.1</v>
      </c>
      <c r="AJ116" s="5">
        <v>52.755710000000001</v>
      </c>
      <c r="AK116" s="5">
        <v>18.607227000000002</v>
      </c>
      <c r="AL116" s="5">
        <v>18.895482999999999</v>
      </c>
      <c r="AM116" s="5">
        <v>1171.9963990000001</v>
      </c>
      <c r="AN116" s="5">
        <v>1013.741297</v>
      </c>
      <c r="AO116" s="5">
        <v>432.55522500000001</v>
      </c>
      <c r="AP116" s="5">
        <v>109.14452</v>
      </c>
      <c r="AQ116" s="5">
        <v>61.480401999999998</v>
      </c>
      <c r="AR116" s="5">
        <v>2788.9178419999998</v>
      </c>
      <c r="AS116" s="5">
        <v>0</v>
      </c>
      <c r="AT116" s="5">
        <v>43.204915999999997</v>
      </c>
      <c r="AU116" s="5">
        <v>2832.122758</v>
      </c>
    </row>
    <row r="117" spans="1:47" x14ac:dyDescent="0.25">
      <c r="A117" s="6" t="str">
        <f>VLOOKUP(F117,'Cadastro Florestal'!$A$2:$A$493,1,0)</f>
        <v>ANGATUBA I-6</v>
      </c>
      <c r="B117" s="5">
        <v>359</v>
      </c>
      <c r="C117" s="5" t="s">
        <v>916</v>
      </c>
      <c r="D117" s="5">
        <v>591</v>
      </c>
      <c r="E117" s="5">
        <v>564</v>
      </c>
      <c r="F117" s="5" t="s">
        <v>651</v>
      </c>
      <c r="G117" s="5" t="s">
        <v>10</v>
      </c>
      <c r="H117" s="5" t="s">
        <v>917</v>
      </c>
      <c r="I117" s="5" t="s">
        <v>917</v>
      </c>
      <c r="J117" s="5" t="s">
        <v>926</v>
      </c>
      <c r="K117" s="5" t="s">
        <v>651</v>
      </c>
      <c r="L117" s="5">
        <v>6</v>
      </c>
      <c r="M117" s="5">
        <v>1.4859000000000001E-2</v>
      </c>
      <c r="N117" s="5">
        <v>15.989024000000001</v>
      </c>
      <c r="O117" s="5" t="s">
        <v>11</v>
      </c>
      <c r="P117" s="5" t="s">
        <v>305</v>
      </c>
      <c r="Q117" s="5" t="s">
        <v>10</v>
      </c>
      <c r="R117" s="5" t="s">
        <v>919</v>
      </c>
      <c r="S117" s="5" t="s">
        <v>62</v>
      </c>
      <c r="T117" s="5" t="s">
        <v>62</v>
      </c>
      <c r="U117" s="5">
        <v>1971</v>
      </c>
      <c r="V117" s="5" t="s">
        <v>58</v>
      </c>
      <c r="W117" s="5" t="s">
        <v>58</v>
      </c>
      <c r="X117" s="5" t="s">
        <v>58</v>
      </c>
      <c r="Y117" s="5" t="s">
        <v>58</v>
      </c>
      <c r="Z117" s="5" t="s">
        <v>58</v>
      </c>
      <c r="AA117" s="5">
        <v>49.71</v>
      </c>
      <c r="AB117" s="5">
        <v>306.66666700000002</v>
      </c>
      <c r="AC117" s="5">
        <v>286.66666700000002</v>
      </c>
      <c r="AD117" s="5">
        <v>306.66666700000002</v>
      </c>
      <c r="AE117" s="5">
        <v>286.66666700000002</v>
      </c>
      <c r="AF117" s="5">
        <v>306.66666700000002</v>
      </c>
      <c r="AG117" s="5">
        <v>39.571755000000003</v>
      </c>
      <c r="AH117" s="5">
        <v>29.54439</v>
      </c>
      <c r="AI117" s="5">
        <v>31.633333</v>
      </c>
      <c r="AJ117" s="5">
        <v>37.148246999999998</v>
      </c>
      <c r="AK117" s="5">
        <v>9.3510410000000004</v>
      </c>
      <c r="AL117" s="5">
        <v>9.5075669999999999</v>
      </c>
      <c r="AM117" s="5">
        <v>2919.7528400000001</v>
      </c>
      <c r="AN117" s="5">
        <v>2645.747335</v>
      </c>
      <c r="AO117" s="5">
        <v>1201.25469</v>
      </c>
      <c r="AP117" s="5">
        <v>390.22789499999999</v>
      </c>
      <c r="AQ117" s="5">
        <v>267.72143199999999</v>
      </c>
      <c r="AR117" s="5">
        <v>7424.7041909999998</v>
      </c>
      <c r="AS117" s="5">
        <v>0</v>
      </c>
      <c r="AT117" s="5">
        <v>124.281539</v>
      </c>
      <c r="AU117" s="5">
        <v>7548.9857300000003</v>
      </c>
    </row>
    <row r="118" spans="1:47" x14ac:dyDescent="0.25">
      <c r="A118" s="6" t="str">
        <f>VLOOKUP(F118,'Cadastro Florestal'!$A$2:$A$493,1,0)</f>
        <v>ANGATUBA I-64</v>
      </c>
      <c r="B118" s="5">
        <v>337</v>
      </c>
      <c r="C118" s="5" t="s">
        <v>916</v>
      </c>
      <c r="D118" s="5">
        <v>569</v>
      </c>
      <c r="E118" s="5">
        <v>541</v>
      </c>
      <c r="F118" s="5" t="s">
        <v>614</v>
      </c>
      <c r="G118" s="5" t="s">
        <v>10</v>
      </c>
      <c r="H118" s="5" t="s">
        <v>917</v>
      </c>
      <c r="I118" s="5" t="s">
        <v>917</v>
      </c>
      <c r="J118" s="5" t="s">
        <v>926</v>
      </c>
      <c r="K118" s="5" t="s">
        <v>614</v>
      </c>
      <c r="L118" s="5">
        <v>64</v>
      </c>
      <c r="M118" s="5">
        <v>3.9655000000000003E-2</v>
      </c>
      <c r="N118" s="5">
        <v>46.754593999999997</v>
      </c>
      <c r="O118" s="5" t="s">
        <v>11</v>
      </c>
      <c r="P118" s="5" t="s">
        <v>305</v>
      </c>
      <c r="Q118" s="5" t="s">
        <v>10</v>
      </c>
      <c r="R118" s="5" t="s">
        <v>919</v>
      </c>
      <c r="S118" s="5" t="s">
        <v>62</v>
      </c>
      <c r="T118" s="5" t="s">
        <v>62</v>
      </c>
      <c r="U118" s="5">
        <v>1990</v>
      </c>
      <c r="V118" s="5" t="s">
        <v>58</v>
      </c>
      <c r="W118" s="5" t="s">
        <v>58</v>
      </c>
      <c r="X118" s="5" t="s">
        <v>58</v>
      </c>
      <c r="Y118" s="10">
        <v>43721</v>
      </c>
      <c r="Z118" s="10">
        <v>45182</v>
      </c>
      <c r="AA118" s="5">
        <v>30.72</v>
      </c>
      <c r="AB118" s="5">
        <v>945.71428600000002</v>
      </c>
      <c r="AC118" s="5">
        <v>920</v>
      </c>
      <c r="AD118" s="5">
        <v>945.71428600000002</v>
      </c>
      <c r="AE118" s="5">
        <v>920</v>
      </c>
      <c r="AF118" s="5">
        <v>945.71428600000002</v>
      </c>
      <c r="AG118" s="5">
        <v>26.055036999999999</v>
      </c>
      <c r="AH118" s="5">
        <v>24.937604</v>
      </c>
      <c r="AI118" s="5">
        <v>26.397143</v>
      </c>
      <c r="AJ118" s="5">
        <v>51.063656000000002</v>
      </c>
      <c r="AK118" s="5">
        <v>19.394179000000001</v>
      </c>
      <c r="AL118" s="5">
        <v>19.906227000000001</v>
      </c>
      <c r="AM118" s="5">
        <v>814.05576099999996</v>
      </c>
      <c r="AN118" s="5">
        <v>7888.373611</v>
      </c>
      <c r="AO118" s="5">
        <v>11512.691382999999</v>
      </c>
      <c r="AP118" s="5">
        <v>4275.9974970000003</v>
      </c>
      <c r="AQ118" s="5">
        <v>3336.6481239999998</v>
      </c>
      <c r="AR118" s="5">
        <v>27827.766377</v>
      </c>
      <c r="AS118" s="5">
        <v>0</v>
      </c>
      <c r="AT118" s="5">
        <v>734.71310400000004</v>
      </c>
      <c r="AU118" s="5">
        <v>28562.479480999998</v>
      </c>
    </row>
    <row r="119" spans="1:47" x14ac:dyDescent="0.25">
      <c r="A119" s="6" t="str">
        <f>VLOOKUP(F119,'Cadastro Florestal'!$A$2:$A$493,1,0)</f>
        <v>ANGATUBA I-65</v>
      </c>
      <c r="B119" s="5">
        <v>376</v>
      </c>
      <c r="C119" s="5" t="s">
        <v>916</v>
      </c>
      <c r="D119" s="5">
        <v>608</v>
      </c>
      <c r="E119" s="5">
        <v>581</v>
      </c>
      <c r="F119" s="5" t="s">
        <v>676</v>
      </c>
      <c r="G119" s="5" t="s">
        <v>10</v>
      </c>
      <c r="H119" s="5" t="s">
        <v>917</v>
      </c>
      <c r="I119" s="5" t="s">
        <v>917</v>
      </c>
      <c r="J119" s="5" t="s">
        <v>926</v>
      </c>
      <c r="K119" s="5" t="s">
        <v>676</v>
      </c>
      <c r="L119" s="5">
        <v>65</v>
      </c>
      <c r="M119" s="5">
        <v>9.0500000000000008E-3</v>
      </c>
      <c r="N119" s="5">
        <v>4.0938340000000002</v>
      </c>
      <c r="O119" s="5" t="s">
        <v>11</v>
      </c>
      <c r="P119" s="5" t="s">
        <v>305</v>
      </c>
      <c r="Q119" s="5" t="s">
        <v>10</v>
      </c>
      <c r="R119" s="5" t="s">
        <v>919</v>
      </c>
      <c r="S119" s="5" t="s">
        <v>62</v>
      </c>
      <c r="T119" s="5" t="s">
        <v>62</v>
      </c>
      <c r="U119" s="5">
        <v>1990</v>
      </c>
      <c r="V119" s="5" t="s">
        <v>58</v>
      </c>
      <c r="W119" s="5" t="s">
        <v>58</v>
      </c>
      <c r="X119" s="5" t="s">
        <v>58</v>
      </c>
      <c r="Y119" s="10">
        <v>43721</v>
      </c>
      <c r="Z119" s="10">
        <v>45182</v>
      </c>
      <c r="AA119" s="5">
        <v>30.72</v>
      </c>
      <c r="AB119" s="5">
        <v>1060</v>
      </c>
      <c r="AC119" s="5">
        <v>1000</v>
      </c>
      <c r="AD119" s="5">
        <v>1060</v>
      </c>
      <c r="AE119" s="5">
        <v>1000</v>
      </c>
      <c r="AF119" s="5">
        <v>1060</v>
      </c>
      <c r="AG119" s="5">
        <v>24.937033</v>
      </c>
      <c r="AH119" s="5">
        <v>23.664435999999998</v>
      </c>
      <c r="AI119" s="5">
        <v>25.74</v>
      </c>
      <c r="AJ119" s="5">
        <v>52.082476</v>
      </c>
      <c r="AK119" s="5">
        <v>18.669173000000001</v>
      </c>
      <c r="AL119" s="5">
        <v>19.247554999999998</v>
      </c>
      <c r="AM119" s="5">
        <v>69.460020999999998</v>
      </c>
      <c r="AN119" s="5">
        <v>618.743064</v>
      </c>
      <c r="AO119" s="5">
        <v>958.22588399999995</v>
      </c>
      <c r="AP119" s="5">
        <v>400.07502599999998</v>
      </c>
      <c r="AQ119" s="5">
        <v>299.01361000000003</v>
      </c>
      <c r="AR119" s="5">
        <v>2345.517605</v>
      </c>
      <c r="AS119" s="5">
        <v>0</v>
      </c>
      <c r="AT119" s="5">
        <v>72.665576000000001</v>
      </c>
      <c r="AU119" s="5">
        <v>2418.1831809999999</v>
      </c>
    </row>
    <row r="120" spans="1:47" x14ac:dyDescent="0.25">
      <c r="A120" s="6" t="str">
        <f>VLOOKUP(F120,'Cadastro Florestal'!$A$2:$A$493,1,0)</f>
        <v>ANGATUBA I-66</v>
      </c>
      <c r="B120" s="5">
        <v>329</v>
      </c>
      <c r="C120" s="5" t="s">
        <v>916</v>
      </c>
      <c r="D120" s="5">
        <v>561</v>
      </c>
      <c r="E120" s="5">
        <v>533</v>
      </c>
      <c r="F120" s="5" t="s">
        <v>601</v>
      </c>
      <c r="G120" s="5" t="s">
        <v>10</v>
      </c>
      <c r="H120" s="5" t="s">
        <v>917</v>
      </c>
      <c r="I120" s="5" t="s">
        <v>917</v>
      </c>
      <c r="J120" s="5" t="s">
        <v>926</v>
      </c>
      <c r="K120" s="5" t="s">
        <v>601</v>
      </c>
      <c r="L120" s="5">
        <v>66</v>
      </c>
      <c r="M120" s="5">
        <v>8.9020000000000002E-3</v>
      </c>
      <c r="N120" s="5">
        <v>5.6130050000000002</v>
      </c>
      <c r="O120" s="5" t="s">
        <v>11</v>
      </c>
      <c r="P120" s="5" t="s">
        <v>305</v>
      </c>
      <c r="Q120" s="5" t="s">
        <v>10</v>
      </c>
      <c r="R120" s="5" t="s">
        <v>919</v>
      </c>
      <c r="S120" s="5" t="s">
        <v>72</v>
      </c>
      <c r="T120" s="5" t="s">
        <v>602</v>
      </c>
      <c r="U120" s="5">
        <v>1982</v>
      </c>
      <c r="V120" s="5" t="s">
        <v>58</v>
      </c>
      <c r="W120" s="5" t="s">
        <v>58</v>
      </c>
      <c r="X120" s="5" t="s">
        <v>58</v>
      </c>
      <c r="Y120" s="5" t="s">
        <v>58</v>
      </c>
      <c r="Z120" s="5" t="s">
        <v>58</v>
      </c>
      <c r="AA120" s="5">
        <v>38.72</v>
      </c>
      <c r="AB120" s="5">
        <v>490.17420900000002</v>
      </c>
      <c r="AC120" s="5">
        <v>418.98567200000002</v>
      </c>
      <c r="AD120" s="5">
        <v>490.17420900000002</v>
      </c>
      <c r="AE120" s="5">
        <v>434.57994000000002</v>
      </c>
      <c r="AF120" s="5">
        <v>513.56561199999999</v>
      </c>
      <c r="AG120" s="5">
        <v>41.259847000000001</v>
      </c>
      <c r="AH120" s="5">
        <v>31.116057999999999</v>
      </c>
      <c r="AI120" s="5">
        <v>38.201638000000003</v>
      </c>
      <c r="AJ120" s="5">
        <v>62.345086999999999</v>
      </c>
      <c r="AK120" s="5">
        <v>24.445437999999999</v>
      </c>
      <c r="AL120" s="5">
        <v>24.781096999999999</v>
      </c>
      <c r="AM120" s="5">
        <v>2767.8521209999999</v>
      </c>
      <c r="AN120" s="5">
        <v>1654.145696</v>
      </c>
      <c r="AO120" s="5">
        <v>628.38627299999996</v>
      </c>
      <c r="AP120" s="5">
        <v>163.395546</v>
      </c>
      <c r="AQ120" s="5">
        <v>93.769608000000005</v>
      </c>
      <c r="AR120" s="5">
        <v>5307.5492450000002</v>
      </c>
      <c r="AS120" s="5">
        <v>0</v>
      </c>
      <c r="AT120" s="5">
        <v>72.877634</v>
      </c>
      <c r="AU120" s="5">
        <v>5380.4268780000002</v>
      </c>
    </row>
    <row r="121" spans="1:47" x14ac:dyDescent="0.25">
      <c r="A121" s="6" t="str">
        <f>VLOOKUP(F121,'Cadastro Florestal'!$A$2:$A$493,1,0)</f>
        <v>ANGATUBA I-67</v>
      </c>
      <c r="B121" s="5">
        <v>368</v>
      </c>
      <c r="C121" s="5" t="s">
        <v>916</v>
      </c>
      <c r="D121" s="5">
        <v>600</v>
      </c>
      <c r="E121" s="5">
        <v>573</v>
      </c>
      <c r="F121" s="5" t="s">
        <v>663</v>
      </c>
      <c r="G121" s="5" t="s">
        <v>10</v>
      </c>
      <c r="H121" s="5" t="s">
        <v>917</v>
      </c>
      <c r="I121" s="5" t="s">
        <v>917</v>
      </c>
      <c r="J121" s="5" t="s">
        <v>926</v>
      </c>
      <c r="K121" s="5" t="s">
        <v>663</v>
      </c>
      <c r="L121" s="5">
        <v>67</v>
      </c>
      <c r="M121" s="5">
        <v>6.6480000000000003E-3</v>
      </c>
      <c r="N121" s="5">
        <v>2.4758610000000001</v>
      </c>
      <c r="O121" s="5" t="s">
        <v>11</v>
      </c>
      <c r="P121" s="5" t="s">
        <v>305</v>
      </c>
      <c r="Q121" s="5" t="s">
        <v>10</v>
      </c>
      <c r="R121" s="5" t="s">
        <v>919</v>
      </c>
      <c r="S121" s="5" t="s">
        <v>72</v>
      </c>
      <c r="T121" s="5" t="s">
        <v>602</v>
      </c>
      <c r="U121" s="5">
        <v>1982</v>
      </c>
      <c r="V121" s="5" t="s">
        <v>58</v>
      </c>
      <c r="W121" s="5" t="s">
        <v>58</v>
      </c>
      <c r="X121" s="5" t="s">
        <v>58</v>
      </c>
      <c r="Y121" s="5" t="s">
        <v>58</v>
      </c>
      <c r="Z121" s="5" t="s">
        <v>58</v>
      </c>
      <c r="AA121" s="5">
        <v>38.72</v>
      </c>
      <c r="AB121" s="5">
        <v>600</v>
      </c>
      <c r="AC121" s="5">
        <v>480</v>
      </c>
      <c r="AD121" s="5">
        <v>600</v>
      </c>
      <c r="AE121" s="5">
        <v>520</v>
      </c>
      <c r="AF121" s="5">
        <v>660</v>
      </c>
      <c r="AG121" s="5">
        <v>41.413339999999998</v>
      </c>
      <c r="AH121" s="5">
        <v>31.023299999999999</v>
      </c>
      <c r="AI121" s="5">
        <v>45.18</v>
      </c>
      <c r="AJ121" s="5">
        <v>77.352894000000006</v>
      </c>
      <c r="AK121" s="5">
        <v>33.582501000000001</v>
      </c>
      <c r="AL121" s="5">
        <v>33.992345999999998</v>
      </c>
      <c r="AM121" s="5">
        <v>1959.6225059999999</v>
      </c>
      <c r="AN121" s="5">
        <v>857.80158500000005</v>
      </c>
      <c r="AO121" s="5">
        <v>278.41712699999999</v>
      </c>
      <c r="AP121" s="5">
        <v>75.725392999999997</v>
      </c>
      <c r="AQ121" s="5">
        <v>44.612938999999997</v>
      </c>
      <c r="AR121" s="5">
        <v>3216.179549</v>
      </c>
      <c r="AS121" s="5">
        <v>0</v>
      </c>
      <c r="AT121" s="5">
        <v>39.250709000000001</v>
      </c>
      <c r="AU121" s="5">
        <v>3255.4302579999999</v>
      </c>
    </row>
    <row r="122" spans="1:47" x14ac:dyDescent="0.25">
      <c r="A122" s="6" t="str">
        <f>VLOOKUP(F122,'Cadastro Florestal'!$A$2:$A$493,1,0)</f>
        <v>ANGATUBA I-68</v>
      </c>
      <c r="B122" s="5">
        <v>333</v>
      </c>
      <c r="C122" s="5" t="s">
        <v>916</v>
      </c>
      <c r="D122" s="5">
        <v>565</v>
      </c>
      <c r="E122" s="5">
        <v>537</v>
      </c>
      <c r="F122" s="5" t="s">
        <v>609</v>
      </c>
      <c r="G122" s="5" t="s">
        <v>10</v>
      </c>
      <c r="H122" s="5" t="s">
        <v>917</v>
      </c>
      <c r="I122" s="5" t="s">
        <v>917</v>
      </c>
      <c r="J122" s="5" t="s">
        <v>926</v>
      </c>
      <c r="K122" s="5" t="s">
        <v>609</v>
      </c>
      <c r="L122" s="5">
        <v>68</v>
      </c>
      <c r="M122" s="5">
        <v>8.6700000000000006E-3</v>
      </c>
      <c r="N122" s="5">
        <v>3.1459999999999999</v>
      </c>
      <c r="O122" s="5" t="s">
        <v>11</v>
      </c>
      <c r="P122" s="5" t="s">
        <v>305</v>
      </c>
      <c r="Q122" s="5" t="s">
        <v>10</v>
      </c>
      <c r="R122" s="5" t="s">
        <v>918</v>
      </c>
      <c r="S122" s="5" t="s">
        <v>56</v>
      </c>
      <c r="T122" s="5" t="s">
        <v>610</v>
      </c>
      <c r="U122" s="5">
        <v>1989</v>
      </c>
      <c r="V122" s="5" t="s">
        <v>58</v>
      </c>
      <c r="W122" s="5" t="s">
        <v>58</v>
      </c>
      <c r="X122" s="5" t="s">
        <v>58</v>
      </c>
      <c r="Y122" s="5" t="s">
        <v>58</v>
      </c>
      <c r="Z122" s="5" t="s">
        <v>58</v>
      </c>
      <c r="AA122" s="5">
        <v>35.591084000000002</v>
      </c>
      <c r="AB122" s="5">
        <v>408.31078600000001</v>
      </c>
      <c r="AC122" s="5">
        <v>279.48202300000003</v>
      </c>
      <c r="AD122" s="5">
        <v>408.31078600000001</v>
      </c>
      <c r="AE122" s="5">
        <v>471.68921399999999</v>
      </c>
      <c r="AF122" s="5">
        <v>781.55393100000003</v>
      </c>
      <c r="AG122" s="5">
        <v>20.073435</v>
      </c>
      <c r="AH122" s="5">
        <v>21.477523000000001</v>
      </c>
      <c r="AI122" s="5">
        <v>29.179206000000001</v>
      </c>
      <c r="AJ122" s="5">
        <v>19.273617000000002</v>
      </c>
      <c r="AK122" s="5">
        <v>6.2906820000000003</v>
      </c>
      <c r="AL122" s="5">
        <v>6.5018640000000003</v>
      </c>
      <c r="AM122" s="5">
        <v>172.27613500000001</v>
      </c>
      <c r="AN122" s="5">
        <v>184.94927100000001</v>
      </c>
      <c r="AO122" s="5">
        <v>135.864293</v>
      </c>
      <c r="AP122" s="5">
        <v>81.565754999999996</v>
      </c>
      <c r="AQ122" s="5">
        <v>129.00635299999999</v>
      </c>
      <c r="AR122" s="5">
        <v>703.66180799999995</v>
      </c>
      <c r="AS122" s="5">
        <v>0</v>
      </c>
      <c r="AT122" s="5">
        <v>23.622375999999999</v>
      </c>
      <c r="AU122" s="5">
        <v>727.28418399999998</v>
      </c>
    </row>
    <row r="123" spans="1:47" x14ac:dyDescent="0.25">
      <c r="A123" s="6" t="str">
        <f>VLOOKUP(F123,'Cadastro Florestal'!$A$2:$A$493,1,0)</f>
        <v>ANGATUBA I-7</v>
      </c>
      <c r="B123" s="5">
        <v>293</v>
      </c>
      <c r="C123" s="5" t="s">
        <v>916</v>
      </c>
      <c r="D123" s="5">
        <v>295</v>
      </c>
      <c r="E123" s="5">
        <v>497</v>
      </c>
      <c r="F123" s="5" t="s">
        <v>560</v>
      </c>
      <c r="G123" s="5" t="s">
        <v>10</v>
      </c>
      <c r="H123" s="5" t="s">
        <v>917</v>
      </c>
      <c r="I123" s="5" t="s">
        <v>917</v>
      </c>
      <c r="J123" s="5" t="s">
        <v>926</v>
      </c>
      <c r="K123" s="5" t="s">
        <v>560</v>
      </c>
      <c r="L123" s="5">
        <v>7</v>
      </c>
      <c r="M123" s="5">
        <v>1.6864000000000001E-2</v>
      </c>
      <c r="N123" s="5">
        <v>19.459859999999999</v>
      </c>
      <c r="O123" s="5" t="s">
        <v>11</v>
      </c>
      <c r="P123" s="5" t="s">
        <v>305</v>
      </c>
      <c r="Q123" s="5" t="s">
        <v>10</v>
      </c>
      <c r="R123" s="5" t="s">
        <v>919</v>
      </c>
      <c r="S123" s="5" t="s">
        <v>62</v>
      </c>
      <c r="T123" s="5" t="s">
        <v>62</v>
      </c>
      <c r="U123" s="5">
        <v>1971</v>
      </c>
      <c r="V123" s="5" t="s">
        <v>58</v>
      </c>
      <c r="W123" s="5" t="s">
        <v>58</v>
      </c>
      <c r="X123" s="5" t="s">
        <v>58</v>
      </c>
      <c r="Y123" s="5" t="s">
        <v>58</v>
      </c>
      <c r="Z123" s="5" t="s">
        <v>58</v>
      </c>
      <c r="AA123" s="5">
        <v>49.71</v>
      </c>
      <c r="AB123" s="5">
        <v>366.66666700000002</v>
      </c>
      <c r="AC123" s="5">
        <v>353.33333299999998</v>
      </c>
      <c r="AD123" s="5">
        <v>366.66666700000002</v>
      </c>
      <c r="AE123" s="5">
        <v>353.33333299999998</v>
      </c>
      <c r="AF123" s="5">
        <v>366.66666700000002</v>
      </c>
      <c r="AG123" s="5">
        <v>35.924441999999999</v>
      </c>
      <c r="AH123" s="5">
        <v>28.190685999999999</v>
      </c>
      <c r="AI123" s="5">
        <v>29.886666999999999</v>
      </c>
      <c r="AJ123" s="5">
        <v>36.921809000000003</v>
      </c>
      <c r="AK123" s="5">
        <v>8.6547400000000003</v>
      </c>
      <c r="AL123" s="5">
        <v>8.8221910000000001</v>
      </c>
      <c r="AM123" s="5">
        <v>1609.679852</v>
      </c>
      <c r="AN123" s="5">
        <v>3706.6978829999998</v>
      </c>
      <c r="AO123" s="5">
        <v>1991.6792129999999</v>
      </c>
      <c r="AP123" s="5">
        <v>638.85143900000003</v>
      </c>
      <c r="AQ123" s="5">
        <v>416.68958800000001</v>
      </c>
      <c r="AR123" s="5">
        <v>8363.5979750000006</v>
      </c>
      <c r="AS123" s="5">
        <v>0</v>
      </c>
      <c r="AT123" s="5">
        <v>161.81812500000001</v>
      </c>
      <c r="AU123" s="5">
        <v>8525.4161000000004</v>
      </c>
    </row>
    <row r="124" spans="1:47" x14ac:dyDescent="0.25">
      <c r="A124" s="6" t="str">
        <f>VLOOKUP(F124,'Cadastro Florestal'!$A$2:$A$493,1,0)</f>
        <v>ANGATUBA I-8</v>
      </c>
      <c r="B124" s="5">
        <v>309</v>
      </c>
      <c r="C124" s="5" t="s">
        <v>916</v>
      </c>
      <c r="D124" s="5">
        <v>541</v>
      </c>
      <c r="E124" s="5">
        <v>513</v>
      </c>
      <c r="F124" s="5" t="s">
        <v>575</v>
      </c>
      <c r="G124" s="5" t="s">
        <v>10</v>
      </c>
      <c r="H124" s="5" t="s">
        <v>917</v>
      </c>
      <c r="I124" s="5" t="s">
        <v>917</v>
      </c>
      <c r="J124" s="5" t="s">
        <v>926</v>
      </c>
      <c r="K124" s="5" t="s">
        <v>575</v>
      </c>
      <c r="L124" s="5">
        <v>8</v>
      </c>
      <c r="M124" s="5">
        <v>5.4819999999999999E-3</v>
      </c>
      <c r="N124" s="5">
        <v>2.2309030000000001</v>
      </c>
      <c r="O124" s="5" t="s">
        <v>11</v>
      </c>
      <c r="P124" s="5" t="s">
        <v>305</v>
      </c>
      <c r="Q124" s="5" t="s">
        <v>924</v>
      </c>
      <c r="R124" s="5" t="s">
        <v>919</v>
      </c>
      <c r="S124" s="5" t="s">
        <v>62</v>
      </c>
      <c r="T124" s="5" t="s">
        <v>62</v>
      </c>
      <c r="U124" s="5">
        <v>2006</v>
      </c>
      <c r="V124" s="5" t="s">
        <v>58</v>
      </c>
      <c r="W124" s="5" t="s">
        <v>58</v>
      </c>
      <c r="X124" s="5" t="s">
        <v>58</v>
      </c>
      <c r="Y124" s="5" t="s">
        <v>58</v>
      </c>
      <c r="Z124" s="5" t="s">
        <v>58</v>
      </c>
      <c r="AA124" s="5">
        <v>14.72</v>
      </c>
      <c r="AB124" s="5">
        <v>1000</v>
      </c>
      <c r="AC124" s="5">
        <v>980</v>
      </c>
      <c r="AD124" s="5">
        <v>980</v>
      </c>
      <c r="AE124" s="5">
        <v>1040</v>
      </c>
      <c r="AF124" s="5">
        <v>1040</v>
      </c>
      <c r="AG124" s="5">
        <v>11.718089000000001</v>
      </c>
      <c r="AH124" s="5">
        <v>11.401799</v>
      </c>
      <c r="AI124" s="5">
        <v>13.72</v>
      </c>
      <c r="AJ124" s="5">
        <v>11.692644</v>
      </c>
      <c r="AK124" s="5">
        <v>3.915368</v>
      </c>
      <c r="AL124" s="5">
        <v>4.6741529999999996</v>
      </c>
      <c r="AM124" s="5">
        <v>0</v>
      </c>
      <c r="AN124" s="5">
        <v>0</v>
      </c>
      <c r="AO124" s="5">
        <v>0</v>
      </c>
      <c r="AP124" s="5">
        <v>10.097429</v>
      </c>
      <c r="AQ124" s="5">
        <v>118.34887999999999</v>
      </c>
      <c r="AR124" s="5">
        <v>128.44630900000001</v>
      </c>
      <c r="AS124" s="5">
        <v>0</v>
      </c>
      <c r="AT124" s="5">
        <v>24.892472000000001</v>
      </c>
      <c r="AU124" s="5">
        <v>153.33878100000001</v>
      </c>
    </row>
    <row r="125" spans="1:47" x14ac:dyDescent="0.25">
      <c r="A125" s="6" t="str">
        <f>VLOOKUP(F125,'Cadastro Florestal'!$A$2:$A$493,1,0)</f>
        <v>ANGATUBA I-9</v>
      </c>
      <c r="B125" s="5">
        <v>325</v>
      </c>
      <c r="C125" s="5" t="s">
        <v>916</v>
      </c>
      <c r="D125" s="5">
        <v>557</v>
      </c>
      <c r="E125" s="5">
        <v>529</v>
      </c>
      <c r="F125" s="5" t="s">
        <v>597</v>
      </c>
      <c r="G125" s="5" t="s">
        <v>10</v>
      </c>
      <c r="H125" s="5" t="s">
        <v>917</v>
      </c>
      <c r="I125" s="5" t="s">
        <v>917</v>
      </c>
      <c r="J125" s="5" t="s">
        <v>926</v>
      </c>
      <c r="K125" s="5" t="s">
        <v>597</v>
      </c>
      <c r="L125" s="5">
        <v>9</v>
      </c>
      <c r="M125" s="5">
        <v>3.2469999999999999E-3</v>
      </c>
      <c r="N125" s="5">
        <v>0.73861299999999996</v>
      </c>
      <c r="O125" s="5" t="s">
        <v>11</v>
      </c>
      <c r="P125" s="5" t="s">
        <v>305</v>
      </c>
      <c r="Q125" s="5" t="s">
        <v>10</v>
      </c>
      <c r="R125" s="5" t="s">
        <v>918</v>
      </c>
      <c r="S125" s="5" t="s">
        <v>56</v>
      </c>
      <c r="T125" s="5" t="s">
        <v>57</v>
      </c>
      <c r="U125" s="5">
        <v>1971</v>
      </c>
      <c r="V125" s="5" t="s">
        <v>58</v>
      </c>
      <c r="W125" s="5" t="s">
        <v>58</v>
      </c>
      <c r="X125" s="5" t="s">
        <v>58</v>
      </c>
      <c r="Y125" s="5" t="s">
        <v>58</v>
      </c>
      <c r="Z125" s="5" t="s">
        <v>58</v>
      </c>
      <c r="AA125" s="5">
        <v>55.806303</v>
      </c>
      <c r="AB125" s="5">
        <v>408.31078600000001</v>
      </c>
      <c r="AC125" s="5">
        <v>279.48202300000003</v>
      </c>
      <c r="AD125" s="5">
        <v>408.31078600000001</v>
      </c>
      <c r="AE125" s="5">
        <v>471.68921399999999</v>
      </c>
      <c r="AF125" s="5">
        <v>781.55393100000003</v>
      </c>
      <c r="AG125" s="5">
        <v>20.073435</v>
      </c>
      <c r="AH125" s="5">
        <v>21.477523000000001</v>
      </c>
      <c r="AI125" s="5">
        <v>29.179206000000001</v>
      </c>
      <c r="AJ125" s="5">
        <v>19.273617000000002</v>
      </c>
      <c r="AK125" s="5">
        <v>4.011952</v>
      </c>
      <c r="AL125" s="5">
        <v>4.1466349999999998</v>
      </c>
      <c r="AM125" s="5">
        <v>40.446069999999999</v>
      </c>
      <c r="AN125" s="5">
        <v>43.421401000000003</v>
      </c>
      <c r="AO125" s="5">
        <v>31.897493000000001</v>
      </c>
      <c r="AP125" s="5">
        <v>19.149571999999999</v>
      </c>
      <c r="AQ125" s="5">
        <v>30.287421999999999</v>
      </c>
      <c r="AR125" s="5">
        <v>165.20195799999999</v>
      </c>
      <c r="AS125" s="5">
        <v>0</v>
      </c>
      <c r="AT125" s="5">
        <v>5.5459350000000001</v>
      </c>
      <c r="AU125" s="5">
        <v>170.747893</v>
      </c>
    </row>
    <row r="126" spans="1:47" x14ac:dyDescent="0.25">
      <c r="A126" s="6" t="str">
        <f>VLOOKUP(F126,'Cadastro Florestal'!$A$2:$A$493,1,0)</f>
        <v>ANGATUBA I-III</v>
      </c>
      <c r="B126" s="5">
        <v>294</v>
      </c>
      <c r="C126" s="5" t="s">
        <v>916</v>
      </c>
      <c r="D126" s="5">
        <v>296</v>
      </c>
      <c r="E126" s="5">
        <v>498</v>
      </c>
      <c r="F126" s="5" t="s">
        <v>561</v>
      </c>
      <c r="G126" s="5" t="s">
        <v>7</v>
      </c>
      <c r="H126" s="5" t="s">
        <v>920</v>
      </c>
      <c r="I126" s="5" t="s">
        <v>920</v>
      </c>
      <c r="J126" s="5" t="s">
        <v>926</v>
      </c>
      <c r="K126" s="5" t="s">
        <v>561</v>
      </c>
      <c r="L126" s="5" t="s">
        <v>127</v>
      </c>
      <c r="M126" s="5">
        <v>8.2799999999999992E-3</v>
      </c>
      <c r="N126" s="5">
        <v>3.559593</v>
      </c>
      <c r="O126" s="5" t="s">
        <v>11</v>
      </c>
      <c r="P126" s="5" t="s">
        <v>305</v>
      </c>
      <c r="Q126" s="5" t="s">
        <v>10</v>
      </c>
      <c r="R126" s="5" t="s">
        <v>918</v>
      </c>
      <c r="S126" s="5" t="s">
        <v>56</v>
      </c>
      <c r="T126" s="5" t="s">
        <v>66</v>
      </c>
      <c r="U126" s="5">
        <v>1967</v>
      </c>
      <c r="V126" s="5" t="s">
        <v>90</v>
      </c>
      <c r="W126" s="5" t="s">
        <v>91</v>
      </c>
      <c r="X126" s="5">
        <v>1972</v>
      </c>
      <c r="Y126" s="5" t="s">
        <v>58</v>
      </c>
      <c r="Z126" s="5" t="s">
        <v>58</v>
      </c>
      <c r="AA126" s="5">
        <v>48.71</v>
      </c>
      <c r="AB126" s="5">
        <v>420</v>
      </c>
      <c r="AC126" s="5">
        <v>260</v>
      </c>
      <c r="AD126" s="5">
        <v>420</v>
      </c>
      <c r="AE126" s="5">
        <v>460</v>
      </c>
      <c r="AF126" s="5">
        <v>840</v>
      </c>
      <c r="AG126" s="5">
        <v>18.676487000000002</v>
      </c>
      <c r="AH126" s="5">
        <v>21.701757000000001</v>
      </c>
      <c r="AI126" s="5">
        <v>28.9</v>
      </c>
      <c r="AJ126" s="5">
        <v>15.034802000000001</v>
      </c>
      <c r="AK126" s="5">
        <v>3.3989630000000002</v>
      </c>
      <c r="AL126" s="5">
        <v>3.5362179999999999</v>
      </c>
      <c r="AM126" s="5">
        <v>27.546461000000001</v>
      </c>
      <c r="AN126" s="5">
        <v>161.17109400000001</v>
      </c>
      <c r="AO126" s="5">
        <v>152.92458099999999</v>
      </c>
      <c r="AP126" s="5">
        <v>97.577264</v>
      </c>
      <c r="AQ126" s="5">
        <v>149.51326800000001</v>
      </c>
      <c r="AR126" s="5">
        <v>588.73266699999999</v>
      </c>
      <c r="AS126" s="5">
        <v>0</v>
      </c>
      <c r="AT126" s="5">
        <v>23.773868</v>
      </c>
      <c r="AU126" s="5">
        <v>612.50653599999998</v>
      </c>
    </row>
    <row r="127" spans="1:47" x14ac:dyDescent="0.25">
      <c r="A127" s="6" t="str">
        <f>VLOOKUP(F127,'Cadastro Florestal'!$A$2:$A$493,1,0)</f>
        <v>ANGATUBA I-N1_ANG</v>
      </c>
      <c r="B127" s="5">
        <v>440</v>
      </c>
      <c r="C127" s="5" t="s">
        <v>916</v>
      </c>
      <c r="D127" s="5">
        <v>672</v>
      </c>
      <c r="E127" s="5">
        <v>664</v>
      </c>
      <c r="F127" s="5" t="s">
        <v>805</v>
      </c>
      <c r="G127" s="5" t="s">
        <v>9</v>
      </c>
      <c r="H127" s="5" t="s">
        <v>920</v>
      </c>
      <c r="I127" s="5" t="s">
        <v>920</v>
      </c>
      <c r="J127" s="5" t="s">
        <v>926</v>
      </c>
      <c r="K127" s="5" t="s">
        <v>805</v>
      </c>
      <c r="L127" s="5" t="s">
        <v>806</v>
      </c>
      <c r="M127" s="5">
        <v>1.4010999999999999E-2</v>
      </c>
      <c r="N127" s="5">
        <v>2.5491600000000001</v>
      </c>
      <c r="O127" s="5" t="s">
        <v>11</v>
      </c>
      <c r="P127" s="5" t="s">
        <v>305</v>
      </c>
      <c r="Q127" s="5" t="s">
        <v>921</v>
      </c>
      <c r="R127" s="5" t="s">
        <v>58</v>
      </c>
      <c r="S127" s="5" t="s">
        <v>58</v>
      </c>
      <c r="T127" s="5" t="s">
        <v>58</v>
      </c>
      <c r="U127" s="5">
        <v>0</v>
      </c>
      <c r="V127" s="5" t="s">
        <v>58</v>
      </c>
      <c r="W127" s="5" t="s">
        <v>58</v>
      </c>
      <c r="X127" s="5" t="s">
        <v>58</v>
      </c>
      <c r="Y127" s="5" t="s">
        <v>58</v>
      </c>
      <c r="Z127" s="5" t="s">
        <v>58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</row>
    <row r="128" spans="1:47" x14ac:dyDescent="0.25">
      <c r="A128" s="6" t="str">
        <f>VLOOKUP(F128,'Cadastro Florestal'!$A$2:$A$493,1,0)</f>
        <v>ANGATUBA I-N2_ANG</v>
      </c>
      <c r="B128" s="5">
        <v>441</v>
      </c>
      <c r="C128" s="5" t="s">
        <v>916</v>
      </c>
      <c r="D128" s="5">
        <v>673</v>
      </c>
      <c r="E128" s="5">
        <v>665</v>
      </c>
      <c r="F128" s="5" t="s">
        <v>807</v>
      </c>
      <c r="G128" s="5" t="s">
        <v>9</v>
      </c>
      <c r="H128" s="5" t="s">
        <v>920</v>
      </c>
      <c r="I128" s="5" t="s">
        <v>920</v>
      </c>
      <c r="J128" s="5" t="s">
        <v>926</v>
      </c>
      <c r="K128" s="5" t="s">
        <v>807</v>
      </c>
      <c r="L128" s="5" t="s">
        <v>808</v>
      </c>
      <c r="M128" s="5">
        <v>1.8027999999999999E-2</v>
      </c>
      <c r="N128" s="5">
        <v>10.277082</v>
      </c>
      <c r="O128" s="5" t="s">
        <v>11</v>
      </c>
      <c r="P128" s="5" t="s">
        <v>305</v>
      </c>
      <c r="Q128" s="5" t="s">
        <v>921</v>
      </c>
      <c r="R128" s="5" t="s">
        <v>58</v>
      </c>
      <c r="S128" s="5" t="s">
        <v>58</v>
      </c>
      <c r="T128" s="5" t="s">
        <v>58</v>
      </c>
      <c r="U128" s="5">
        <v>0</v>
      </c>
      <c r="V128" s="5" t="s">
        <v>58</v>
      </c>
      <c r="W128" s="5" t="s">
        <v>58</v>
      </c>
      <c r="X128" s="5" t="s">
        <v>58</v>
      </c>
      <c r="Y128" s="5" t="s">
        <v>58</v>
      </c>
      <c r="Z128" s="5" t="s">
        <v>58</v>
      </c>
      <c r="AA128" s="5">
        <v>0</v>
      </c>
      <c r="AB128" s="5">
        <v>0</v>
      </c>
      <c r="AC128" s="5">
        <v>0</v>
      </c>
      <c r="AD128" s="5">
        <v>0</v>
      </c>
      <c r="AE128" s="5">
        <v>0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</row>
    <row r="129" spans="1:47" x14ac:dyDescent="0.25">
      <c r="A129" s="6" t="str">
        <f>VLOOKUP(F129,'Cadastro Florestal'!$A$2:$A$493,1,0)</f>
        <v>ANGATUBA I-N3_ANG</v>
      </c>
      <c r="B129" s="5">
        <v>442</v>
      </c>
      <c r="C129" s="5" t="s">
        <v>916</v>
      </c>
      <c r="D129" s="5">
        <v>674</v>
      </c>
      <c r="E129" s="5">
        <v>666</v>
      </c>
      <c r="F129" s="5" t="s">
        <v>809</v>
      </c>
      <c r="G129" s="5" t="s">
        <v>9</v>
      </c>
      <c r="H129" s="5" t="s">
        <v>920</v>
      </c>
      <c r="I129" s="5" t="s">
        <v>920</v>
      </c>
      <c r="J129" s="5" t="s">
        <v>926</v>
      </c>
      <c r="K129" s="5" t="s">
        <v>809</v>
      </c>
      <c r="L129" s="5" t="s">
        <v>810</v>
      </c>
      <c r="M129" s="5">
        <v>0.104389</v>
      </c>
      <c r="N129" s="5">
        <v>57.760942999999997</v>
      </c>
      <c r="O129" s="5" t="s">
        <v>11</v>
      </c>
      <c r="P129" s="5" t="s">
        <v>305</v>
      </c>
      <c r="Q129" s="5" t="s">
        <v>928</v>
      </c>
      <c r="R129" s="5" t="s">
        <v>58</v>
      </c>
      <c r="S129" s="5" t="s">
        <v>58</v>
      </c>
      <c r="T129" s="5" t="s">
        <v>58</v>
      </c>
      <c r="U129" s="5">
        <v>0</v>
      </c>
      <c r="V129" s="5" t="s">
        <v>58</v>
      </c>
      <c r="W129" s="5" t="s">
        <v>58</v>
      </c>
      <c r="X129" s="5" t="s">
        <v>58</v>
      </c>
      <c r="Y129" s="5" t="s">
        <v>58</v>
      </c>
      <c r="Z129" s="5" t="s">
        <v>58</v>
      </c>
      <c r="AA129" s="5">
        <v>0</v>
      </c>
      <c r="AB129" s="5">
        <v>0</v>
      </c>
      <c r="AC129" s="5">
        <v>0</v>
      </c>
      <c r="AD129" s="5">
        <v>0</v>
      </c>
      <c r="AE129" s="5">
        <v>0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0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</row>
    <row r="130" spans="1:47" x14ac:dyDescent="0.25">
      <c r="A130" s="6" t="str">
        <f>VLOOKUP(F130,'Cadastro Florestal'!$A$2:$A$493,1,0)</f>
        <v>ANGATUBA I-N4_ANG</v>
      </c>
      <c r="B130" s="5">
        <v>454</v>
      </c>
      <c r="C130" s="5" t="s">
        <v>916</v>
      </c>
      <c r="D130" s="5">
        <v>687</v>
      </c>
      <c r="E130" s="5">
        <v>689</v>
      </c>
      <c r="F130" s="5" t="s">
        <v>835</v>
      </c>
      <c r="G130" s="5" t="s">
        <v>9</v>
      </c>
      <c r="H130" s="5" t="s">
        <v>920</v>
      </c>
      <c r="I130" s="5" t="s">
        <v>920</v>
      </c>
      <c r="J130" s="5" t="s">
        <v>926</v>
      </c>
      <c r="K130" s="5" t="s">
        <v>835</v>
      </c>
      <c r="L130" s="5" t="s">
        <v>836</v>
      </c>
      <c r="M130" s="5">
        <v>3.5015999999999999E-2</v>
      </c>
      <c r="N130" s="5">
        <v>79.039798000000005</v>
      </c>
      <c r="O130" s="5" t="s">
        <v>11</v>
      </c>
      <c r="P130" s="5" t="s">
        <v>305</v>
      </c>
      <c r="Q130" s="5" t="s">
        <v>929</v>
      </c>
      <c r="R130" s="5" t="s">
        <v>58</v>
      </c>
      <c r="S130" s="5" t="s">
        <v>58</v>
      </c>
      <c r="T130" s="5" t="s">
        <v>58</v>
      </c>
      <c r="U130" s="5">
        <v>0</v>
      </c>
      <c r="V130" s="5" t="s">
        <v>58</v>
      </c>
      <c r="W130" s="5" t="s">
        <v>58</v>
      </c>
      <c r="X130" s="5" t="s">
        <v>58</v>
      </c>
      <c r="Y130" s="5" t="s">
        <v>58</v>
      </c>
      <c r="Z130" s="5" t="s">
        <v>58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</row>
    <row r="131" spans="1:47" x14ac:dyDescent="0.25">
      <c r="A131" s="6" t="str">
        <f>VLOOKUP(F131,'Cadastro Florestal'!$A$2:$A$493,1,0)</f>
        <v>ANGATUBA I-N5_ANG</v>
      </c>
      <c r="B131" s="5">
        <v>455</v>
      </c>
      <c r="C131" s="5" t="s">
        <v>916</v>
      </c>
      <c r="D131" s="5">
        <v>688</v>
      </c>
      <c r="E131" s="5">
        <v>690</v>
      </c>
      <c r="F131" s="5" t="s">
        <v>837</v>
      </c>
      <c r="G131" s="5" t="s">
        <v>9</v>
      </c>
      <c r="H131" s="5" t="s">
        <v>920</v>
      </c>
      <c r="I131" s="5" t="s">
        <v>920</v>
      </c>
      <c r="J131" s="5" t="s">
        <v>926</v>
      </c>
      <c r="K131" s="5" t="s">
        <v>837</v>
      </c>
      <c r="L131" s="5" t="s">
        <v>838</v>
      </c>
      <c r="M131" s="5">
        <v>2.7321000000000002E-2</v>
      </c>
      <c r="N131" s="5">
        <v>36.314798000000003</v>
      </c>
      <c r="O131" s="5" t="s">
        <v>11</v>
      </c>
      <c r="P131" s="5" t="s">
        <v>305</v>
      </c>
      <c r="Q131" s="5" t="s">
        <v>929</v>
      </c>
      <c r="R131" s="5" t="s">
        <v>58</v>
      </c>
      <c r="S131" s="5" t="s">
        <v>58</v>
      </c>
      <c r="T131" s="5" t="s">
        <v>58</v>
      </c>
      <c r="U131" s="5">
        <v>0</v>
      </c>
      <c r="V131" s="5" t="s">
        <v>58</v>
      </c>
      <c r="W131" s="5" t="s">
        <v>58</v>
      </c>
      <c r="X131" s="5" t="s">
        <v>58</v>
      </c>
      <c r="Y131" s="5" t="s">
        <v>58</v>
      </c>
      <c r="Z131" s="5" t="s">
        <v>58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</row>
    <row r="132" spans="1:47" x14ac:dyDescent="0.25">
      <c r="A132" s="6" t="str">
        <f>VLOOKUP(F132,'Cadastro Florestal'!$A$2:$A$493,1,0)</f>
        <v>ANGATUBA I-N6_ANG</v>
      </c>
      <c r="B132" s="5">
        <v>456</v>
      </c>
      <c r="C132" s="5" t="s">
        <v>916</v>
      </c>
      <c r="D132" s="5">
        <v>689</v>
      </c>
      <c r="E132" s="5">
        <v>691</v>
      </c>
      <c r="F132" s="5" t="s">
        <v>839</v>
      </c>
      <c r="G132" s="5" t="s">
        <v>9</v>
      </c>
      <c r="H132" s="5" t="s">
        <v>920</v>
      </c>
      <c r="I132" s="5" t="s">
        <v>920</v>
      </c>
      <c r="J132" s="5" t="s">
        <v>926</v>
      </c>
      <c r="K132" s="5" t="s">
        <v>839</v>
      </c>
      <c r="L132" s="5" t="s">
        <v>840</v>
      </c>
      <c r="M132" s="5">
        <v>3.4784000000000002E-2</v>
      </c>
      <c r="N132" s="5">
        <v>17.67963</v>
      </c>
      <c r="O132" s="5" t="s">
        <v>11</v>
      </c>
      <c r="P132" s="5" t="s">
        <v>305</v>
      </c>
      <c r="Q132" s="5" t="s">
        <v>928</v>
      </c>
      <c r="R132" s="5" t="s">
        <v>58</v>
      </c>
      <c r="S132" s="5" t="s">
        <v>58</v>
      </c>
      <c r="T132" s="5" t="s">
        <v>58</v>
      </c>
      <c r="U132" s="5">
        <v>0</v>
      </c>
      <c r="V132" s="5" t="s">
        <v>58</v>
      </c>
      <c r="W132" s="5" t="s">
        <v>58</v>
      </c>
      <c r="X132" s="5" t="s">
        <v>58</v>
      </c>
      <c r="Y132" s="5" t="s">
        <v>58</v>
      </c>
      <c r="Z132" s="5" t="s">
        <v>58</v>
      </c>
      <c r="AA132" s="5">
        <v>0</v>
      </c>
      <c r="AB132" s="5">
        <v>0</v>
      </c>
      <c r="AC132" s="5">
        <v>0</v>
      </c>
      <c r="AD132" s="5">
        <v>0</v>
      </c>
      <c r="AE132" s="5">
        <v>0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0</v>
      </c>
      <c r="AT132" s="5">
        <v>0</v>
      </c>
      <c r="AU132" s="5">
        <v>0</v>
      </c>
    </row>
    <row r="133" spans="1:47" x14ac:dyDescent="0.25">
      <c r="A133" s="6" t="str">
        <f>VLOOKUP(F133,'Cadastro Florestal'!$A$2:$A$493,1,0)</f>
        <v>ANGATUBA I-N7_ANG</v>
      </c>
      <c r="B133" s="5">
        <v>457</v>
      </c>
      <c r="C133" s="5" t="s">
        <v>916</v>
      </c>
      <c r="D133" s="5">
        <v>690</v>
      </c>
      <c r="E133" s="5">
        <v>692</v>
      </c>
      <c r="F133" s="5" t="s">
        <v>841</v>
      </c>
      <c r="G133" s="5" t="s">
        <v>9</v>
      </c>
      <c r="H133" s="5" t="s">
        <v>920</v>
      </c>
      <c r="I133" s="5" t="s">
        <v>920</v>
      </c>
      <c r="J133" s="5" t="s">
        <v>926</v>
      </c>
      <c r="K133" s="5" t="s">
        <v>841</v>
      </c>
      <c r="L133" s="5" t="s">
        <v>842</v>
      </c>
      <c r="M133" s="5">
        <v>1.7405E-2</v>
      </c>
      <c r="N133" s="5">
        <v>4.3244319999999998</v>
      </c>
      <c r="O133" s="5" t="s">
        <v>11</v>
      </c>
      <c r="P133" s="5" t="s">
        <v>305</v>
      </c>
      <c r="Q133" s="5" t="s">
        <v>921</v>
      </c>
      <c r="R133" s="5" t="s">
        <v>58</v>
      </c>
      <c r="S133" s="5" t="s">
        <v>58</v>
      </c>
      <c r="T133" s="5" t="s">
        <v>58</v>
      </c>
      <c r="U133" s="5">
        <v>0</v>
      </c>
      <c r="V133" s="5" t="s">
        <v>58</v>
      </c>
      <c r="W133" s="5" t="s">
        <v>58</v>
      </c>
      <c r="X133" s="5" t="s">
        <v>58</v>
      </c>
      <c r="Y133" s="5" t="s">
        <v>58</v>
      </c>
      <c r="Z133" s="5" t="s">
        <v>58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</row>
    <row r="134" spans="1:47" x14ac:dyDescent="0.25">
      <c r="A134" s="6" t="str">
        <f>VLOOKUP(F134,'Cadastro Florestal'!$A$2:$A$493,1,0)</f>
        <v>ANGATUBA I-N8_ANG</v>
      </c>
      <c r="B134" s="5">
        <v>483</v>
      </c>
      <c r="C134" s="5" t="s">
        <v>916</v>
      </c>
      <c r="D134" s="5">
        <v>716</v>
      </c>
      <c r="E134" s="5">
        <v>724</v>
      </c>
      <c r="F134" s="5" t="s">
        <v>892</v>
      </c>
      <c r="G134" s="5" t="s">
        <v>9</v>
      </c>
      <c r="H134" s="5" t="s">
        <v>920</v>
      </c>
      <c r="I134" s="5" t="s">
        <v>920</v>
      </c>
      <c r="J134" s="5" t="s">
        <v>926</v>
      </c>
      <c r="K134" s="5" t="s">
        <v>892</v>
      </c>
      <c r="L134" s="5" t="s">
        <v>893</v>
      </c>
      <c r="M134" s="5">
        <v>7.8059999999999996E-3</v>
      </c>
      <c r="N134" s="5">
        <v>4.5369849999999996</v>
      </c>
      <c r="O134" s="5" t="s">
        <v>11</v>
      </c>
      <c r="P134" s="5" t="s">
        <v>305</v>
      </c>
      <c r="Q134" s="5" t="s">
        <v>928</v>
      </c>
      <c r="R134" s="5" t="s">
        <v>58</v>
      </c>
      <c r="S134" s="5" t="s">
        <v>58</v>
      </c>
      <c r="T134" s="5" t="s">
        <v>58</v>
      </c>
      <c r="U134" s="5">
        <v>0</v>
      </c>
      <c r="V134" s="5" t="s">
        <v>58</v>
      </c>
      <c r="W134" s="5" t="s">
        <v>58</v>
      </c>
      <c r="X134" s="5" t="s">
        <v>58</v>
      </c>
      <c r="Y134" s="5" t="s">
        <v>58</v>
      </c>
      <c r="Z134" s="5" t="s">
        <v>58</v>
      </c>
      <c r="AA134" s="5">
        <v>0</v>
      </c>
      <c r="AB134" s="5">
        <v>0</v>
      </c>
      <c r="AC134" s="5">
        <v>0</v>
      </c>
      <c r="AD134" s="5">
        <v>0</v>
      </c>
      <c r="AE134" s="5">
        <v>0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</row>
    <row r="135" spans="1:47" x14ac:dyDescent="0.25">
      <c r="A135" s="6" t="str">
        <f>VLOOKUP(F135,'Cadastro Florestal'!$A$2:$A$493,1,0)</f>
        <v>ANGATUBA I-XIV</v>
      </c>
      <c r="B135" s="5">
        <v>405</v>
      </c>
      <c r="C135" s="5" t="s">
        <v>916</v>
      </c>
      <c r="D135" s="5">
        <v>637</v>
      </c>
      <c r="E135" s="5">
        <v>610</v>
      </c>
      <c r="F135" s="5" t="s">
        <v>727</v>
      </c>
      <c r="G135" s="5" t="s">
        <v>7</v>
      </c>
      <c r="H135" s="5" t="s">
        <v>920</v>
      </c>
      <c r="I135" s="5" t="s">
        <v>920</v>
      </c>
      <c r="J135" s="5" t="s">
        <v>926</v>
      </c>
      <c r="K135" s="5" t="s">
        <v>727</v>
      </c>
      <c r="L135" s="5" t="s">
        <v>361</v>
      </c>
      <c r="M135" s="5">
        <v>3.4979999999999998E-3</v>
      </c>
      <c r="N135" s="5">
        <v>0.86126599999999998</v>
      </c>
      <c r="O135" s="5" t="s">
        <v>11</v>
      </c>
      <c r="P135" s="5" t="s">
        <v>305</v>
      </c>
      <c r="Q135" s="5" t="s">
        <v>10</v>
      </c>
      <c r="R135" s="5" t="s">
        <v>918</v>
      </c>
      <c r="S135" s="5" t="s">
        <v>56</v>
      </c>
      <c r="T135" s="5" t="s">
        <v>56</v>
      </c>
      <c r="U135" s="5">
        <v>1972</v>
      </c>
      <c r="V135" s="5" t="s">
        <v>90</v>
      </c>
      <c r="W135" s="5" t="s">
        <v>91</v>
      </c>
      <c r="X135" s="5">
        <v>1972</v>
      </c>
      <c r="Y135" s="5" t="s">
        <v>58</v>
      </c>
      <c r="Z135" s="5" t="s">
        <v>58</v>
      </c>
      <c r="AA135" s="5">
        <v>48.72</v>
      </c>
      <c r="AB135" s="5">
        <v>360</v>
      </c>
      <c r="AC135" s="5">
        <v>360</v>
      </c>
      <c r="AD135" s="5">
        <v>360</v>
      </c>
      <c r="AE135" s="5">
        <v>520</v>
      </c>
      <c r="AF135" s="5">
        <v>540</v>
      </c>
      <c r="AG135" s="5">
        <v>25.180761</v>
      </c>
      <c r="AH135" s="5">
        <v>20.657710999999999</v>
      </c>
      <c r="AI135" s="5">
        <v>30.2</v>
      </c>
      <c r="AJ135" s="5">
        <v>36.792369999999998</v>
      </c>
      <c r="AK135" s="5">
        <v>9.543533</v>
      </c>
      <c r="AL135" s="5">
        <v>9.7682590000000005</v>
      </c>
      <c r="AM135" s="5">
        <v>214.534548</v>
      </c>
      <c r="AN135" s="5">
        <v>98.718100000000007</v>
      </c>
      <c r="AO135" s="5">
        <v>37.990806999999997</v>
      </c>
      <c r="AP135" s="5">
        <v>17.038264999999999</v>
      </c>
      <c r="AQ135" s="5">
        <v>31.765398999999999</v>
      </c>
      <c r="AR135" s="5">
        <v>400.04711900000001</v>
      </c>
      <c r="AS135" s="5">
        <v>0</v>
      </c>
      <c r="AT135" s="5">
        <v>9.4200999999999997</v>
      </c>
      <c r="AU135" s="5">
        <v>409.467219</v>
      </c>
    </row>
    <row r="136" spans="1:47" x14ac:dyDescent="0.25">
      <c r="A136" s="6" t="str">
        <f>VLOOKUP(F136,'Cadastro Florestal'!$A$2:$A$493,1,0)</f>
        <v>ANGATUBA I-XIXA</v>
      </c>
      <c r="B136" s="5">
        <v>330</v>
      </c>
      <c r="C136" s="5" t="s">
        <v>916</v>
      </c>
      <c r="D136" s="5">
        <v>562</v>
      </c>
      <c r="E136" s="5">
        <v>534</v>
      </c>
      <c r="F136" s="5" t="s">
        <v>603</v>
      </c>
      <c r="G136" s="5" t="s">
        <v>7</v>
      </c>
      <c r="H136" s="5" t="s">
        <v>920</v>
      </c>
      <c r="I136" s="5" t="s">
        <v>920</v>
      </c>
      <c r="J136" s="5" t="s">
        <v>926</v>
      </c>
      <c r="K136" s="5" t="s">
        <v>603</v>
      </c>
      <c r="L136" s="5" t="s">
        <v>604</v>
      </c>
      <c r="M136" s="5">
        <v>9.3189999999999992E-3</v>
      </c>
      <c r="N136" s="5">
        <v>5.264907</v>
      </c>
      <c r="O136" s="5" t="s">
        <v>11</v>
      </c>
      <c r="P136" s="5" t="s">
        <v>305</v>
      </c>
      <c r="Q136" s="5" t="s">
        <v>10</v>
      </c>
      <c r="R136" s="5" t="s">
        <v>919</v>
      </c>
      <c r="S136" s="5" t="s">
        <v>72</v>
      </c>
      <c r="T136" s="5" t="s">
        <v>267</v>
      </c>
      <c r="U136" s="5">
        <v>1982</v>
      </c>
      <c r="V136" s="5" t="s">
        <v>90</v>
      </c>
      <c r="W136" s="5" t="s">
        <v>91</v>
      </c>
      <c r="X136" s="5">
        <v>1982</v>
      </c>
      <c r="Y136" s="5" t="s">
        <v>58</v>
      </c>
      <c r="Z136" s="5" t="s">
        <v>58</v>
      </c>
      <c r="AA136" s="5">
        <v>38.72</v>
      </c>
      <c r="AB136" s="5">
        <v>540</v>
      </c>
      <c r="AC136" s="5">
        <v>420</v>
      </c>
      <c r="AD136" s="5">
        <v>540</v>
      </c>
      <c r="AE136" s="5">
        <v>420</v>
      </c>
      <c r="AF136" s="5">
        <v>540</v>
      </c>
      <c r="AG136" s="5">
        <v>40.376851000000002</v>
      </c>
      <c r="AH136" s="5">
        <v>37.013995000000001</v>
      </c>
      <c r="AI136" s="5">
        <v>40.72</v>
      </c>
      <c r="AJ136" s="5">
        <v>56.745925</v>
      </c>
      <c r="AK136" s="5">
        <v>24.538684</v>
      </c>
      <c r="AL136" s="5">
        <v>24.836331000000001</v>
      </c>
      <c r="AM136" s="5">
        <v>2190.2579679999999</v>
      </c>
      <c r="AN136" s="5">
        <v>1752.7223779999999</v>
      </c>
      <c r="AO136" s="5">
        <v>747.16461300000003</v>
      </c>
      <c r="AP136" s="5">
        <v>189.85195899999999</v>
      </c>
      <c r="AQ136" s="5">
        <v>117.36120699999999</v>
      </c>
      <c r="AR136" s="5">
        <v>4997.3581240000003</v>
      </c>
      <c r="AS136" s="5">
        <v>0</v>
      </c>
      <c r="AT136" s="5">
        <v>60.616399000000001</v>
      </c>
      <c r="AU136" s="5">
        <v>5057.9745229999999</v>
      </c>
    </row>
    <row r="137" spans="1:47" x14ac:dyDescent="0.25">
      <c r="A137" s="6" t="str">
        <f>VLOOKUP(F137,'Cadastro Florestal'!$A$2:$A$493,1,0)</f>
        <v>ANGATUBA I-XIXB</v>
      </c>
      <c r="B137" s="5">
        <v>367</v>
      </c>
      <c r="C137" s="5" t="s">
        <v>916</v>
      </c>
      <c r="D137" s="5">
        <v>599</v>
      </c>
      <c r="E137" s="5">
        <v>572</v>
      </c>
      <c r="F137" s="5" t="s">
        <v>661</v>
      </c>
      <c r="G137" s="5" t="s">
        <v>7</v>
      </c>
      <c r="H137" s="5" t="s">
        <v>920</v>
      </c>
      <c r="I137" s="5" t="s">
        <v>920</v>
      </c>
      <c r="J137" s="5" t="s">
        <v>926</v>
      </c>
      <c r="K137" s="5" t="s">
        <v>661</v>
      </c>
      <c r="L137" s="5" t="s">
        <v>662</v>
      </c>
      <c r="M137" s="5">
        <v>1.0402E-2</v>
      </c>
      <c r="N137" s="5">
        <v>5.9963920000000002</v>
      </c>
      <c r="O137" s="5" t="s">
        <v>11</v>
      </c>
      <c r="P137" s="5" t="s">
        <v>305</v>
      </c>
      <c r="Q137" s="5" t="s">
        <v>10</v>
      </c>
      <c r="R137" s="5" t="s">
        <v>919</v>
      </c>
      <c r="S137" s="5" t="s">
        <v>72</v>
      </c>
      <c r="T137" s="5" t="s">
        <v>267</v>
      </c>
      <c r="U137" s="5">
        <v>1982</v>
      </c>
      <c r="V137" s="5" t="s">
        <v>90</v>
      </c>
      <c r="W137" s="5" t="s">
        <v>91</v>
      </c>
      <c r="X137" s="5">
        <v>1982</v>
      </c>
      <c r="Y137" s="5" t="s">
        <v>58</v>
      </c>
      <c r="Z137" s="5" t="s">
        <v>58</v>
      </c>
      <c r="AA137" s="5">
        <v>38.72</v>
      </c>
      <c r="AB137" s="5">
        <v>440</v>
      </c>
      <c r="AC137" s="5">
        <v>400</v>
      </c>
      <c r="AD137" s="5">
        <v>440</v>
      </c>
      <c r="AE137" s="5">
        <v>400</v>
      </c>
      <c r="AF137" s="5">
        <v>440</v>
      </c>
      <c r="AG137" s="5">
        <v>41.870482000000003</v>
      </c>
      <c r="AH137" s="5">
        <v>33.593637999999999</v>
      </c>
      <c r="AI137" s="5">
        <v>36.92</v>
      </c>
      <c r="AJ137" s="5">
        <v>56.922939999999997</v>
      </c>
      <c r="AK137" s="5">
        <v>22.092959</v>
      </c>
      <c r="AL137" s="5">
        <v>22.380407999999999</v>
      </c>
      <c r="AM137" s="5">
        <v>2150.179134</v>
      </c>
      <c r="AN137" s="5">
        <v>1946.7686329999999</v>
      </c>
      <c r="AO137" s="5">
        <v>732.16157699999997</v>
      </c>
      <c r="AP137" s="5">
        <v>188.43968899999999</v>
      </c>
      <c r="AQ137" s="5">
        <v>106.855724</v>
      </c>
      <c r="AR137" s="5">
        <v>5124.4047559999999</v>
      </c>
      <c r="AS137" s="5">
        <v>0</v>
      </c>
      <c r="AT137" s="5">
        <v>66.673094000000006</v>
      </c>
      <c r="AU137" s="5">
        <v>5191.0778499999997</v>
      </c>
    </row>
    <row r="138" spans="1:47" x14ac:dyDescent="0.25">
      <c r="A138" s="6" t="str">
        <f>VLOOKUP(F138,'Cadastro Florestal'!$A$2:$A$493,1,0)</f>
        <v>ANGATUBA I-XIXC</v>
      </c>
      <c r="B138" s="5">
        <v>332</v>
      </c>
      <c r="C138" s="5" t="s">
        <v>916</v>
      </c>
      <c r="D138" s="5">
        <v>564</v>
      </c>
      <c r="E138" s="5">
        <v>536</v>
      </c>
      <c r="F138" s="5" t="s">
        <v>607</v>
      </c>
      <c r="G138" s="5" t="s">
        <v>7</v>
      </c>
      <c r="H138" s="5" t="s">
        <v>920</v>
      </c>
      <c r="I138" s="5" t="s">
        <v>920</v>
      </c>
      <c r="J138" s="5" t="s">
        <v>926</v>
      </c>
      <c r="K138" s="5" t="s">
        <v>607</v>
      </c>
      <c r="L138" s="5" t="s">
        <v>608</v>
      </c>
      <c r="M138" s="5">
        <v>8.5030000000000001E-3</v>
      </c>
      <c r="N138" s="5">
        <v>2.6637629999999999</v>
      </c>
      <c r="O138" s="5" t="s">
        <v>11</v>
      </c>
      <c r="P138" s="5" t="s">
        <v>305</v>
      </c>
      <c r="Q138" s="5" t="s">
        <v>10</v>
      </c>
      <c r="R138" s="5" t="s">
        <v>919</v>
      </c>
      <c r="S138" s="5" t="s">
        <v>72</v>
      </c>
      <c r="T138" s="5" t="s">
        <v>267</v>
      </c>
      <c r="U138" s="5">
        <v>1982</v>
      </c>
      <c r="V138" s="5" t="s">
        <v>90</v>
      </c>
      <c r="W138" s="5" t="s">
        <v>91</v>
      </c>
      <c r="X138" s="5">
        <v>1982</v>
      </c>
      <c r="Y138" s="5" t="s">
        <v>58</v>
      </c>
      <c r="Z138" s="5" t="s">
        <v>58</v>
      </c>
      <c r="AA138" s="5">
        <v>38.71</v>
      </c>
      <c r="AB138" s="5">
        <v>620</v>
      </c>
      <c r="AC138" s="5">
        <v>520</v>
      </c>
      <c r="AD138" s="5">
        <v>620</v>
      </c>
      <c r="AE138" s="5">
        <v>520</v>
      </c>
      <c r="AF138" s="5">
        <v>620</v>
      </c>
      <c r="AG138" s="5">
        <v>41.917738999999997</v>
      </c>
      <c r="AH138" s="5">
        <v>32.933065999999997</v>
      </c>
      <c r="AI138" s="5">
        <v>35.76</v>
      </c>
      <c r="AJ138" s="5">
        <v>74.721559999999997</v>
      </c>
      <c r="AK138" s="5">
        <v>28.365718999999999</v>
      </c>
      <c r="AL138" s="5">
        <v>28.753938000000002</v>
      </c>
      <c r="AM138" s="5">
        <v>1354.0706459999999</v>
      </c>
      <c r="AN138" s="5">
        <v>1004.150169</v>
      </c>
      <c r="AO138" s="5">
        <v>399.09523899999999</v>
      </c>
      <c r="AP138" s="5">
        <v>107.564386</v>
      </c>
      <c r="AQ138" s="5">
        <v>57.099614000000003</v>
      </c>
      <c r="AR138" s="5">
        <v>2921.980055</v>
      </c>
      <c r="AS138" s="5">
        <v>0</v>
      </c>
      <c r="AT138" s="5">
        <v>39.990889000000003</v>
      </c>
      <c r="AU138" s="5">
        <v>2961.9709440000001</v>
      </c>
    </row>
    <row r="139" spans="1:47" x14ac:dyDescent="0.25">
      <c r="A139" s="6" t="str">
        <f>VLOOKUP(F139,'Cadastro Florestal'!$A$2:$A$493,1,0)</f>
        <v>ANGATUBA I-XV</v>
      </c>
      <c r="B139" s="5">
        <v>305</v>
      </c>
      <c r="C139" s="5" t="s">
        <v>916</v>
      </c>
      <c r="D139" s="5">
        <v>537</v>
      </c>
      <c r="E139" s="5">
        <v>509</v>
      </c>
      <c r="F139" s="5" t="s">
        <v>571</v>
      </c>
      <c r="G139" s="5" t="s">
        <v>7</v>
      </c>
      <c r="H139" s="5" t="s">
        <v>920</v>
      </c>
      <c r="I139" s="5" t="s">
        <v>920</v>
      </c>
      <c r="J139" s="5" t="s">
        <v>926</v>
      </c>
      <c r="K139" s="5" t="s">
        <v>571</v>
      </c>
      <c r="L139" s="5" t="s">
        <v>382</v>
      </c>
      <c r="M139" s="5">
        <v>8.0920000000000002E-3</v>
      </c>
      <c r="N139" s="5">
        <v>2.0546880000000001</v>
      </c>
      <c r="O139" s="5" t="s">
        <v>11</v>
      </c>
      <c r="P139" s="5" t="s">
        <v>305</v>
      </c>
      <c r="Q139" s="5" t="s">
        <v>10</v>
      </c>
      <c r="R139" s="5" t="s">
        <v>918</v>
      </c>
      <c r="S139" s="5" t="s">
        <v>56</v>
      </c>
      <c r="T139" s="5" t="s">
        <v>56</v>
      </c>
      <c r="U139" s="5">
        <v>1972</v>
      </c>
      <c r="V139" s="5" t="s">
        <v>90</v>
      </c>
      <c r="W139" s="5" t="s">
        <v>91</v>
      </c>
      <c r="X139" s="5">
        <v>1972</v>
      </c>
      <c r="Y139" s="5" t="s">
        <v>58</v>
      </c>
      <c r="Z139" s="5" t="s">
        <v>58</v>
      </c>
      <c r="AA139" s="5">
        <v>48.711948</v>
      </c>
      <c r="AB139" s="5">
        <v>408.31078600000001</v>
      </c>
      <c r="AC139" s="5">
        <v>279.48202300000003</v>
      </c>
      <c r="AD139" s="5">
        <v>408.31078600000001</v>
      </c>
      <c r="AE139" s="5">
        <v>471.68921399999999</v>
      </c>
      <c r="AF139" s="5">
        <v>781.55393100000003</v>
      </c>
      <c r="AG139" s="5">
        <v>20.073435</v>
      </c>
      <c r="AH139" s="5">
        <v>21.477523000000001</v>
      </c>
      <c r="AI139" s="5">
        <v>29.179206000000001</v>
      </c>
      <c r="AJ139" s="5">
        <v>19.273617000000002</v>
      </c>
      <c r="AK139" s="5">
        <v>4.5962480000000001</v>
      </c>
      <c r="AL139" s="5">
        <v>4.7505470000000001</v>
      </c>
      <c r="AM139" s="5">
        <v>112.514222</v>
      </c>
      <c r="AN139" s="5">
        <v>120.791096</v>
      </c>
      <c r="AO139" s="5">
        <v>88.733504999999994</v>
      </c>
      <c r="AP139" s="5">
        <v>53.270916</v>
      </c>
      <c r="AQ139" s="5">
        <v>84.254557000000005</v>
      </c>
      <c r="AR139" s="5">
        <v>459.56429500000002</v>
      </c>
      <c r="AS139" s="5">
        <v>0</v>
      </c>
      <c r="AT139" s="5">
        <v>15.427867000000001</v>
      </c>
      <c r="AU139" s="5">
        <v>474.99216200000001</v>
      </c>
    </row>
    <row r="140" spans="1:47" x14ac:dyDescent="0.25">
      <c r="A140" s="6" t="str">
        <f>VLOOKUP(F140,'Cadastro Florestal'!$A$2:$A$493,1,0)</f>
        <v>ANGATUBA I-XXIV</v>
      </c>
      <c r="B140" s="5">
        <v>323</v>
      </c>
      <c r="C140" s="5" t="s">
        <v>916</v>
      </c>
      <c r="D140" s="5">
        <v>555</v>
      </c>
      <c r="E140" s="5">
        <v>527</v>
      </c>
      <c r="F140" s="5" t="s">
        <v>591</v>
      </c>
      <c r="G140" s="5" t="s">
        <v>7</v>
      </c>
      <c r="H140" s="5" t="s">
        <v>920</v>
      </c>
      <c r="I140" s="5" t="s">
        <v>920</v>
      </c>
      <c r="J140" s="5" t="s">
        <v>926</v>
      </c>
      <c r="K140" s="5" t="s">
        <v>591</v>
      </c>
      <c r="L140" s="5" t="s">
        <v>592</v>
      </c>
      <c r="M140" s="5">
        <v>7.3470000000000002E-3</v>
      </c>
      <c r="N140" s="5">
        <v>3.4232680000000002</v>
      </c>
      <c r="O140" s="5" t="s">
        <v>11</v>
      </c>
      <c r="P140" s="5" t="s">
        <v>305</v>
      </c>
      <c r="Q140" s="5" t="s">
        <v>10</v>
      </c>
      <c r="R140" s="5" t="s">
        <v>919</v>
      </c>
      <c r="S140" s="5" t="s">
        <v>62</v>
      </c>
      <c r="T140" s="5" t="s">
        <v>63</v>
      </c>
      <c r="U140" s="5">
        <v>1986</v>
      </c>
      <c r="V140" s="5" t="s">
        <v>90</v>
      </c>
      <c r="W140" s="5" t="s">
        <v>91</v>
      </c>
      <c r="X140" s="5">
        <v>1986</v>
      </c>
      <c r="Y140" s="10">
        <v>43721</v>
      </c>
      <c r="Z140" s="10">
        <v>45182</v>
      </c>
      <c r="AA140" s="5">
        <v>34.72</v>
      </c>
      <c r="AB140" s="5">
        <v>820</v>
      </c>
      <c r="AC140" s="5">
        <v>780</v>
      </c>
      <c r="AD140" s="5">
        <v>820</v>
      </c>
      <c r="AE140" s="5">
        <v>780</v>
      </c>
      <c r="AF140" s="5">
        <v>820</v>
      </c>
      <c r="AG140" s="5">
        <v>26.939627000000002</v>
      </c>
      <c r="AH140" s="5">
        <v>22.710415999999999</v>
      </c>
      <c r="AI140" s="5">
        <v>23.8</v>
      </c>
      <c r="AJ140" s="5">
        <v>46.497379000000002</v>
      </c>
      <c r="AK140" s="5">
        <v>12.223024000000001</v>
      </c>
      <c r="AL140" s="5">
        <v>12.585122999999999</v>
      </c>
      <c r="AM140" s="5">
        <v>0</v>
      </c>
      <c r="AN140" s="5">
        <v>352.49770899999999</v>
      </c>
      <c r="AO140" s="5">
        <v>632.08108000000004</v>
      </c>
      <c r="AP140" s="5">
        <v>260.23375800000002</v>
      </c>
      <c r="AQ140" s="5">
        <v>206.487641</v>
      </c>
      <c r="AR140" s="5">
        <v>1451.3001879999999</v>
      </c>
      <c r="AS140" s="5">
        <v>0</v>
      </c>
      <c r="AT140" s="5">
        <v>42.993825999999999</v>
      </c>
      <c r="AU140" s="5">
        <v>1494.2940129999999</v>
      </c>
    </row>
    <row r="141" spans="1:47" x14ac:dyDescent="0.25">
      <c r="A141" s="6" t="str">
        <f>VLOOKUP(F141,'Cadastro Florestal'!$A$2:$A$493,1,0)</f>
        <v>ANGATUBA I-XXV</v>
      </c>
      <c r="B141" s="5">
        <v>324</v>
      </c>
      <c r="C141" s="5" t="s">
        <v>916</v>
      </c>
      <c r="D141" s="5">
        <v>556</v>
      </c>
      <c r="E141" s="5">
        <v>528</v>
      </c>
      <c r="F141" s="5" t="s">
        <v>594</v>
      </c>
      <c r="G141" s="5" t="s">
        <v>7</v>
      </c>
      <c r="H141" s="5" t="s">
        <v>920</v>
      </c>
      <c r="I141" s="5" t="s">
        <v>920</v>
      </c>
      <c r="J141" s="5" t="s">
        <v>926</v>
      </c>
      <c r="K141" s="5" t="s">
        <v>594</v>
      </c>
      <c r="L141" s="5" t="s">
        <v>595</v>
      </c>
      <c r="M141" s="5">
        <v>3.3050000000000002E-3</v>
      </c>
      <c r="N141" s="5">
        <v>0.73849900000000002</v>
      </c>
      <c r="O141" s="5" t="s">
        <v>11</v>
      </c>
      <c r="P141" s="5" t="s">
        <v>305</v>
      </c>
      <c r="Q141" s="5" t="s">
        <v>10</v>
      </c>
      <c r="R141" s="5" t="s">
        <v>919</v>
      </c>
      <c r="S141" s="5" t="s">
        <v>72</v>
      </c>
      <c r="T141" s="5" t="s">
        <v>596</v>
      </c>
      <c r="U141" s="5">
        <v>1986</v>
      </c>
      <c r="V141" s="5" t="s">
        <v>90</v>
      </c>
      <c r="W141" s="5" t="s">
        <v>91</v>
      </c>
      <c r="X141" s="5">
        <v>1986</v>
      </c>
      <c r="Y141" s="5" t="s">
        <v>58</v>
      </c>
      <c r="Z141" s="5" t="s">
        <v>58</v>
      </c>
      <c r="AA141" s="5">
        <v>38.960799000000002</v>
      </c>
      <c r="AB141" s="5">
        <v>960</v>
      </c>
      <c r="AC141" s="5">
        <v>940</v>
      </c>
      <c r="AD141" s="5">
        <v>960</v>
      </c>
      <c r="AE141" s="5">
        <v>940</v>
      </c>
      <c r="AF141" s="5">
        <v>960</v>
      </c>
      <c r="AG141" s="5">
        <v>25.164767000000001</v>
      </c>
      <c r="AH141" s="5">
        <v>25.428217</v>
      </c>
      <c r="AI141" s="5">
        <v>27.4</v>
      </c>
      <c r="AJ141" s="5">
        <v>48.863405</v>
      </c>
      <c r="AK141" s="5">
        <v>13.559908999999999</v>
      </c>
      <c r="AL141" s="5">
        <v>13.877964</v>
      </c>
      <c r="AM141" s="5">
        <v>0</v>
      </c>
      <c r="AN141" s="5">
        <v>68.059218999999999</v>
      </c>
      <c r="AO141" s="5">
        <v>170.90772100000001</v>
      </c>
      <c r="AP141" s="5">
        <v>82.616172000000006</v>
      </c>
      <c r="AQ141" s="5">
        <v>68.173599999999993</v>
      </c>
      <c r="AR141" s="5">
        <v>389.756711</v>
      </c>
      <c r="AS141" s="5">
        <v>0</v>
      </c>
      <c r="AT141" s="5">
        <v>9.1419619999999995</v>
      </c>
      <c r="AU141" s="5">
        <v>398.89867400000003</v>
      </c>
    </row>
    <row r="142" spans="1:47" x14ac:dyDescent="0.25">
      <c r="A142" s="6" t="str">
        <f>VLOOKUP(F142,'Cadastro Florestal'!$A$2:$A$493,1,0)</f>
        <v>ANGATUBA I-XXVII</v>
      </c>
      <c r="B142" s="5">
        <v>375</v>
      </c>
      <c r="C142" s="5" t="s">
        <v>916</v>
      </c>
      <c r="D142" s="5">
        <v>607</v>
      </c>
      <c r="E142" s="5">
        <v>580</v>
      </c>
      <c r="F142" s="5" t="s">
        <v>674</v>
      </c>
      <c r="G142" s="5" t="s">
        <v>7</v>
      </c>
      <c r="H142" s="5" t="s">
        <v>920</v>
      </c>
      <c r="I142" s="5" t="s">
        <v>920</v>
      </c>
      <c r="J142" s="5" t="s">
        <v>926</v>
      </c>
      <c r="K142" s="5" t="s">
        <v>674</v>
      </c>
      <c r="L142" s="5" t="s">
        <v>675</v>
      </c>
      <c r="M142" s="5">
        <v>6.1970000000000003E-3</v>
      </c>
      <c r="N142" s="5">
        <v>2.1674760000000002</v>
      </c>
      <c r="O142" s="5" t="s">
        <v>11</v>
      </c>
      <c r="P142" s="5" t="s">
        <v>305</v>
      </c>
      <c r="Q142" s="5" t="s">
        <v>10</v>
      </c>
      <c r="R142" s="5" t="s">
        <v>919</v>
      </c>
      <c r="S142" s="5" t="s">
        <v>62</v>
      </c>
      <c r="T142" s="5" t="s">
        <v>63</v>
      </c>
      <c r="U142" s="5">
        <v>1988</v>
      </c>
      <c r="V142" s="5" t="s">
        <v>90</v>
      </c>
      <c r="W142" s="5" t="s">
        <v>91</v>
      </c>
      <c r="X142" s="5">
        <v>1988</v>
      </c>
      <c r="Y142" s="10">
        <v>43721</v>
      </c>
      <c r="Z142" s="10">
        <v>45182</v>
      </c>
      <c r="AA142" s="5">
        <v>32.721629</v>
      </c>
      <c r="AB142" s="5">
        <v>843.33491900000001</v>
      </c>
      <c r="AC142" s="5">
        <v>786.96547799999996</v>
      </c>
      <c r="AD142" s="5">
        <v>843.33491900000001</v>
      </c>
      <c r="AE142" s="5">
        <v>786.96547799999996</v>
      </c>
      <c r="AF142" s="5">
        <v>843.33491900000001</v>
      </c>
      <c r="AG142" s="5">
        <v>27.128875000000001</v>
      </c>
      <c r="AH142" s="5">
        <v>23.020061999999999</v>
      </c>
      <c r="AI142" s="5">
        <v>24.016414999999999</v>
      </c>
      <c r="AJ142" s="5">
        <v>47.908934000000002</v>
      </c>
      <c r="AK142" s="5">
        <v>13.517324</v>
      </c>
      <c r="AL142" s="5">
        <v>13.906098999999999</v>
      </c>
      <c r="AM142" s="5">
        <v>34.509872999999999</v>
      </c>
      <c r="AN142" s="5">
        <v>221.43843699999999</v>
      </c>
      <c r="AO142" s="5">
        <v>380.61091399999998</v>
      </c>
      <c r="AP142" s="5">
        <v>185.73464799999999</v>
      </c>
      <c r="AQ142" s="5">
        <v>135.42102399999999</v>
      </c>
      <c r="AR142" s="5">
        <v>957.71489499999996</v>
      </c>
      <c r="AS142" s="5">
        <v>0</v>
      </c>
      <c r="AT142" s="5">
        <v>27.545079999999999</v>
      </c>
      <c r="AU142" s="5">
        <v>985.25997500000005</v>
      </c>
    </row>
    <row r="143" spans="1:47" x14ac:dyDescent="0.25">
      <c r="A143" s="6" t="str">
        <f>VLOOKUP(F143,'Cadastro Florestal'!$A$2:$A$493,1,0)</f>
        <v>ANGATUBA I-XXX</v>
      </c>
      <c r="B143" s="5">
        <v>370</v>
      </c>
      <c r="C143" s="5" t="s">
        <v>916</v>
      </c>
      <c r="D143" s="5">
        <v>602</v>
      </c>
      <c r="E143" s="5">
        <v>575</v>
      </c>
      <c r="F143" s="5" t="s">
        <v>665</v>
      </c>
      <c r="G143" s="5" t="s">
        <v>7</v>
      </c>
      <c r="H143" s="5" t="s">
        <v>920</v>
      </c>
      <c r="I143" s="5" t="s">
        <v>920</v>
      </c>
      <c r="J143" s="5" t="s">
        <v>926</v>
      </c>
      <c r="K143" s="5" t="s">
        <v>665</v>
      </c>
      <c r="L143" s="5" t="s">
        <v>666</v>
      </c>
      <c r="M143" s="5">
        <v>1.6819999999999999E-3</v>
      </c>
      <c r="N143" s="5">
        <v>0.192383</v>
      </c>
      <c r="O143" s="5" t="s">
        <v>11</v>
      </c>
      <c r="P143" s="5" t="s">
        <v>305</v>
      </c>
      <c r="Q143" s="5" t="s">
        <v>10</v>
      </c>
      <c r="R143" s="5" t="s">
        <v>919</v>
      </c>
      <c r="S143" s="5" t="s">
        <v>72</v>
      </c>
      <c r="T143" s="5" t="s">
        <v>596</v>
      </c>
      <c r="U143" s="5">
        <v>1989</v>
      </c>
      <c r="V143" s="5" t="s">
        <v>90</v>
      </c>
      <c r="W143" s="5" t="s">
        <v>91</v>
      </c>
      <c r="X143" s="5">
        <v>1989</v>
      </c>
      <c r="Y143" s="5" t="s">
        <v>58</v>
      </c>
      <c r="Z143" s="5" t="s">
        <v>58</v>
      </c>
      <c r="AA143" s="5">
        <v>31.71</v>
      </c>
      <c r="AB143" s="5">
        <v>960</v>
      </c>
      <c r="AC143" s="5">
        <v>940</v>
      </c>
      <c r="AD143" s="5">
        <v>960</v>
      </c>
      <c r="AE143" s="5">
        <v>940</v>
      </c>
      <c r="AF143" s="5">
        <v>960</v>
      </c>
      <c r="AG143" s="5">
        <v>25.164767000000001</v>
      </c>
      <c r="AH143" s="5">
        <v>25.428217</v>
      </c>
      <c r="AI143" s="5">
        <v>27.4</v>
      </c>
      <c r="AJ143" s="5">
        <v>48.863405</v>
      </c>
      <c r="AK143" s="5">
        <v>16.660513000000002</v>
      </c>
      <c r="AL143" s="5">
        <v>17.051295</v>
      </c>
      <c r="AM143" s="5">
        <v>0</v>
      </c>
      <c r="AN143" s="5">
        <v>17.729968</v>
      </c>
      <c r="AO143" s="5">
        <v>44.522821999999998</v>
      </c>
      <c r="AP143" s="5">
        <v>21.522169999999999</v>
      </c>
      <c r="AQ143" s="5">
        <v>17.759765000000002</v>
      </c>
      <c r="AR143" s="5">
        <v>101.53472600000001</v>
      </c>
      <c r="AS143" s="5">
        <v>0</v>
      </c>
      <c r="AT143" s="5">
        <v>2.3815539999999999</v>
      </c>
      <c r="AU143" s="5">
        <v>103.916279</v>
      </c>
    </row>
    <row r="144" spans="1:47" x14ac:dyDescent="0.25">
      <c r="A144" s="6" t="str">
        <f>VLOOKUP(F144,'Cadastro Florestal'!$A$2:$A$493,1,0)</f>
        <v>ANGATUBA I-XXXI</v>
      </c>
      <c r="B144" s="5">
        <v>371</v>
      </c>
      <c r="C144" s="5" t="s">
        <v>916</v>
      </c>
      <c r="D144" s="5">
        <v>603</v>
      </c>
      <c r="E144" s="5">
        <v>576</v>
      </c>
      <c r="F144" s="5" t="s">
        <v>668</v>
      </c>
      <c r="G144" s="5" t="s">
        <v>7</v>
      </c>
      <c r="H144" s="5" t="s">
        <v>920</v>
      </c>
      <c r="I144" s="5" t="s">
        <v>920</v>
      </c>
      <c r="J144" s="5" t="s">
        <v>926</v>
      </c>
      <c r="K144" s="5" t="s">
        <v>668</v>
      </c>
      <c r="L144" s="5" t="s">
        <v>669</v>
      </c>
      <c r="M144" s="5">
        <v>2.9229999999999998E-3</v>
      </c>
      <c r="N144" s="5">
        <v>0.600464</v>
      </c>
      <c r="O144" s="5" t="s">
        <v>11</v>
      </c>
      <c r="P144" s="5" t="s">
        <v>305</v>
      </c>
      <c r="Q144" s="5" t="s">
        <v>10</v>
      </c>
      <c r="R144" s="5" t="s">
        <v>919</v>
      </c>
      <c r="S144" s="5" t="s">
        <v>72</v>
      </c>
      <c r="T144" s="5" t="s">
        <v>596</v>
      </c>
      <c r="U144" s="5">
        <v>1989</v>
      </c>
      <c r="V144" s="5" t="s">
        <v>90</v>
      </c>
      <c r="W144" s="5" t="s">
        <v>91</v>
      </c>
      <c r="X144" s="5">
        <v>1989</v>
      </c>
      <c r="Y144" s="5" t="s">
        <v>58</v>
      </c>
      <c r="Z144" s="5" t="s">
        <v>58</v>
      </c>
      <c r="AA144" s="5">
        <v>31.71</v>
      </c>
      <c r="AB144" s="5">
        <v>960</v>
      </c>
      <c r="AC144" s="5">
        <v>940</v>
      </c>
      <c r="AD144" s="5">
        <v>960</v>
      </c>
      <c r="AE144" s="5">
        <v>940</v>
      </c>
      <c r="AF144" s="5">
        <v>960</v>
      </c>
      <c r="AG144" s="5">
        <v>25.164767000000001</v>
      </c>
      <c r="AH144" s="5">
        <v>25.428217</v>
      </c>
      <c r="AI144" s="5">
        <v>27.4</v>
      </c>
      <c r="AJ144" s="5">
        <v>48.863405</v>
      </c>
      <c r="AK144" s="5">
        <v>16.660513000000002</v>
      </c>
      <c r="AL144" s="5">
        <v>17.051295</v>
      </c>
      <c r="AM144" s="5">
        <v>0</v>
      </c>
      <c r="AN144" s="5">
        <v>55.338760000000001</v>
      </c>
      <c r="AO144" s="5">
        <v>138.96458999999999</v>
      </c>
      <c r="AP144" s="5">
        <v>67.174978999999993</v>
      </c>
      <c r="AQ144" s="5">
        <v>55.431762999999997</v>
      </c>
      <c r="AR144" s="5">
        <v>316.91009300000002</v>
      </c>
      <c r="AS144" s="5">
        <v>0</v>
      </c>
      <c r="AT144" s="5">
        <v>7.4333039999999997</v>
      </c>
      <c r="AU144" s="5">
        <v>324.34339699999998</v>
      </c>
    </row>
    <row r="145" spans="1:47" x14ac:dyDescent="0.25">
      <c r="A145" s="6" t="str">
        <f>VLOOKUP(F145,'Cadastro Florestal'!$A$2:$A$493,1,0)</f>
        <v>ANGATUBA II-1</v>
      </c>
      <c r="B145" s="5">
        <v>280</v>
      </c>
      <c r="C145" s="5" t="s">
        <v>916</v>
      </c>
      <c r="D145" s="5">
        <v>282</v>
      </c>
      <c r="E145" s="5">
        <v>484</v>
      </c>
      <c r="F145" s="5" t="s">
        <v>542</v>
      </c>
      <c r="G145" s="5" t="s">
        <v>10</v>
      </c>
      <c r="H145" s="5" t="s">
        <v>917</v>
      </c>
      <c r="I145" s="5" t="s">
        <v>917</v>
      </c>
      <c r="J145" s="5" t="s">
        <v>926</v>
      </c>
      <c r="K145" s="5" t="s">
        <v>542</v>
      </c>
      <c r="L145" s="5">
        <v>1</v>
      </c>
      <c r="M145" s="5">
        <v>1.4637000000000001E-2</v>
      </c>
      <c r="N145" s="5">
        <v>14.895377999999999</v>
      </c>
      <c r="O145" s="5" t="s">
        <v>11</v>
      </c>
      <c r="P145" s="5" t="s">
        <v>543</v>
      </c>
      <c r="Q145" s="5" t="s">
        <v>10</v>
      </c>
      <c r="R145" s="5" t="s">
        <v>919</v>
      </c>
      <c r="S145" s="5" t="s">
        <v>62</v>
      </c>
      <c r="T145" s="5" t="s">
        <v>62</v>
      </c>
      <c r="U145" s="5">
        <v>1966</v>
      </c>
      <c r="V145" s="5" t="s">
        <v>58</v>
      </c>
      <c r="W145" s="5" t="s">
        <v>58</v>
      </c>
      <c r="X145" s="5" t="s">
        <v>58</v>
      </c>
      <c r="Y145" s="5" t="s">
        <v>58</v>
      </c>
      <c r="Z145" s="5" t="s">
        <v>58</v>
      </c>
      <c r="AA145" s="5">
        <v>54.73</v>
      </c>
      <c r="AB145" s="5">
        <v>393.33333299999998</v>
      </c>
      <c r="AC145" s="5">
        <v>393.33333299999998</v>
      </c>
      <c r="AD145" s="5">
        <v>393.33333299999998</v>
      </c>
      <c r="AE145" s="5">
        <v>393.33333299999998</v>
      </c>
      <c r="AF145" s="5">
        <v>393.33333299999998</v>
      </c>
      <c r="AG145" s="5">
        <v>38.026612999999998</v>
      </c>
      <c r="AH145" s="5">
        <v>27.873007999999999</v>
      </c>
      <c r="AI145" s="5">
        <v>29.352312000000001</v>
      </c>
      <c r="AJ145" s="5">
        <v>45.745165</v>
      </c>
      <c r="AK145" s="5">
        <v>9.6805710000000005</v>
      </c>
      <c r="AL145" s="5">
        <v>9.8552280000000003</v>
      </c>
      <c r="AM145" s="5">
        <v>1913.628698</v>
      </c>
      <c r="AN145" s="5">
        <v>3365.359876</v>
      </c>
      <c r="AO145" s="5">
        <v>1770.778024</v>
      </c>
      <c r="AP145" s="5">
        <v>507.686036</v>
      </c>
      <c r="AQ145" s="5">
        <v>326.51843300000002</v>
      </c>
      <c r="AR145" s="5">
        <v>7883.9710670000004</v>
      </c>
      <c r="AS145" s="5">
        <v>0</v>
      </c>
      <c r="AT145" s="5">
        <v>142.242898</v>
      </c>
      <c r="AU145" s="5">
        <v>8026.2139649999999</v>
      </c>
    </row>
    <row r="146" spans="1:47" x14ac:dyDescent="0.25">
      <c r="A146" s="6" t="str">
        <f>VLOOKUP(F146,'Cadastro Florestal'!$A$2:$A$493,1,0)</f>
        <v>ANGATUBA II-2</v>
      </c>
      <c r="B146" s="5">
        <v>281</v>
      </c>
      <c r="C146" s="5" t="s">
        <v>916</v>
      </c>
      <c r="D146" s="5">
        <v>283</v>
      </c>
      <c r="E146" s="5">
        <v>485</v>
      </c>
      <c r="F146" s="5" t="s">
        <v>544</v>
      </c>
      <c r="G146" s="5" t="s">
        <v>10</v>
      </c>
      <c r="H146" s="5" t="s">
        <v>917</v>
      </c>
      <c r="I146" s="5" t="s">
        <v>917</v>
      </c>
      <c r="J146" s="5" t="s">
        <v>926</v>
      </c>
      <c r="K146" s="5" t="s">
        <v>544</v>
      </c>
      <c r="L146" s="5">
        <v>2</v>
      </c>
      <c r="M146" s="5">
        <v>1.4774000000000001E-2</v>
      </c>
      <c r="N146" s="5">
        <v>14.856659000000001</v>
      </c>
      <c r="O146" s="5" t="s">
        <v>11</v>
      </c>
      <c r="P146" s="5" t="s">
        <v>543</v>
      </c>
      <c r="Q146" s="5" t="s">
        <v>10</v>
      </c>
      <c r="R146" s="5" t="s">
        <v>919</v>
      </c>
      <c r="S146" s="5" t="s">
        <v>62</v>
      </c>
      <c r="T146" s="5" t="s">
        <v>62</v>
      </c>
      <c r="U146" s="5">
        <v>1966</v>
      </c>
      <c r="V146" s="5" t="s">
        <v>58</v>
      </c>
      <c r="W146" s="5" t="s">
        <v>58</v>
      </c>
      <c r="X146" s="5" t="s">
        <v>58</v>
      </c>
      <c r="Y146" s="5" t="s">
        <v>58</v>
      </c>
      <c r="Z146" s="5" t="s">
        <v>58</v>
      </c>
      <c r="AA146" s="5">
        <v>54.73</v>
      </c>
      <c r="AB146" s="5">
        <v>280</v>
      </c>
      <c r="AC146" s="5">
        <v>273.33333299999998</v>
      </c>
      <c r="AD146" s="5">
        <v>280</v>
      </c>
      <c r="AE146" s="5">
        <v>273.33333299999998</v>
      </c>
      <c r="AF146" s="5">
        <v>280</v>
      </c>
      <c r="AG146" s="5">
        <v>41.619587000000003</v>
      </c>
      <c r="AH146" s="5">
        <v>28.675257999999999</v>
      </c>
      <c r="AI146" s="5">
        <v>29.966667000000001</v>
      </c>
      <c r="AJ146" s="5">
        <v>37.931493000000003</v>
      </c>
      <c r="AK146" s="5">
        <v>8.2463599999999992</v>
      </c>
      <c r="AL146" s="5">
        <v>8.3856409999999997</v>
      </c>
      <c r="AM146" s="5">
        <v>2464.130733</v>
      </c>
      <c r="AN146" s="5">
        <v>2528.6510520000002</v>
      </c>
      <c r="AO146" s="5">
        <v>1166.3574040000001</v>
      </c>
      <c r="AP146" s="5">
        <v>353.22742399999998</v>
      </c>
      <c r="AQ146" s="5">
        <v>186.10308699999999</v>
      </c>
      <c r="AR146" s="5">
        <v>6698.469701</v>
      </c>
      <c r="AS146" s="5">
        <v>0</v>
      </c>
      <c r="AT146" s="5">
        <v>113.13708200000001</v>
      </c>
      <c r="AU146" s="5">
        <v>6811.6067830000002</v>
      </c>
    </row>
    <row r="147" spans="1:47" x14ac:dyDescent="0.25">
      <c r="A147" s="6" t="str">
        <f>VLOOKUP(F147,'Cadastro Florestal'!$A$2:$A$493,1,0)</f>
        <v>ANGATUBA II-31</v>
      </c>
      <c r="B147" s="5">
        <v>364</v>
      </c>
      <c r="C147" s="5" t="s">
        <v>916</v>
      </c>
      <c r="D147" s="5">
        <v>596</v>
      </c>
      <c r="E147" s="5">
        <v>569</v>
      </c>
      <c r="F147" s="5" t="s">
        <v>656</v>
      </c>
      <c r="G147" s="5" t="s">
        <v>10</v>
      </c>
      <c r="H147" s="5" t="s">
        <v>917</v>
      </c>
      <c r="I147" s="5" t="s">
        <v>917</v>
      </c>
      <c r="J147" s="5" t="s">
        <v>926</v>
      </c>
      <c r="K147" s="5" t="s">
        <v>656</v>
      </c>
      <c r="L147" s="5">
        <v>31</v>
      </c>
      <c r="M147" s="5">
        <v>5.8780000000000004E-3</v>
      </c>
      <c r="N147" s="5">
        <v>2.503142</v>
      </c>
      <c r="O147" s="5" t="s">
        <v>11</v>
      </c>
      <c r="P147" s="5" t="s">
        <v>543</v>
      </c>
      <c r="Q147" s="5" t="s">
        <v>10</v>
      </c>
      <c r="R147" s="5" t="s">
        <v>919</v>
      </c>
      <c r="S147" s="5" t="s">
        <v>62</v>
      </c>
      <c r="T147" s="5" t="s">
        <v>62</v>
      </c>
      <c r="U147" s="5">
        <v>1973</v>
      </c>
      <c r="V147" s="5" t="s">
        <v>58</v>
      </c>
      <c r="W147" s="5" t="s">
        <v>58</v>
      </c>
      <c r="X147" s="5" t="s">
        <v>58</v>
      </c>
      <c r="Y147" s="5" t="s">
        <v>58</v>
      </c>
      <c r="Z147" s="5" t="s">
        <v>58</v>
      </c>
      <c r="AA147" s="5">
        <v>53.558801000000003</v>
      </c>
      <c r="AB147" s="5">
        <v>336.74043699999999</v>
      </c>
      <c r="AC147" s="5">
        <v>333.41144300000002</v>
      </c>
      <c r="AD147" s="5">
        <v>336.74043699999999</v>
      </c>
      <c r="AE147" s="5">
        <v>333.41144300000002</v>
      </c>
      <c r="AF147" s="5">
        <v>336.74043699999999</v>
      </c>
      <c r="AG147" s="5">
        <v>39.49747</v>
      </c>
      <c r="AH147" s="5">
        <v>28.201425</v>
      </c>
      <c r="AI147" s="5">
        <v>29.603809999999999</v>
      </c>
      <c r="AJ147" s="5">
        <v>41.843415</v>
      </c>
      <c r="AK147" s="5">
        <v>9.1604290000000006</v>
      </c>
      <c r="AL147" s="5">
        <v>9.3208540000000006</v>
      </c>
      <c r="AM147" s="5">
        <v>368.30625400000002</v>
      </c>
      <c r="AN147" s="5">
        <v>495.87034599999998</v>
      </c>
      <c r="AO147" s="5">
        <v>247.104795</v>
      </c>
      <c r="AP147" s="5">
        <v>72.429702000000006</v>
      </c>
      <c r="AQ147" s="5">
        <v>43.127474999999997</v>
      </c>
      <c r="AR147" s="5">
        <v>1226.838573</v>
      </c>
      <c r="AS147" s="5">
        <v>0</v>
      </c>
      <c r="AT147" s="5">
        <v>21.485430000000001</v>
      </c>
      <c r="AU147" s="5">
        <v>1248.3240029999999</v>
      </c>
    </row>
    <row r="148" spans="1:47" x14ac:dyDescent="0.25">
      <c r="A148" s="6" t="str">
        <f>VLOOKUP(F148,'Cadastro Florestal'!$A$2:$A$493,1,0)</f>
        <v>ANGATUBA II-57B</v>
      </c>
      <c r="B148" s="5">
        <v>373</v>
      </c>
      <c r="C148" s="5" t="s">
        <v>916</v>
      </c>
      <c r="D148" s="5">
        <v>605</v>
      </c>
      <c r="E148" s="5">
        <v>578</v>
      </c>
      <c r="F148" s="5" t="s">
        <v>671</v>
      </c>
      <c r="G148" s="5" t="s">
        <v>10</v>
      </c>
      <c r="H148" s="5" t="s">
        <v>917</v>
      </c>
      <c r="I148" s="5" t="s">
        <v>917</v>
      </c>
      <c r="J148" s="5" t="s">
        <v>926</v>
      </c>
      <c r="K148" s="5" t="s">
        <v>671</v>
      </c>
      <c r="L148" s="5" t="s">
        <v>319</v>
      </c>
      <c r="M148" s="5">
        <v>2.9129999999999998E-3</v>
      </c>
      <c r="N148" s="5">
        <v>0.47310600000000003</v>
      </c>
      <c r="O148" s="5" t="s">
        <v>11</v>
      </c>
      <c r="P148" s="5" t="s">
        <v>543</v>
      </c>
      <c r="Q148" s="5" t="s">
        <v>10</v>
      </c>
      <c r="R148" s="5" t="s">
        <v>919</v>
      </c>
      <c r="S148" s="5" t="s">
        <v>62</v>
      </c>
      <c r="T148" s="5" t="s">
        <v>62</v>
      </c>
      <c r="U148" s="5">
        <v>1989</v>
      </c>
      <c r="V148" s="5" t="s">
        <v>58</v>
      </c>
      <c r="W148" s="5" t="s">
        <v>58</v>
      </c>
      <c r="X148" s="5" t="s">
        <v>58</v>
      </c>
      <c r="Y148" s="10">
        <v>43721</v>
      </c>
      <c r="Z148" s="10">
        <v>45182</v>
      </c>
      <c r="AA148" s="5">
        <v>31.71</v>
      </c>
      <c r="AB148" s="5">
        <v>260</v>
      </c>
      <c r="AC148" s="5">
        <v>260</v>
      </c>
      <c r="AD148" s="5">
        <v>260</v>
      </c>
      <c r="AE148" s="5">
        <v>260</v>
      </c>
      <c r="AF148" s="5">
        <v>260</v>
      </c>
      <c r="AG148" s="5">
        <v>53.277729000000001</v>
      </c>
      <c r="AH148" s="5">
        <v>34.044499000000002</v>
      </c>
      <c r="AI148" s="5">
        <v>35</v>
      </c>
      <c r="AJ148" s="5">
        <v>58.837521000000002</v>
      </c>
      <c r="AK148" s="5">
        <v>25.571757000000002</v>
      </c>
      <c r="AL148" s="5">
        <v>25.889415</v>
      </c>
      <c r="AM148" s="5">
        <v>258.382746</v>
      </c>
      <c r="AN148" s="5">
        <v>86.759013999999993</v>
      </c>
      <c r="AO148" s="5">
        <v>26.775631000000001</v>
      </c>
      <c r="AP148" s="5">
        <v>5.4668929999999998</v>
      </c>
      <c r="AQ148" s="5">
        <v>5.8647299999999998</v>
      </c>
      <c r="AR148" s="5">
        <v>383.24901299999999</v>
      </c>
      <c r="AS148" s="5">
        <v>0</v>
      </c>
      <c r="AT148" s="5">
        <v>4.7608030000000001</v>
      </c>
      <c r="AU148" s="5">
        <v>388.009817</v>
      </c>
    </row>
    <row r="149" spans="1:47" x14ac:dyDescent="0.25">
      <c r="A149" s="6" t="str">
        <f>VLOOKUP(F149,'Cadastro Florestal'!$A$2:$A$493,1,0)</f>
        <v>ANGATUBA II-58</v>
      </c>
      <c r="B149" s="5">
        <v>287</v>
      </c>
      <c r="C149" s="5" t="s">
        <v>916</v>
      </c>
      <c r="D149" s="5">
        <v>289</v>
      </c>
      <c r="E149" s="5">
        <v>491</v>
      </c>
      <c r="F149" s="5" t="s">
        <v>553</v>
      </c>
      <c r="G149" s="5" t="s">
        <v>10</v>
      </c>
      <c r="H149" s="5" t="s">
        <v>917</v>
      </c>
      <c r="I149" s="5" t="s">
        <v>917</v>
      </c>
      <c r="J149" s="5" t="s">
        <v>926</v>
      </c>
      <c r="K149" s="5" t="s">
        <v>553</v>
      </c>
      <c r="L149" s="5">
        <v>58</v>
      </c>
      <c r="M149" s="5">
        <v>8.4259999999999995E-3</v>
      </c>
      <c r="N149" s="5">
        <v>4.4519330000000004</v>
      </c>
      <c r="O149" s="5" t="s">
        <v>11</v>
      </c>
      <c r="P149" s="5" t="s">
        <v>543</v>
      </c>
      <c r="Q149" s="5" t="s">
        <v>10</v>
      </c>
      <c r="R149" s="5" t="s">
        <v>918</v>
      </c>
      <c r="S149" s="5" t="s">
        <v>56</v>
      </c>
      <c r="T149" s="5" t="s">
        <v>66</v>
      </c>
      <c r="U149" s="5">
        <v>1989</v>
      </c>
      <c r="V149" s="5" t="s">
        <v>58</v>
      </c>
      <c r="W149" s="5" t="s">
        <v>58</v>
      </c>
      <c r="X149" s="5" t="s">
        <v>58</v>
      </c>
      <c r="Y149" s="5" t="s">
        <v>58</v>
      </c>
      <c r="Z149" s="5" t="s">
        <v>58</v>
      </c>
      <c r="AA149" s="5">
        <v>31.72</v>
      </c>
      <c r="AB149" s="5">
        <v>1160</v>
      </c>
      <c r="AC149" s="5">
        <v>760</v>
      </c>
      <c r="AD149" s="5">
        <v>820</v>
      </c>
      <c r="AE149" s="5">
        <v>1080</v>
      </c>
      <c r="AF149" s="5">
        <v>1140</v>
      </c>
      <c r="AG149" s="5">
        <v>19.334378000000001</v>
      </c>
      <c r="AH149" s="5">
        <v>27.563495</v>
      </c>
      <c r="AI149" s="5">
        <v>40.06</v>
      </c>
      <c r="AJ149" s="5">
        <v>37.021748000000002</v>
      </c>
      <c r="AK149" s="5">
        <v>18.129905999999998</v>
      </c>
      <c r="AL149" s="5">
        <v>18.645059</v>
      </c>
      <c r="AM149" s="5">
        <v>222.89246199999999</v>
      </c>
      <c r="AN149" s="5">
        <v>567.59822699999995</v>
      </c>
      <c r="AO149" s="5">
        <v>771.71832400000005</v>
      </c>
      <c r="AP149" s="5">
        <v>427.791449</v>
      </c>
      <c r="AQ149" s="5">
        <v>567.57811000000004</v>
      </c>
      <c r="AR149" s="5">
        <v>2557.5785729999998</v>
      </c>
      <c r="AS149" s="5">
        <v>0</v>
      </c>
      <c r="AT149" s="5">
        <v>72.672372999999993</v>
      </c>
      <c r="AU149" s="5">
        <v>2630.2509460000001</v>
      </c>
    </row>
    <row r="150" spans="1:47" x14ac:dyDescent="0.25">
      <c r="A150" s="6" t="str">
        <f>VLOOKUP(F150,'Cadastro Florestal'!$A$2:$A$493,1,0)</f>
        <v>ANGATUBA II-59A</v>
      </c>
      <c r="B150" s="5">
        <v>286</v>
      </c>
      <c r="C150" s="5" t="s">
        <v>916</v>
      </c>
      <c r="D150" s="5">
        <v>288</v>
      </c>
      <c r="E150" s="5">
        <v>490</v>
      </c>
      <c r="F150" s="5" t="s">
        <v>552</v>
      </c>
      <c r="G150" s="5" t="s">
        <v>10</v>
      </c>
      <c r="H150" s="5" t="s">
        <v>917</v>
      </c>
      <c r="I150" s="5" t="s">
        <v>917</v>
      </c>
      <c r="J150" s="5" t="s">
        <v>926</v>
      </c>
      <c r="K150" s="5" t="s">
        <v>552</v>
      </c>
      <c r="L150" s="5" t="s">
        <v>338</v>
      </c>
      <c r="M150" s="5">
        <v>1.1844E-2</v>
      </c>
      <c r="N150" s="5">
        <v>8.4473289999999999</v>
      </c>
      <c r="O150" s="5" t="s">
        <v>11</v>
      </c>
      <c r="P150" s="5" t="s">
        <v>543</v>
      </c>
      <c r="Q150" s="5" t="s">
        <v>10</v>
      </c>
      <c r="R150" s="5" t="s">
        <v>919</v>
      </c>
      <c r="S150" s="5" t="s">
        <v>62</v>
      </c>
      <c r="T150" s="5" t="s">
        <v>62</v>
      </c>
      <c r="U150" s="5">
        <v>1982</v>
      </c>
      <c r="V150" s="5" t="s">
        <v>58</v>
      </c>
      <c r="W150" s="5" t="s">
        <v>58</v>
      </c>
      <c r="X150" s="5" t="s">
        <v>58</v>
      </c>
      <c r="Y150" s="10">
        <v>43721</v>
      </c>
      <c r="Z150" s="10">
        <v>45182</v>
      </c>
      <c r="AA150" s="5">
        <v>38.72</v>
      </c>
      <c r="AB150" s="5">
        <v>820</v>
      </c>
      <c r="AC150" s="5">
        <v>800</v>
      </c>
      <c r="AD150" s="5">
        <v>820</v>
      </c>
      <c r="AE150" s="5">
        <v>800</v>
      </c>
      <c r="AF150" s="5">
        <v>820</v>
      </c>
      <c r="AG150" s="5">
        <v>28.612876</v>
      </c>
      <c r="AH150" s="5">
        <v>23.926891999999999</v>
      </c>
      <c r="AI150" s="5">
        <v>24.6</v>
      </c>
      <c r="AJ150" s="5">
        <v>54.542608999999999</v>
      </c>
      <c r="AK150" s="5">
        <v>13.451589999999999</v>
      </c>
      <c r="AL150" s="5">
        <v>13.844175</v>
      </c>
      <c r="AM150" s="5">
        <v>355.72855399999997</v>
      </c>
      <c r="AN150" s="5">
        <v>1196.5448140000001</v>
      </c>
      <c r="AO150" s="5">
        <v>1640.6961510000001</v>
      </c>
      <c r="AP150" s="5">
        <v>689.46740699999998</v>
      </c>
      <c r="AQ150" s="5">
        <v>512.79519200000004</v>
      </c>
      <c r="AR150" s="5">
        <v>4395.2321179999999</v>
      </c>
      <c r="AS150" s="5">
        <v>0</v>
      </c>
      <c r="AT150" s="5">
        <v>128.27516499999999</v>
      </c>
      <c r="AU150" s="5">
        <v>4523.5072840000003</v>
      </c>
    </row>
    <row r="151" spans="1:47" x14ac:dyDescent="0.25">
      <c r="A151" s="6" t="str">
        <f>VLOOKUP(F151,'Cadastro Florestal'!$A$2:$A$493,1,0)</f>
        <v>ANGATUBA II-60</v>
      </c>
      <c r="B151" s="5">
        <v>357</v>
      </c>
      <c r="C151" s="5" t="s">
        <v>916</v>
      </c>
      <c r="D151" s="5">
        <v>589</v>
      </c>
      <c r="E151" s="5">
        <v>562</v>
      </c>
      <c r="F151" s="5" t="s">
        <v>648</v>
      </c>
      <c r="G151" s="5" t="s">
        <v>10</v>
      </c>
      <c r="H151" s="5" t="s">
        <v>917</v>
      </c>
      <c r="I151" s="5" t="s">
        <v>917</v>
      </c>
      <c r="J151" s="5" t="s">
        <v>926</v>
      </c>
      <c r="K151" s="5" t="s">
        <v>648</v>
      </c>
      <c r="L151" s="5">
        <v>60</v>
      </c>
      <c r="M151" s="5">
        <v>7.8560000000000001E-3</v>
      </c>
      <c r="N151" s="5">
        <v>4.0164569999999999</v>
      </c>
      <c r="O151" s="5" t="s">
        <v>11</v>
      </c>
      <c r="P151" s="5" t="s">
        <v>543</v>
      </c>
      <c r="Q151" s="5" t="s">
        <v>10</v>
      </c>
      <c r="R151" s="5" t="s">
        <v>919</v>
      </c>
      <c r="S151" s="5" t="s">
        <v>62</v>
      </c>
      <c r="T151" s="5" t="s">
        <v>62</v>
      </c>
      <c r="U151" s="5">
        <v>1989</v>
      </c>
      <c r="V151" s="5" t="s">
        <v>58</v>
      </c>
      <c r="W151" s="5" t="s">
        <v>58</v>
      </c>
      <c r="X151" s="5" t="s">
        <v>58</v>
      </c>
      <c r="Y151" s="10">
        <v>43721</v>
      </c>
      <c r="Z151" s="10">
        <v>45182</v>
      </c>
      <c r="AA151" s="5">
        <v>31.72</v>
      </c>
      <c r="AB151" s="5">
        <v>800</v>
      </c>
      <c r="AC151" s="5">
        <v>800</v>
      </c>
      <c r="AD151" s="5">
        <v>800</v>
      </c>
      <c r="AE151" s="5">
        <v>800</v>
      </c>
      <c r="AF151" s="5">
        <v>800</v>
      </c>
      <c r="AG151" s="5">
        <v>28.684494999999998</v>
      </c>
      <c r="AH151" s="5">
        <v>26.578821000000001</v>
      </c>
      <c r="AI151" s="5">
        <v>27.92</v>
      </c>
      <c r="AJ151" s="5">
        <v>54.914866000000004</v>
      </c>
      <c r="AK151" s="5">
        <v>18.615832000000001</v>
      </c>
      <c r="AL151" s="5">
        <v>19.077051999999998</v>
      </c>
      <c r="AM151" s="5">
        <v>131.83218500000001</v>
      </c>
      <c r="AN151" s="5">
        <v>795.68720099999996</v>
      </c>
      <c r="AO151" s="5">
        <v>831.50592300000005</v>
      </c>
      <c r="AP151" s="5">
        <v>349.90861799999999</v>
      </c>
      <c r="AQ151" s="5">
        <v>260.342083</v>
      </c>
      <c r="AR151" s="5">
        <v>2369.2760109999999</v>
      </c>
      <c r="AS151" s="5">
        <v>0</v>
      </c>
      <c r="AT151" s="5">
        <v>58.700491</v>
      </c>
      <c r="AU151" s="5">
        <v>2427.976502</v>
      </c>
    </row>
    <row r="152" spans="1:47" x14ac:dyDescent="0.25">
      <c r="A152" s="6" t="str">
        <f>VLOOKUP(F152,'Cadastro Florestal'!$A$2:$A$493,1,0)</f>
        <v>ANGATUBA II-61</v>
      </c>
      <c r="B152" s="5">
        <v>356</v>
      </c>
      <c r="C152" s="5" t="s">
        <v>916</v>
      </c>
      <c r="D152" s="5">
        <v>588</v>
      </c>
      <c r="E152" s="5">
        <v>561</v>
      </c>
      <c r="F152" s="5" t="s">
        <v>647</v>
      </c>
      <c r="G152" s="5" t="s">
        <v>10</v>
      </c>
      <c r="H152" s="5" t="s">
        <v>920</v>
      </c>
      <c r="I152" s="5" t="s">
        <v>920</v>
      </c>
      <c r="J152" s="5" t="s">
        <v>1064</v>
      </c>
      <c r="K152" s="5" t="s">
        <v>647</v>
      </c>
      <c r="L152" s="5">
        <v>61</v>
      </c>
      <c r="M152" s="5">
        <v>2.1869E-2</v>
      </c>
      <c r="N152" s="5">
        <v>18.492737999999999</v>
      </c>
      <c r="O152" s="5" t="s">
        <v>11</v>
      </c>
      <c r="P152" s="5" t="s">
        <v>543</v>
      </c>
      <c r="Q152" s="5" t="s">
        <v>10</v>
      </c>
      <c r="R152" s="5" t="s">
        <v>919</v>
      </c>
      <c r="S152" s="5" t="s">
        <v>62</v>
      </c>
      <c r="T152" s="5" t="s">
        <v>62</v>
      </c>
      <c r="U152" s="5">
        <v>1989</v>
      </c>
      <c r="V152" s="5" t="s">
        <v>58</v>
      </c>
      <c r="W152" s="5" t="s">
        <v>58</v>
      </c>
      <c r="X152" s="5" t="s">
        <v>58</v>
      </c>
      <c r="Y152" s="10">
        <v>43721</v>
      </c>
      <c r="Z152" s="10">
        <v>45182</v>
      </c>
      <c r="AA152" s="5">
        <v>31.72</v>
      </c>
      <c r="AB152" s="5">
        <v>660</v>
      </c>
      <c r="AC152" s="5">
        <v>620</v>
      </c>
      <c r="AD152" s="5">
        <v>660</v>
      </c>
      <c r="AE152" s="5">
        <v>620</v>
      </c>
      <c r="AF152" s="5">
        <v>660</v>
      </c>
      <c r="AG152" s="5">
        <v>32.868062999999999</v>
      </c>
      <c r="AH152" s="5">
        <v>24.418651000000001</v>
      </c>
      <c r="AI152" s="5">
        <v>26.52</v>
      </c>
      <c r="AJ152" s="5">
        <v>58.480179</v>
      </c>
      <c r="AK152" s="5">
        <v>18.860654</v>
      </c>
      <c r="AL152" s="5">
        <v>19.316559999999999</v>
      </c>
      <c r="AM152" s="5">
        <v>2849.8721019999998</v>
      </c>
      <c r="AN152" s="5">
        <v>3350.61121</v>
      </c>
      <c r="AO152" s="5">
        <v>3000.111754</v>
      </c>
      <c r="AP152" s="5">
        <v>1139.274872</v>
      </c>
      <c r="AQ152" s="5">
        <v>712.33905900000002</v>
      </c>
      <c r="AR152" s="5">
        <v>11052.208995999999</v>
      </c>
      <c r="AS152" s="5">
        <v>0</v>
      </c>
      <c r="AT152" s="5">
        <v>267.15749499999998</v>
      </c>
      <c r="AU152" s="5">
        <v>11319.366491000001</v>
      </c>
    </row>
    <row r="153" spans="1:47" x14ac:dyDescent="0.25">
      <c r="A153" s="6" t="str">
        <f>VLOOKUP(F153,'Cadastro Florestal'!$A$2:$A$493,1,0)</f>
        <v>ANGATUBA II-62</v>
      </c>
      <c r="B153" s="5">
        <v>284</v>
      </c>
      <c r="C153" s="5" t="s">
        <v>916</v>
      </c>
      <c r="D153" s="5">
        <v>286</v>
      </c>
      <c r="E153" s="5">
        <v>488</v>
      </c>
      <c r="F153" s="5" t="s">
        <v>548</v>
      </c>
      <c r="G153" s="5" t="s">
        <v>10</v>
      </c>
      <c r="H153" s="5" t="s">
        <v>917</v>
      </c>
      <c r="I153" s="5" t="s">
        <v>917</v>
      </c>
      <c r="J153" s="5" t="s">
        <v>926</v>
      </c>
      <c r="K153" s="5" t="s">
        <v>548</v>
      </c>
      <c r="L153" s="5">
        <v>62</v>
      </c>
      <c r="M153" s="5">
        <v>1.3214999999999999E-2</v>
      </c>
      <c r="N153" s="5">
        <v>7.1501729999999997</v>
      </c>
      <c r="O153" s="5" t="s">
        <v>11</v>
      </c>
      <c r="P153" s="5" t="s">
        <v>543</v>
      </c>
      <c r="Q153" s="5" t="s">
        <v>10</v>
      </c>
      <c r="R153" s="5" t="s">
        <v>919</v>
      </c>
      <c r="S153" s="5" t="s">
        <v>62</v>
      </c>
      <c r="T153" s="5" t="s">
        <v>62</v>
      </c>
      <c r="U153" s="5">
        <v>2007</v>
      </c>
      <c r="V153" s="5" t="s">
        <v>58</v>
      </c>
      <c r="W153" s="5" t="s">
        <v>58</v>
      </c>
      <c r="X153" s="5" t="s">
        <v>58</v>
      </c>
      <c r="Y153" s="5" t="s">
        <v>58</v>
      </c>
      <c r="Z153" s="5" t="s">
        <v>58</v>
      </c>
      <c r="AA153" s="5">
        <v>13.73</v>
      </c>
      <c r="AB153" s="5">
        <v>940</v>
      </c>
      <c r="AC153" s="5">
        <v>900</v>
      </c>
      <c r="AD153" s="5">
        <v>920</v>
      </c>
      <c r="AE153" s="5">
        <v>940</v>
      </c>
      <c r="AF153" s="5">
        <v>960</v>
      </c>
      <c r="AG153" s="5">
        <v>19.131101000000001</v>
      </c>
      <c r="AH153" s="5">
        <v>14.352239000000001</v>
      </c>
      <c r="AI153" s="5">
        <v>16.5</v>
      </c>
      <c r="AJ153" s="5">
        <v>28.732748000000001</v>
      </c>
      <c r="AK153" s="5">
        <v>14.541263000000001</v>
      </c>
      <c r="AL153" s="5">
        <v>15.419926999999999</v>
      </c>
      <c r="AM153" s="5">
        <v>55.594110999999998</v>
      </c>
      <c r="AN153" s="5">
        <v>66.718028000000004</v>
      </c>
      <c r="AO153" s="5">
        <v>424.25258600000001</v>
      </c>
      <c r="AP153" s="5">
        <v>415.779225</v>
      </c>
      <c r="AQ153" s="5">
        <v>463.74712899999997</v>
      </c>
      <c r="AR153" s="5">
        <v>1426.091079</v>
      </c>
      <c r="AS153" s="5">
        <v>0</v>
      </c>
      <c r="AT153" s="5">
        <v>86.172351000000006</v>
      </c>
      <c r="AU153" s="5">
        <v>1512.26343</v>
      </c>
    </row>
    <row r="154" spans="1:47" x14ac:dyDescent="0.25">
      <c r="A154" s="6" t="str">
        <f>VLOOKUP(F154,'Cadastro Florestal'!$A$2:$A$493,1,0)</f>
        <v>ANGATUBA II-63</v>
      </c>
      <c r="B154" s="5">
        <v>283</v>
      </c>
      <c r="C154" s="5" t="s">
        <v>916</v>
      </c>
      <c r="D154" s="5">
        <v>285</v>
      </c>
      <c r="E154" s="5">
        <v>487</v>
      </c>
      <c r="F154" s="5" t="s">
        <v>547</v>
      </c>
      <c r="G154" s="5" t="s">
        <v>10</v>
      </c>
      <c r="H154" s="5" t="s">
        <v>917</v>
      </c>
      <c r="I154" s="5" t="s">
        <v>917</v>
      </c>
      <c r="J154" s="5" t="s">
        <v>926</v>
      </c>
      <c r="K154" s="5" t="s">
        <v>547</v>
      </c>
      <c r="L154" s="5">
        <v>63</v>
      </c>
      <c r="M154" s="5">
        <v>5.94E-3</v>
      </c>
      <c r="N154" s="5">
        <v>2.066919</v>
      </c>
      <c r="O154" s="5" t="s">
        <v>11</v>
      </c>
      <c r="P154" s="5" t="s">
        <v>543</v>
      </c>
      <c r="Q154" s="5" t="s">
        <v>10</v>
      </c>
      <c r="R154" s="5" t="s">
        <v>919</v>
      </c>
      <c r="S154" s="5" t="s">
        <v>62</v>
      </c>
      <c r="T154" s="5" t="s">
        <v>62</v>
      </c>
      <c r="U154" s="5">
        <v>2007</v>
      </c>
      <c r="V154" s="5" t="s">
        <v>58</v>
      </c>
      <c r="W154" s="5" t="s">
        <v>58</v>
      </c>
      <c r="X154" s="5" t="s">
        <v>58</v>
      </c>
      <c r="Y154" s="5" t="s">
        <v>58</v>
      </c>
      <c r="Z154" s="5" t="s">
        <v>58</v>
      </c>
      <c r="AA154" s="5">
        <v>13.73</v>
      </c>
      <c r="AB154" s="5">
        <v>980</v>
      </c>
      <c r="AC154" s="5">
        <v>980</v>
      </c>
      <c r="AD154" s="5">
        <v>980</v>
      </c>
      <c r="AE154" s="5">
        <v>1020</v>
      </c>
      <c r="AF154" s="5">
        <v>1020</v>
      </c>
      <c r="AG154" s="5">
        <v>18.277228999999998</v>
      </c>
      <c r="AH154" s="5">
        <v>15.269118000000001</v>
      </c>
      <c r="AI154" s="5">
        <v>16.64</v>
      </c>
      <c r="AJ154" s="5">
        <v>28.266888999999999</v>
      </c>
      <c r="AK154" s="5">
        <v>14.426608</v>
      </c>
      <c r="AL154" s="5">
        <v>15.326890000000001</v>
      </c>
      <c r="AM154" s="5">
        <v>0</v>
      </c>
      <c r="AN154" s="5">
        <v>0</v>
      </c>
      <c r="AO154" s="5">
        <v>116.82503699999999</v>
      </c>
      <c r="AP154" s="5">
        <v>145.690954</v>
      </c>
      <c r="AQ154" s="5">
        <v>146.479185</v>
      </c>
      <c r="AR154" s="5">
        <v>408.99517600000001</v>
      </c>
      <c r="AS154" s="5">
        <v>0</v>
      </c>
      <c r="AT154" s="5">
        <v>25.523063</v>
      </c>
      <c r="AU154" s="5">
        <v>434.51823899999999</v>
      </c>
    </row>
    <row r="155" spans="1:47" x14ac:dyDescent="0.25">
      <c r="A155" s="6" t="str">
        <f>VLOOKUP(F155,'Cadastro Florestal'!$A$2:$A$493,1,0)</f>
        <v>ANGATUBA II-70</v>
      </c>
      <c r="B155" s="5">
        <v>289</v>
      </c>
      <c r="C155" s="5" t="s">
        <v>916</v>
      </c>
      <c r="D155" s="5">
        <v>291</v>
      </c>
      <c r="E155" s="5">
        <v>493</v>
      </c>
      <c r="F155" s="5" t="s">
        <v>556</v>
      </c>
      <c r="G155" s="5" t="s">
        <v>10</v>
      </c>
      <c r="H155" s="5" t="s">
        <v>917</v>
      </c>
      <c r="I155" s="5" t="s">
        <v>917</v>
      </c>
      <c r="J155" s="5" t="s">
        <v>926</v>
      </c>
      <c r="K155" s="5" t="s">
        <v>556</v>
      </c>
      <c r="L155" s="5">
        <v>70</v>
      </c>
      <c r="M155" s="5">
        <v>8.4150000000000006E-3</v>
      </c>
      <c r="N155" s="5">
        <v>3.9552670000000001</v>
      </c>
      <c r="O155" s="5" t="s">
        <v>11</v>
      </c>
      <c r="P155" s="5" t="s">
        <v>543</v>
      </c>
      <c r="Q155" s="5" t="s">
        <v>10</v>
      </c>
      <c r="R155" s="5" t="s">
        <v>919</v>
      </c>
      <c r="S155" s="5" t="s">
        <v>62</v>
      </c>
      <c r="T155" s="5" t="s">
        <v>62</v>
      </c>
      <c r="U155" s="5">
        <v>2005</v>
      </c>
      <c r="V155" s="5" t="s">
        <v>58</v>
      </c>
      <c r="W155" s="5" t="s">
        <v>58</v>
      </c>
      <c r="X155" s="5" t="s">
        <v>58</v>
      </c>
      <c r="Y155" s="5" t="s">
        <v>58</v>
      </c>
      <c r="Z155" s="5" t="s">
        <v>58</v>
      </c>
      <c r="AA155" s="5">
        <v>17.623366999999998</v>
      </c>
      <c r="AB155" s="5">
        <v>948.96997099999999</v>
      </c>
      <c r="AC155" s="5">
        <v>917.93994099999998</v>
      </c>
      <c r="AD155" s="5">
        <v>933.45495600000004</v>
      </c>
      <c r="AE155" s="5">
        <v>957.93994099999998</v>
      </c>
      <c r="AF155" s="5">
        <v>973.45495600000004</v>
      </c>
      <c r="AG155" s="5">
        <v>18.927216000000001</v>
      </c>
      <c r="AH155" s="5">
        <v>14.571168999999999</v>
      </c>
      <c r="AI155" s="5">
        <v>16.533429000000002</v>
      </c>
      <c r="AJ155" s="5">
        <v>28.628278999999999</v>
      </c>
      <c r="AK155" s="5">
        <v>11.308766</v>
      </c>
      <c r="AL155" s="5">
        <v>11.997092</v>
      </c>
      <c r="AM155" s="5">
        <v>23.856460999999999</v>
      </c>
      <c r="AN155" s="5">
        <v>28.629939</v>
      </c>
      <c r="AO155" s="5">
        <v>232.18641199999999</v>
      </c>
      <c r="AP155" s="5">
        <v>240.93723499999999</v>
      </c>
      <c r="AQ155" s="5">
        <v>261.85939400000001</v>
      </c>
      <c r="AR155" s="5">
        <v>787.46944099999996</v>
      </c>
      <c r="AS155" s="5">
        <v>0</v>
      </c>
      <c r="AT155" s="5">
        <v>47.930567000000003</v>
      </c>
      <c r="AU155" s="5">
        <v>835.40000799999996</v>
      </c>
    </row>
    <row r="156" spans="1:47" x14ac:dyDescent="0.25">
      <c r="A156" s="6" t="str">
        <f>VLOOKUP(F156,'Cadastro Florestal'!$A$2:$A$493,1,0)</f>
        <v>ANGATUBA II-I</v>
      </c>
      <c r="B156" s="5">
        <v>285</v>
      </c>
      <c r="C156" s="5" t="s">
        <v>916</v>
      </c>
      <c r="D156" s="5">
        <v>287</v>
      </c>
      <c r="E156" s="5">
        <v>489</v>
      </c>
      <c r="F156" s="5" t="s">
        <v>549</v>
      </c>
      <c r="G156" s="5" t="s">
        <v>7</v>
      </c>
      <c r="H156" s="5" t="s">
        <v>920</v>
      </c>
      <c r="I156" s="5" t="s">
        <v>920</v>
      </c>
      <c r="J156" s="5" t="s">
        <v>926</v>
      </c>
      <c r="K156" s="5" t="s">
        <v>549</v>
      </c>
      <c r="L156" s="5" t="s">
        <v>521</v>
      </c>
      <c r="M156" s="5">
        <v>1.7597999999999999E-2</v>
      </c>
      <c r="N156" s="5">
        <v>19.873173000000001</v>
      </c>
      <c r="O156" s="5" t="s">
        <v>11</v>
      </c>
      <c r="P156" s="5" t="s">
        <v>543</v>
      </c>
      <c r="Q156" s="5" t="s">
        <v>10</v>
      </c>
      <c r="R156" s="5" t="s">
        <v>918</v>
      </c>
      <c r="S156" s="5" t="s">
        <v>56</v>
      </c>
      <c r="T156" s="5" t="s">
        <v>550</v>
      </c>
      <c r="U156" s="5">
        <v>1966</v>
      </c>
      <c r="V156" s="5" t="s">
        <v>90</v>
      </c>
      <c r="W156" s="5" t="s">
        <v>91</v>
      </c>
      <c r="X156" s="5">
        <v>1966</v>
      </c>
      <c r="Y156" s="5" t="s">
        <v>58</v>
      </c>
      <c r="Z156" s="5" t="s">
        <v>58</v>
      </c>
      <c r="AA156" s="5">
        <v>54.73</v>
      </c>
      <c r="AB156" s="5">
        <v>153.33333300000001</v>
      </c>
      <c r="AC156" s="5">
        <v>153.33333300000001</v>
      </c>
      <c r="AD156" s="5">
        <v>153.33333300000001</v>
      </c>
      <c r="AE156" s="5">
        <v>153.33333300000001</v>
      </c>
      <c r="AF156" s="5">
        <v>153.33333300000001</v>
      </c>
      <c r="AG156" s="5">
        <v>60.190041999999998</v>
      </c>
      <c r="AH156" s="5">
        <v>39.644606000000003</v>
      </c>
      <c r="AI156" s="5">
        <v>39.262968000000001</v>
      </c>
      <c r="AJ156" s="5">
        <v>45.185164999999998</v>
      </c>
      <c r="AK156" s="5">
        <v>11.098285000000001</v>
      </c>
      <c r="AL156" s="5">
        <v>14.740354</v>
      </c>
      <c r="AM156" s="5">
        <v>9614.553242</v>
      </c>
      <c r="AN156" s="5">
        <v>1624.4944740000001</v>
      </c>
      <c r="AO156" s="5">
        <v>555.75349800000004</v>
      </c>
      <c r="AP156" s="5">
        <v>171.192566</v>
      </c>
      <c r="AQ156" s="5">
        <v>92.784667999999996</v>
      </c>
      <c r="AR156" s="5">
        <v>12058.778447999999</v>
      </c>
      <c r="AS156" s="5">
        <v>0</v>
      </c>
      <c r="AT156" s="5">
        <v>3957.2684410000002</v>
      </c>
      <c r="AU156" s="5">
        <v>16016.04689</v>
      </c>
    </row>
    <row r="157" spans="1:47" x14ac:dyDescent="0.25">
      <c r="A157" s="6" t="str">
        <f>VLOOKUP(F157,'Cadastro Florestal'!$A$2:$A$493,1,0)</f>
        <v>ANGATUBA II-II</v>
      </c>
      <c r="B157" s="5">
        <v>282</v>
      </c>
      <c r="C157" s="5" t="s">
        <v>916</v>
      </c>
      <c r="D157" s="5">
        <v>284</v>
      </c>
      <c r="E157" s="5">
        <v>486</v>
      </c>
      <c r="F157" s="5" t="s">
        <v>545</v>
      </c>
      <c r="G157" s="5" t="s">
        <v>7</v>
      </c>
      <c r="H157" s="5" t="s">
        <v>920</v>
      </c>
      <c r="I157" s="5" t="s">
        <v>920</v>
      </c>
      <c r="J157" s="5" t="s">
        <v>926</v>
      </c>
      <c r="K157" s="5" t="s">
        <v>545</v>
      </c>
      <c r="L157" s="5" t="s">
        <v>221</v>
      </c>
      <c r="M157" s="5">
        <v>1.9059E-2</v>
      </c>
      <c r="N157" s="5">
        <v>17.154382999999999</v>
      </c>
      <c r="O157" s="5" t="s">
        <v>11</v>
      </c>
      <c r="P157" s="5" t="s">
        <v>543</v>
      </c>
      <c r="Q157" s="5" t="s">
        <v>10</v>
      </c>
      <c r="R157" s="5" t="s">
        <v>918</v>
      </c>
      <c r="S157" s="5" t="s">
        <v>56</v>
      </c>
      <c r="T157" s="5" t="s">
        <v>66</v>
      </c>
      <c r="U157" s="5">
        <v>1967</v>
      </c>
      <c r="V157" s="5" t="s">
        <v>90</v>
      </c>
      <c r="W157" s="5" t="s">
        <v>91</v>
      </c>
      <c r="X157" s="5">
        <v>1967</v>
      </c>
      <c r="Y157" s="5" t="s">
        <v>58</v>
      </c>
      <c r="Z157" s="5" t="s">
        <v>58</v>
      </c>
      <c r="AA157" s="5">
        <v>53.73</v>
      </c>
      <c r="AB157" s="5">
        <v>80</v>
      </c>
      <c r="AC157" s="5">
        <v>80</v>
      </c>
      <c r="AD157" s="5">
        <v>80</v>
      </c>
      <c r="AE157" s="5">
        <v>86.666667000000004</v>
      </c>
      <c r="AF157" s="5">
        <v>86.666667000000004</v>
      </c>
      <c r="AG157" s="5">
        <v>62.474756999999997</v>
      </c>
      <c r="AH157" s="5">
        <v>49.947727999999998</v>
      </c>
      <c r="AI157" s="5">
        <v>52.16</v>
      </c>
      <c r="AJ157" s="5">
        <v>25.804092000000001</v>
      </c>
      <c r="AK157" s="5">
        <v>7.5100509999999998</v>
      </c>
      <c r="AL157" s="5">
        <v>11.560198</v>
      </c>
      <c r="AM157" s="5">
        <v>5822.4063900000001</v>
      </c>
      <c r="AN157" s="5">
        <v>624.23550699999998</v>
      </c>
      <c r="AO157" s="5">
        <v>299.08176700000001</v>
      </c>
      <c r="AP157" s="5">
        <v>95.651488999999998</v>
      </c>
      <c r="AQ157" s="5">
        <v>73.638772000000003</v>
      </c>
      <c r="AR157" s="5">
        <v>6915.0139239999999</v>
      </c>
      <c r="AS157" s="5">
        <v>0</v>
      </c>
      <c r="AT157" s="5">
        <v>3729.2449099999999</v>
      </c>
      <c r="AU157" s="5">
        <v>10644.258835000001</v>
      </c>
    </row>
    <row r="158" spans="1:47" x14ac:dyDescent="0.25">
      <c r="A158" s="6" t="str">
        <f>VLOOKUP(F158,'Cadastro Florestal'!$A$2:$A$493,1,0)</f>
        <v>ANGATUBA II-N10_ANG</v>
      </c>
      <c r="B158" s="5">
        <v>458</v>
      </c>
      <c r="C158" s="5" t="s">
        <v>916</v>
      </c>
      <c r="D158" s="5">
        <v>691</v>
      </c>
      <c r="E158" s="5">
        <v>693</v>
      </c>
      <c r="F158" s="5" t="s">
        <v>843</v>
      </c>
      <c r="G158" s="5" t="s">
        <v>9</v>
      </c>
      <c r="H158" s="5" t="s">
        <v>920</v>
      </c>
      <c r="I158" s="5" t="s">
        <v>920</v>
      </c>
      <c r="J158" s="5" t="s">
        <v>926</v>
      </c>
      <c r="K158" s="5" t="s">
        <v>843</v>
      </c>
      <c r="L158" s="5" t="s">
        <v>844</v>
      </c>
      <c r="M158" s="5">
        <v>0.114731</v>
      </c>
      <c r="N158" s="5">
        <v>158.86793</v>
      </c>
      <c r="O158" s="5" t="s">
        <v>11</v>
      </c>
      <c r="P158" s="5" t="s">
        <v>543</v>
      </c>
      <c r="Q158" s="5" t="s">
        <v>928</v>
      </c>
      <c r="R158" s="5" t="s">
        <v>58</v>
      </c>
      <c r="S158" s="5" t="s">
        <v>58</v>
      </c>
      <c r="T158" s="5" t="s">
        <v>58</v>
      </c>
      <c r="U158" s="5">
        <v>0</v>
      </c>
      <c r="V158" s="5" t="s">
        <v>58</v>
      </c>
      <c r="W158" s="5" t="s">
        <v>58</v>
      </c>
      <c r="X158" s="5" t="s">
        <v>58</v>
      </c>
      <c r="Y158" s="5" t="s">
        <v>58</v>
      </c>
      <c r="Z158" s="5" t="s">
        <v>58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</row>
    <row r="159" spans="1:47" x14ac:dyDescent="0.25">
      <c r="A159" s="6" t="str">
        <f>VLOOKUP(F159,'Cadastro Florestal'!$A$2:$A$493,1,0)</f>
        <v>ANGATUBA II-N11_ANG</v>
      </c>
      <c r="B159" s="5">
        <v>459</v>
      </c>
      <c r="C159" s="5" t="s">
        <v>916</v>
      </c>
      <c r="D159" s="5">
        <v>692</v>
      </c>
      <c r="E159" s="5">
        <v>694</v>
      </c>
      <c r="F159" s="5" t="s">
        <v>845</v>
      </c>
      <c r="G159" s="5" t="s">
        <v>9</v>
      </c>
      <c r="H159" s="5" t="s">
        <v>920</v>
      </c>
      <c r="I159" s="5" t="s">
        <v>920</v>
      </c>
      <c r="J159" s="5" t="s">
        <v>926</v>
      </c>
      <c r="K159" s="5" t="s">
        <v>845</v>
      </c>
      <c r="L159" s="5" t="s">
        <v>846</v>
      </c>
      <c r="M159" s="5">
        <v>9.3519999999999992E-3</v>
      </c>
      <c r="N159" s="5">
        <v>3.0762809999999998</v>
      </c>
      <c r="O159" s="5" t="s">
        <v>11</v>
      </c>
      <c r="P159" s="5" t="s">
        <v>543</v>
      </c>
      <c r="Q159" s="5" t="s">
        <v>928</v>
      </c>
      <c r="R159" s="5" t="s">
        <v>58</v>
      </c>
      <c r="S159" s="5" t="s">
        <v>58</v>
      </c>
      <c r="T159" s="5" t="s">
        <v>58</v>
      </c>
      <c r="U159" s="5">
        <v>0</v>
      </c>
      <c r="V159" s="5" t="s">
        <v>58</v>
      </c>
      <c r="W159" s="5" t="s">
        <v>58</v>
      </c>
      <c r="X159" s="5" t="s">
        <v>58</v>
      </c>
      <c r="Y159" s="5" t="s">
        <v>58</v>
      </c>
      <c r="Z159" s="5" t="s">
        <v>58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</row>
    <row r="160" spans="1:47" x14ac:dyDescent="0.25">
      <c r="A160" s="6" t="str">
        <f>VLOOKUP(F160,'Cadastro Florestal'!$A$2:$A$493,1,0)</f>
        <v>ANGATUBA II-N12_ANG</v>
      </c>
      <c r="B160" s="5">
        <v>460</v>
      </c>
      <c r="C160" s="5" t="s">
        <v>916</v>
      </c>
      <c r="D160" s="5">
        <v>693</v>
      </c>
      <c r="E160" s="5">
        <v>695</v>
      </c>
      <c r="F160" s="5" t="s">
        <v>847</v>
      </c>
      <c r="G160" s="5" t="s">
        <v>9</v>
      </c>
      <c r="H160" s="5" t="s">
        <v>920</v>
      </c>
      <c r="I160" s="5" t="s">
        <v>920</v>
      </c>
      <c r="J160" s="5" t="s">
        <v>926</v>
      </c>
      <c r="K160" s="5" t="s">
        <v>847</v>
      </c>
      <c r="L160" s="5" t="s">
        <v>848</v>
      </c>
      <c r="M160" s="5">
        <v>2.049E-3</v>
      </c>
      <c r="N160" s="5">
        <v>0.179642</v>
      </c>
      <c r="O160" s="5" t="s">
        <v>11</v>
      </c>
      <c r="P160" s="5" t="s">
        <v>543</v>
      </c>
      <c r="Q160" s="5" t="s">
        <v>921</v>
      </c>
      <c r="R160" s="5" t="s">
        <v>58</v>
      </c>
      <c r="S160" s="5" t="s">
        <v>58</v>
      </c>
      <c r="T160" s="5" t="s">
        <v>58</v>
      </c>
      <c r="U160" s="5">
        <v>0</v>
      </c>
      <c r="V160" s="5" t="s">
        <v>58</v>
      </c>
      <c r="W160" s="5" t="s">
        <v>58</v>
      </c>
      <c r="X160" s="5" t="s">
        <v>58</v>
      </c>
      <c r="Y160" s="5" t="s">
        <v>58</v>
      </c>
      <c r="Z160" s="5" t="s">
        <v>58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0</v>
      </c>
    </row>
    <row r="161" spans="1:47" x14ac:dyDescent="0.25">
      <c r="A161" s="6" t="str">
        <f>VLOOKUP(F161,'Cadastro Florestal'!$A$2:$A$493,1,0)</f>
        <v>ANGATUBA II-N13_ANG</v>
      </c>
      <c r="B161" s="5">
        <v>461</v>
      </c>
      <c r="C161" s="5" t="s">
        <v>916</v>
      </c>
      <c r="D161" s="5">
        <v>694</v>
      </c>
      <c r="E161" s="5">
        <v>696</v>
      </c>
      <c r="F161" s="5" t="s">
        <v>849</v>
      </c>
      <c r="G161" s="5" t="s">
        <v>9</v>
      </c>
      <c r="H161" s="5" t="s">
        <v>920</v>
      </c>
      <c r="I161" s="5" t="s">
        <v>920</v>
      </c>
      <c r="J161" s="5" t="s">
        <v>926</v>
      </c>
      <c r="K161" s="5" t="s">
        <v>849</v>
      </c>
      <c r="L161" s="5" t="s">
        <v>850</v>
      </c>
      <c r="M161" s="5">
        <v>1.7590000000000001E-2</v>
      </c>
      <c r="N161" s="5">
        <v>13.545451</v>
      </c>
      <c r="O161" s="5" t="s">
        <v>11</v>
      </c>
      <c r="P161" s="5" t="s">
        <v>543</v>
      </c>
      <c r="Q161" s="5" t="s">
        <v>928</v>
      </c>
      <c r="R161" s="5" t="s">
        <v>58</v>
      </c>
      <c r="S161" s="5" t="s">
        <v>58</v>
      </c>
      <c r="T161" s="5" t="s">
        <v>58</v>
      </c>
      <c r="U161" s="5">
        <v>0</v>
      </c>
      <c r="V161" s="5" t="s">
        <v>58</v>
      </c>
      <c r="W161" s="5" t="s">
        <v>58</v>
      </c>
      <c r="X161" s="5" t="s">
        <v>58</v>
      </c>
      <c r="Y161" s="5" t="s">
        <v>58</v>
      </c>
      <c r="Z161" s="5" t="s">
        <v>58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</row>
    <row r="162" spans="1:47" x14ac:dyDescent="0.25">
      <c r="A162" s="6" t="str">
        <f>VLOOKUP(F162,'Cadastro Florestal'!$A$2:$A$493,1,0)</f>
        <v>ANGATUBA II-N14_ANG</v>
      </c>
      <c r="B162" s="5">
        <v>462</v>
      </c>
      <c r="C162" s="5" t="s">
        <v>916</v>
      </c>
      <c r="D162" s="5">
        <v>695</v>
      </c>
      <c r="E162" s="5">
        <v>697</v>
      </c>
      <c r="F162" s="5" t="s">
        <v>851</v>
      </c>
      <c r="G162" s="5" t="s">
        <v>9</v>
      </c>
      <c r="H162" s="5" t="s">
        <v>920</v>
      </c>
      <c r="I162" s="5" t="s">
        <v>920</v>
      </c>
      <c r="J162" s="5" t="s">
        <v>926</v>
      </c>
      <c r="K162" s="5" t="s">
        <v>851</v>
      </c>
      <c r="L162" s="5" t="s">
        <v>852</v>
      </c>
      <c r="M162" s="5">
        <v>2.3525999999999998E-2</v>
      </c>
      <c r="N162" s="5">
        <v>21.105187999999998</v>
      </c>
      <c r="O162" s="5" t="s">
        <v>11</v>
      </c>
      <c r="P162" s="5" t="s">
        <v>543</v>
      </c>
      <c r="Q162" s="5" t="s">
        <v>928</v>
      </c>
      <c r="R162" s="5" t="s">
        <v>58</v>
      </c>
      <c r="S162" s="5" t="s">
        <v>58</v>
      </c>
      <c r="T162" s="5" t="s">
        <v>58</v>
      </c>
      <c r="U162" s="5">
        <v>0</v>
      </c>
      <c r="V162" s="5" t="s">
        <v>58</v>
      </c>
      <c r="W162" s="5" t="s">
        <v>58</v>
      </c>
      <c r="X162" s="5" t="s">
        <v>58</v>
      </c>
      <c r="Y162" s="5" t="s">
        <v>58</v>
      </c>
      <c r="Z162" s="5" t="s">
        <v>58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  <c r="AO162" s="5">
        <v>0</v>
      </c>
      <c r="AP162" s="5">
        <v>0</v>
      </c>
      <c r="AQ162" s="5">
        <v>0</v>
      </c>
      <c r="AR162" s="5">
        <v>0</v>
      </c>
      <c r="AS162" s="5">
        <v>0</v>
      </c>
      <c r="AT162" s="5">
        <v>0</v>
      </c>
      <c r="AU162" s="5">
        <v>0</v>
      </c>
    </row>
    <row r="163" spans="1:47" x14ac:dyDescent="0.25">
      <c r="A163" s="6" t="str">
        <f>VLOOKUP(F163,'Cadastro Florestal'!$A$2:$A$493,1,0)</f>
        <v>ANGATUBA II-N15_ANG</v>
      </c>
      <c r="B163" s="5">
        <v>470</v>
      </c>
      <c r="C163" s="5" t="s">
        <v>916</v>
      </c>
      <c r="D163" s="5">
        <v>703</v>
      </c>
      <c r="E163" s="5">
        <v>709</v>
      </c>
      <c r="F163" s="5" t="s">
        <v>867</v>
      </c>
      <c r="G163" s="5" t="s">
        <v>9</v>
      </c>
      <c r="H163" s="5" t="s">
        <v>920</v>
      </c>
      <c r="I163" s="5" t="s">
        <v>920</v>
      </c>
      <c r="J163" s="5" t="s">
        <v>926</v>
      </c>
      <c r="K163" s="5" t="s">
        <v>867</v>
      </c>
      <c r="L163" s="5" t="s">
        <v>868</v>
      </c>
      <c r="M163" s="5">
        <v>8.5499999999999997E-4</v>
      </c>
      <c r="N163" s="5">
        <v>1.671E-3</v>
      </c>
      <c r="O163" s="5" t="s">
        <v>11</v>
      </c>
      <c r="P163" s="5" t="s">
        <v>543</v>
      </c>
      <c r="Q163" s="5" t="s">
        <v>928</v>
      </c>
      <c r="R163" s="5" t="s">
        <v>58</v>
      </c>
      <c r="S163" s="5" t="s">
        <v>58</v>
      </c>
      <c r="T163" s="5" t="s">
        <v>58</v>
      </c>
      <c r="U163" s="5">
        <v>0</v>
      </c>
      <c r="V163" s="5" t="s">
        <v>58</v>
      </c>
      <c r="W163" s="5" t="s">
        <v>58</v>
      </c>
      <c r="X163" s="5" t="s">
        <v>58</v>
      </c>
      <c r="Y163" s="5" t="s">
        <v>58</v>
      </c>
      <c r="Z163" s="5" t="s">
        <v>58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0</v>
      </c>
    </row>
    <row r="164" spans="1:47" x14ac:dyDescent="0.25">
      <c r="A164" s="6" t="str">
        <f>VLOOKUP(F164,'Cadastro Florestal'!$A$2:$A$493,1,0)</f>
        <v>ANGATUBA II-N9_ANG</v>
      </c>
      <c r="B164" s="5">
        <v>439</v>
      </c>
      <c r="C164" s="5" t="s">
        <v>916</v>
      </c>
      <c r="D164" s="5">
        <v>671</v>
      </c>
      <c r="E164" s="5">
        <v>663</v>
      </c>
      <c r="F164" s="5" t="s">
        <v>803</v>
      </c>
      <c r="G164" s="5" t="s">
        <v>9</v>
      </c>
      <c r="H164" s="5" t="s">
        <v>920</v>
      </c>
      <c r="I164" s="5" t="s">
        <v>920</v>
      </c>
      <c r="J164" s="5" t="s">
        <v>926</v>
      </c>
      <c r="K164" s="5" t="s">
        <v>803</v>
      </c>
      <c r="L164" s="5" t="s">
        <v>804</v>
      </c>
      <c r="M164" s="5">
        <v>8.7360000000000007E-3</v>
      </c>
      <c r="N164" s="5">
        <v>2.3053469999999998</v>
      </c>
      <c r="O164" s="5" t="s">
        <v>11</v>
      </c>
      <c r="P164" s="5" t="s">
        <v>543</v>
      </c>
      <c r="Q164" s="5" t="s">
        <v>928</v>
      </c>
      <c r="R164" s="5" t="s">
        <v>58</v>
      </c>
      <c r="S164" s="5" t="s">
        <v>58</v>
      </c>
      <c r="T164" s="5" t="s">
        <v>58</v>
      </c>
      <c r="U164" s="5">
        <v>0</v>
      </c>
      <c r="V164" s="5" t="s">
        <v>58</v>
      </c>
      <c r="W164" s="5" t="s">
        <v>58</v>
      </c>
      <c r="X164" s="5" t="s">
        <v>58</v>
      </c>
      <c r="Y164" s="5" t="s">
        <v>58</v>
      </c>
      <c r="Z164" s="5" t="s">
        <v>58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</row>
    <row r="165" spans="1:47" x14ac:dyDescent="0.25">
      <c r="A165" s="6" t="str">
        <f>VLOOKUP(F165,'Cadastro Florestal'!$A$2:$A$493,1,0)</f>
        <v>ANGATUBA II-XX</v>
      </c>
      <c r="B165" s="5">
        <v>358</v>
      </c>
      <c r="C165" s="5" t="s">
        <v>916</v>
      </c>
      <c r="D165" s="5">
        <v>590</v>
      </c>
      <c r="E165" s="5">
        <v>563</v>
      </c>
      <c r="F165" s="5" t="s">
        <v>649</v>
      </c>
      <c r="G165" s="5" t="s">
        <v>7</v>
      </c>
      <c r="H165" s="5" t="s">
        <v>920</v>
      </c>
      <c r="I165" s="5" t="s">
        <v>920</v>
      </c>
      <c r="J165" s="5" t="s">
        <v>926</v>
      </c>
      <c r="K165" s="5" t="s">
        <v>649</v>
      </c>
      <c r="L165" s="5" t="s">
        <v>650</v>
      </c>
      <c r="M165" s="5">
        <v>4.431E-3</v>
      </c>
      <c r="N165" s="5">
        <v>1.2645090000000001</v>
      </c>
      <c r="O165" s="5" t="s">
        <v>11</v>
      </c>
      <c r="P165" s="5" t="s">
        <v>543</v>
      </c>
      <c r="Q165" s="5" t="s">
        <v>10</v>
      </c>
      <c r="R165" s="5" t="s">
        <v>919</v>
      </c>
      <c r="S165" s="5" t="s">
        <v>72</v>
      </c>
      <c r="T165" s="5" t="s">
        <v>463</v>
      </c>
      <c r="U165" s="5">
        <v>1984</v>
      </c>
      <c r="V165" s="5" t="s">
        <v>90</v>
      </c>
      <c r="W165" s="5" t="s">
        <v>91</v>
      </c>
      <c r="X165" s="5">
        <v>1984</v>
      </c>
      <c r="Y165" s="5" t="s">
        <v>58</v>
      </c>
      <c r="Z165" s="5" t="s">
        <v>58</v>
      </c>
      <c r="AA165" s="5">
        <v>41.205227000000001</v>
      </c>
      <c r="AB165" s="5">
        <v>660</v>
      </c>
      <c r="AC165" s="5">
        <v>660</v>
      </c>
      <c r="AD165" s="5">
        <v>660</v>
      </c>
      <c r="AE165" s="5">
        <v>660</v>
      </c>
      <c r="AF165" s="5">
        <v>660</v>
      </c>
      <c r="AG165" s="5">
        <v>30.675426999999999</v>
      </c>
      <c r="AH165" s="5">
        <v>24.614681000000001</v>
      </c>
      <c r="AI165" s="5">
        <v>26.08</v>
      </c>
      <c r="AJ165" s="5">
        <v>50.822046999999998</v>
      </c>
      <c r="AK165" s="5">
        <v>12.278829999999999</v>
      </c>
      <c r="AL165" s="5">
        <v>12.551689</v>
      </c>
      <c r="AM165" s="5">
        <v>52.697754000000003</v>
      </c>
      <c r="AN165" s="5">
        <v>203.502746</v>
      </c>
      <c r="AO165" s="5">
        <v>240.20049299999999</v>
      </c>
      <c r="AP165" s="5">
        <v>83.836434999999994</v>
      </c>
      <c r="AQ165" s="5">
        <v>58.885505000000002</v>
      </c>
      <c r="AR165" s="5">
        <v>639.12293299999999</v>
      </c>
      <c r="AS165" s="5">
        <v>0</v>
      </c>
      <c r="AT165" s="5">
        <v>14.202508999999999</v>
      </c>
      <c r="AU165" s="5">
        <v>653.32544199999995</v>
      </c>
    </row>
    <row r="166" spans="1:47" x14ac:dyDescent="0.25">
      <c r="A166" s="6" t="str">
        <f>VLOOKUP(F166,'Cadastro Florestal'!$A$2:$A$493,1,0)</f>
        <v>ANGATUBA II-XXII</v>
      </c>
      <c r="B166" s="5">
        <v>355</v>
      </c>
      <c r="C166" s="5" t="s">
        <v>916</v>
      </c>
      <c r="D166" s="5">
        <v>587</v>
      </c>
      <c r="E166" s="5">
        <v>560</v>
      </c>
      <c r="F166" s="5" t="s">
        <v>644</v>
      </c>
      <c r="G166" s="5" t="s">
        <v>7</v>
      </c>
      <c r="H166" s="5" t="s">
        <v>920</v>
      </c>
      <c r="I166" s="5" t="s">
        <v>920</v>
      </c>
      <c r="J166" s="5" t="s">
        <v>926</v>
      </c>
      <c r="K166" s="5" t="s">
        <v>644</v>
      </c>
      <c r="L166" s="5" t="s">
        <v>645</v>
      </c>
      <c r="M166" s="5">
        <v>1.1688E-2</v>
      </c>
      <c r="N166" s="5">
        <v>7.5579650000000003</v>
      </c>
      <c r="O166" s="5" t="s">
        <v>11</v>
      </c>
      <c r="P166" s="5" t="s">
        <v>543</v>
      </c>
      <c r="Q166" s="5" t="s">
        <v>10</v>
      </c>
      <c r="R166" s="5" t="s">
        <v>919</v>
      </c>
      <c r="S166" s="5" t="s">
        <v>72</v>
      </c>
      <c r="T166" s="5" t="s">
        <v>146</v>
      </c>
      <c r="U166" s="5">
        <v>1984</v>
      </c>
      <c r="V166" s="5" t="s">
        <v>90</v>
      </c>
      <c r="W166" s="5" t="s">
        <v>91</v>
      </c>
      <c r="X166" s="5">
        <v>1984</v>
      </c>
      <c r="Y166" s="5" t="s">
        <v>58</v>
      </c>
      <c r="Z166" s="5" t="s">
        <v>58</v>
      </c>
      <c r="AA166" s="5">
        <v>36.72</v>
      </c>
      <c r="AB166" s="5">
        <v>690</v>
      </c>
      <c r="AC166" s="5">
        <v>620</v>
      </c>
      <c r="AD166" s="5">
        <v>680</v>
      </c>
      <c r="AE166" s="5">
        <v>620</v>
      </c>
      <c r="AF166" s="5">
        <v>680</v>
      </c>
      <c r="AG166" s="5">
        <v>32.937925999999997</v>
      </c>
      <c r="AH166" s="5">
        <v>23.006961</v>
      </c>
      <c r="AI166" s="5">
        <v>25.6</v>
      </c>
      <c r="AJ166" s="5">
        <v>32.420740000000002</v>
      </c>
      <c r="AK166" s="5">
        <v>8.4441570000000006</v>
      </c>
      <c r="AL166" s="5">
        <v>8.6982199999999992</v>
      </c>
      <c r="AM166" s="5">
        <v>829.79126900000006</v>
      </c>
      <c r="AN166" s="5">
        <v>489.99101100000001</v>
      </c>
      <c r="AO166" s="5">
        <v>427.64590099999998</v>
      </c>
      <c r="AP166" s="5">
        <v>274.67891600000002</v>
      </c>
      <c r="AQ166" s="5">
        <v>319.00610399999999</v>
      </c>
      <c r="AR166" s="5">
        <v>2341.113202</v>
      </c>
      <c r="AS166" s="5">
        <v>0</v>
      </c>
      <c r="AT166" s="5">
        <v>70.438124000000002</v>
      </c>
      <c r="AU166" s="5">
        <v>2411.5513259999998</v>
      </c>
    </row>
    <row r="167" spans="1:47" x14ac:dyDescent="0.25">
      <c r="A167" s="6" t="str">
        <f>VLOOKUP(F167,'Cadastro Florestal'!$A$2:$A$493,1,0)</f>
        <v>ANGATUBA II-XXIII</v>
      </c>
      <c r="B167" s="5">
        <v>288</v>
      </c>
      <c r="C167" s="5" t="s">
        <v>916</v>
      </c>
      <c r="D167" s="5">
        <v>290</v>
      </c>
      <c r="E167" s="5">
        <v>492</v>
      </c>
      <c r="F167" s="5" t="s">
        <v>554</v>
      </c>
      <c r="G167" s="5" t="s">
        <v>7</v>
      </c>
      <c r="H167" s="5" t="s">
        <v>920</v>
      </c>
      <c r="I167" s="5" t="s">
        <v>920</v>
      </c>
      <c r="J167" s="5" t="s">
        <v>926</v>
      </c>
      <c r="K167" s="5" t="s">
        <v>554</v>
      </c>
      <c r="L167" s="5" t="s">
        <v>555</v>
      </c>
      <c r="M167" s="5">
        <v>4.0740000000000004E-3</v>
      </c>
      <c r="N167" s="5">
        <v>1.1161749999999999</v>
      </c>
      <c r="O167" s="5" t="s">
        <v>11</v>
      </c>
      <c r="P167" s="5" t="s">
        <v>543</v>
      </c>
      <c r="Q167" s="5" t="s">
        <v>10</v>
      </c>
      <c r="R167" s="5" t="s">
        <v>919</v>
      </c>
      <c r="S167" s="5" t="s">
        <v>62</v>
      </c>
      <c r="T167" s="5" t="s">
        <v>63</v>
      </c>
      <c r="U167" s="5">
        <v>1985</v>
      </c>
      <c r="V167" s="5" t="s">
        <v>90</v>
      </c>
      <c r="W167" s="5" t="s">
        <v>91</v>
      </c>
      <c r="X167" s="5">
        <v>1985</v>
      </c>
      <c r="Y167" s="10">
        <v>43721</v>
      </c>
      <c r="Z167" s="10">
        <v>45182</v>
      </c>
      <c r="AA167" s="5">
        <v>35.72</v>
      </c>
      <c r="AB167" s="5">
        <v>660</v>
      </c>
      <c r="AC167" s="5">
        <v>660</v>
      </c>
      <c r="AD167" s="5">
        <v>660</v>
      </c>
      <c r="AE167" s="5">
        <v>660</v>
      </c>
      <c r="AF167" s="5">
        <v>660</v>
      </c>
      <c r="AG167" s="5">
        <v>30.675426999999999</v>
      </c>
      <c r="AH167" s="5">
        <v>24.614681000000001</v>
      </c>
      <c r="AI167" s="5">
        <v>26.08</v>
      </c>
      <c r="AJ167" s="5">
        <v>50.822046999999998</v>
      </c>
      <c r="AK167" s="5">
        <v>14.164389</v>
      </c>
      <c r="AL167" s="5">
        <v>14.479148</v>
      </c>
      <c r="AM167" s="5">
        <v>46.516038999999999</v>
      </c>
      <c r="AN167" s="5">
        <v>179.63083700000001</v>
      </c>
      <c r="AO167" s="5">
        <v>212.023751</v>
      </c>
      <c r="AP167" s="5">
        <v>74.001993999999996</v>
      </c>
      <c r="AQ167" s="5">
        <v>51.977935000000002</v>
      </c>
      <c r="AR167" s="5">
        <v>564.15055700000005</v>
      </c>
      <c r="AS167" s="5">
        <v>0</v>
      </c>
      <c r="AT167" s="5">
        <v>12.536481999999999</v>
      </c>
      <c r="AU167" s="5">
        <v>576.68703900000003</v>
      </c>
    </row>
    <row r="168" spans="1:47" x14ac:dyDescent="0.25">
      <c r="A168" s="6" t="str">
        <f>VLOOKUP(F168,'Cadastro Florestal'!$A$2:$A$493,1,0)</f>
        <v>ANGATUBA II-XXVI</v>
      </c>
      <c r="B168" s="5">
        <v>406</v>
      </c>
      <c r="C168" s="5" t="s">
        <v>916</v>
      </c>
      <c r="D168" s="5">
        <v>638</v>
      </c>
      <c r="E168" s="5">
        <v>611</v>
      </c>
      <c r="F168" s="5" t="s">
        <v>728</v>
      </c>
      <c r="G168" s="5" t="s">
        <v>7</v>
      </c>
      <c r="H168" s="5" t="s">
        <v>920</v>
      </c>
      <c r="I168" s="5" t="s">
        <v>920</v>
      </c>
      <c r="J168" s="5" t="s">
        <v>926</v>
      </c>
      <c r="K168" s="5" t="s">
        <v>728</v>
      </c>
      <c r="L168" s="5" t="s">
        <v>729</v>
      </c>
      <c r="M168" s="5">
        <v>7.0479999999999996E-3</v>
      </c>
      <c r="N168" s="5">
        <v>3.6642809999999999</v>
      </c>
      <c r="O168" s="5" t="s">
        <v>11</v>
      </c>
      <c r="P168" s="5" t="s">
        <v>543</v>
      </c>
      <c r="Q168" s="5" t="s">
        <v>10</v>
      </c>
      <c r="R168" s="5" t="s">
        <v>919</v>
      </c>
      <c r="S168" s="5" t="s">
        <v>62</v>
      </c>
      <c r="T168" s="5" t="s">
        <v>63</v>
      </c>
      <c r="U168" s="5">
        <v>1988</v>
      </c>
      <c r="V168" s="5" t="s">
        <v>90</v>
      </c>
      <c r="W168" s="5" t="s">
        <v>91</v>
      </c>
      <c r="X168" s="5">
        <v>1988</v>
      </c>
      <c r="Y168" s="5" t="s">
        <v>58</v>
      </c>
      <c r="Z168" s="5" t="s">
        <v>58</v>
      </c>
      <c r="AA168" s="5">
        <v>32.72</v>
      </c>
      <c r="AB168" s="5">
        <v>220</v>
      </c>
      <c r="AC168" s="5">
        <v>220</v>
      </c>
      <c r="AD168" s="5">
        <v>220</v>
      </c>
      <c r="AE168" s="5">
        <v>220</v>
      </c>
      <c r="AF168" s="5">
        <v>220</v>
      </c>
      <c r="AG168" s="5">
        <v>51.838211999999999</v>
      </c>
      <c r="AH168" s="5">
        <v>33.131053000000001</v>
      </c>
      <c r="AI168" s="5">
        <v>33.9</v>
      </c>
      <c r="AJ168" s="5">
        <v>47.322220000000002</v>
      </c>
      <c r="AK168" s="5">
        <v>19.365442999999999</v>
      </c>
      <c r="AL168" s="5">
        <v>19.617609999999999</v>
      </c>
      <c r="AM168" s="5">
        <v>1495.5643</v>
      </c>
      <c r="AN168" s="5">
        <v>553.95092799999998</v>
      </c>
      <c r="AO168" s="5">
        <v>198.529428</v>
      </c>
      <c r="AP168" s="5">
        <v>38.929546000000002</v>
      </c>
      <c r="AQ168" s="5">
        <v>32.475009999999997</v>
      </c>
      <c r="AR168" s="5">
        <v>2319.4492110000001</v>
      </c>
      <c r="AS168" s="5">
        <v>0</v>
      </c>
      <c r="AT168" s="5">
        <v>30.202632999999999</v>
      </c>
      <c r="AU168" s="5">
        <v>2349.651844</v>
      </c>
    </row>
    <row r="169" spans="1:47" x14ac:dyDescent="0.25">
      <c r="A169" s="6" t="str">
        <f>VLOOKUP(F169,'Cadastro Florestal'!$A$2:$A$493,1,0)</f>
        <v>ANGATUBA II-XXVIII</v>
      </c>
      <c r="B169" s="5">
        <v>354</v>
      </c>
      <c r="C169" s="5" t="s">
        <v>916</v>
      </c>
      <c r="D169" s="5">
        <v>586</v>
      </c>
      <c r="E169" s="5">
        <v>559</v>
      </c>
      <c r="F169" s="5" t="s">
        <v>641</v>
      </c>
      <c r="G169" s="5" t="s">
        <v>7</v>
      </c>
      <c r="H169" s="5" t="s">
        <v>920</v>
      </c>
      <c r="I169" s="5" t="s">
        <v>920</v>
      </c>
      <c r="J169" s="5" t="s">
        <v>926</v>
      </c>
      <c r="K169" s="5" t="s">
        <v>641</v>
      </c>
      <c r="L169" s="5" t="s">
        <v>642</v>
      </c>
      <c r="M169" s="5">
        <v>6.1960000000000001E-3</v>
      </c>
      <c r="N169" s="5">
        <v>1.271474</v>
      </c>
      <c r="O169" s="5" t="s">
        <v>11</v>
      </c>
      <c r="P169" s="5" t="s">
        <v>543</v>
      </c>
      <c r="Q169" s="5" t="s">
        <v>10</v>
      </c>
      <c r="R169" s="5" t="s">
        <v>919</v>
      </c>
      <c r="S169" s="5" t="s">
        <v>62</v>
      </c>
      <c r="T169" s="5" t="s">
        <v>63</v>
      </c>
      <c r="U169" s="5">
        <v>1988</v>
      </c>
      <c r="V169" s="5" t="s">
        <v>90</v>
      </c>
      <c r="W169" s="5" t="s">
        <v>91</v>
      </c>
      <c r="X169" s="5">
        <v>1988</v>
      </c>
      <c r="Y169" s="5" t="s">
        <v>58</v>
      </c>
      <c r="Z169" s="5" t="s">
        <v>58</v>
      </c>
      <c r="AA169" s="5">
        <v>32.72</v>
      </c>
      <c r="AB169" s="5">
        <v>700</v>
      </c>
      <c r="AC169" s="5">
        <v>660</v>
      </c>
      <c r="AD169" s="5">
        <v>700</v>
      </c>
      <c r="AE169" s="5">
        <v>660</v>
      </c>
      <c r="AF169" s="5">
        <v>700</v>
      </c>
      <c r="AG169" s="5">
        <v>30.904996000000001</v>
      </c>
      <c r="AH169" s="5">
        <v>25.315017999999998</v>
      </c>
      <c r="AI169" s="5">
        <v>26.18</v>
      </c>
      <c r="AJ169" s="5">
        <v>52.449769000000003</v>
      </c>
      <c r="AK169" s="5">
        <v>16.404147999999999</v>
      </c>
      <c r="AL169" s="5">
        <v>16.770482999999999</v>
      </c>
      <c r="AM169" s="5">
        <v>56.994414999999996</v>
      </c>
      <c r="AN169" s="5">
        <v>262.93120199999998</v>
      </c>
      <c r="AO169" s="5">
        <v>215.48112699999999</v>
      </c>
      <c r="AP169" s="5">
        <v>85.648624999999996</v>
      </c>
      <c r="AQ169" s="5">
        <v>60.701830000000001</v>
      </c>
      <c r="AR169" s="5">
        <v>681.75719800000002</v>
      </c>
      <c r="AS169" s="5">
        <v>0</v>
      </c>
      <c r="AT169" s="5">
        <v>15.224911000000001</v>
      </c>
      <c r="AU169" s="5">
        <v>696.98210900000004</v>
      </c>
    </row>
    <row r="170" spans="1:47" x14ac:dyDescent="0.25">
      <c r="A170" s="6" t="str">
        <f>VLOOKUP(F170,'Cadastro Florestal'!$A$2:$A$493,1,0)</f>
        <v>ANGATUBA II-XXXII</v>
      </c>
      <c r="B170" s="5">
        <v>374</v>
      </c>
      <c r="C170" s="5" t="s">
        <v>916</v>
      </c>
      <c r="D170" s="5">
        <v>606</v>
      </c>
      <c r="E170" s="5">
        <v>579</v>
      </c>
      <c r="F170" s="5" t="s">
        <v>672</v>
      </c>
      <c r="G170" s="5" t="s">
        <v>7</v>
      </c>
      <c r="H170" s="5" t="s">
        <v>920</v>
      </c>
      <c r="I170" s="5" t="s">
        <v>920</v>
      </c>
      <c r="J170" s="5" t="s">
        <v>926</v>
      </c>
      <c r="K170" s="5" t="s">
        <v>672</v>
      </c>
      <c r="L170" s="5" t="s">
        <v>673</v>
      </c>
      <c r="M170" s="5">
        <v>3.248E-3</v>
      </c>
      <c r="N170" s="5">
        <v>0.71058699999999997</v>
      </c>
      <c r="O170" s="5" t="s">
        <v>11</v>
      </c>
      <c r="P170" s="5" t="s">
        <v>543</v>
      </c>
      <c r="Q170" s="5" t="s">
        <v>10</v>
      </c>
      <c r="R170" s="5" t="s">
        <v>919</v>
      </c>
      <c r="S170" s="5" t="s">
        <v>72</v>
      </c>
      <c r="T170" s="5" t="s">
        <v>596</v>
      </c>
      <c r="U170" s="5">
        <v>1989</v>
      </c>
      <c r="V170" s="5" t="s">
        <v>90</v>
      </c>
      <c r="W170" s="5" t="s">
        <v>91</v>
      </c>
      <c r="X170" s="5">
        <v>1989</v>
      </c>
      <c r="Y170" s="5" t="s">
        <v>58</v>
      </c>
      <c r="Z170" s="5" t="s">
        <v>58</v>
      </c>
      <c r="AA170" s="5">
        <v>35.591084000000002</v>
      </c>
      <c r="AB170" s="5">
        <v>676.23235399999999</v>
      </c>
      <c r="AC170" s="5">
        <v>644.04630099999997</v>
      </c>
      <c r="AD170" s="5">
        <v>676.23235399999999</v>
      </c>
      <c r="AE170" s="5">
        <v>644.04630099999997</v>
      </c>
      <c r="AF170" s="5">
        <v>676.23235399999999</v>
      </c>
      <c r="AG170" s="5">
        <v>32.129505999999999</v>
      </c>
      <c r="AH170" s="5">
        <v>24.967578</v>
      </c>
      <c r="AI170" s="5">
        <v>26.894386999999998</v>
      </c>
      <c r="AJ170" s="5">
        <v>57.864452</v>
      </c>
      <c r="AK170" s="5">
        <v>16.894113000000001</v>
      </c>
      <c r="AL170" s="5">
        <v>17.298722000000001</v>
      </c>
      <c r="AM170" s="5">
        <v>100.181685</v>
      </c>
      <c r="AN170" s="5">
        <v>130.88377600000001</v>
      </c>
      <c r="AO170" s="5">
        <v>119.29937099999999</v>
      </c>
      <c r="AP170" s="5">
        <v>46.213757000000001</v>
      </c>
      <c r="AQ170" s="5">
        <v>30.256093</v>
      </c>
      <c r="AR170" s="5">
        <v>426.83468199999999</v>
      </c>
      <c r="AS170" s="5">
        <v>0</v>
      </c>
      <c r="AT170" s="5">
        <v>10.222549000000001</v>
      </c>
      <c r="AU170" s="5">
        <v>437.05723</v>
      </c>
    </row>
    <row r="171" spans="1:47" x14ac:dyDescent="0.25">
      <c r="A171" s="6" t="str">
        <f>VLOOKUP(F171,'Cadastro Florestal'!$A$2:$A$493,1,0)</f>
        <v>ANGATUBA II-XXXIII</v>
      </c>
      <c r="B171" s="5">
        <v>407</v>
      </c>
      <c r="C171" s="5" t="s">
        <v>916</v>
      </c>
      <c r="D171" s="5">
        <v>639</v>
      </c>
      <c r="E171" s="5">
        <v>612</v>
      </c>
      <c r="F171" s="5" t="s">
        <v>730</v>
      </c>
      <c r="G171" s="5" t="s">
        <v>7</v>
      </c>
      <c r="H171" s="5" t="s">
        <v>920</v>
      </c>
      <c r="I171" s="5" t="s">
        <v>920</v>
      </c>
      <c r="J171" s="5" t="s">
        <v>926</v>
      </c>
      <c r="K171" s="5" t="s">
        <v>730</v>
      </c>
      <c r="L171" s="5" t="s">
        <v>731</v>
      </c>
      <c r="M171" s="5">
        <v>3.7420000000000001E-3</v>
      </c>
      <c r="N171" s="5">
        <v>0.95661600000000002</v>
      </c>
      <c r="O171" s="5" t="s">
        <v>11</v>
      </c>
      <c r="P171" s="5" t="s">
        <v>543</v>
      </c>
      <c r="Q171" s="5" t="s">
        <v>10</v>
      </c>
      <c r="R171" s="5" t="s">
        <v>925</v>
      </c>
      <c r="S171" s="5" t="s">
        <v>161</v>
      </c>
      <c r="T171" s="5" t="s">
        <v>732</v>
      </c>
      <c r="U171" s="5">
        <v>1989</v>
      </c>
      <c r="V171" s="5" t="s">
        <v>90</v>
      </c>
      <c r="W171" s="5" t="s">
        <v>91</v>
      </c>
      <c r="X171" s="5">
        <v>1989</v>
      </c>
      <c r="Y171" s="5" t="s">
        <v>58</v>
      </c>
      <c r="Z171" s="5" t="s">
        <v>58</v>
      </c>
      <c r="AA171" s="5">
        <v>31.72</v>
      </c>
      <c r="AB171" s="5">
        <v>1640</v>
      </c>
      <c r="AC171" s="5">
        <v>1300</v>
      </c>
      <c r="AD171" s="5">
        <v>1300</v>
      </c>
      <c r="AE171" s="5">
        <v>1540</v>
      </c>
      <c r="AF171" s="5">
        <v>1540</v>
      </c>
      <c r="AG171" s="5">
        <v>18.094470000000001</v>
      </c>
      <c r="AH171" s="5">
        <v>14.376847</v>
      </c>
      <c r="AI171" s="5">
        <v>17.18</v>
      </c>
      <c r="AJ171" s="5">
        <v>43.672114999999998</v>
      </c>
      <c r="AK171" s="5">
        <v>7.998043</v>
      </c>
      <c r="AL171" s="5">
        <v>8.6197090000000003</v>
      </c>
      <c r="AM171" s="5">
        <v>0</v>
      </c>
      <c r="AN171" s="5">
        <v>9.4295010000000001</v>
      </c>
      <c r="AO171" s="5">
        <v>65.163088000000002</v>
      </c>
      <c r="AP171" s="5">
        <v>63.506377000000001</v>
      </c>
      <c r="AQ171" s="5">
        <v>104.344719</v>
      </c>
      <c r="AR171" s="5">
        <v>242.44368600000001</v>
      </c>
      <c r="AS171" s="5">
        <v>0</v>
      </c>
      <c r="AT171" s="5">
        <v>18.844480000000001</v>
      </c>
      <c r="AU171" s="5">
        <v>261.28816599999999</v>
      </c>
    </row>
    <row r="172" spans="1:47" x14ac:dyDescent="0.25">
      <c r="A172" s="6" t="str">
        <f>VLOOKUP(F172,'Cadastro Florestal'!$A$2:$A$493,1,0)</f>
        <v>ITAPEVA-1</v>
      </c>
      <c r="B172" s="5">
        <v>412</v>
      </c>
      <c r="C172" s="5" t="s">
        <v>916</v>
      </c>
      <c r="D172" s="5">
        <v>644</v>
      </c>
      <c r="E172" s="5">
        <v>636</v>
      </c>
      <c r="F172" s="5" t="s">
        <v>306</v>
      </c>
      <c r="G172" s="5" t="s">
        <v>10</v>
      </c>
      <c r="H172" s="5" t="s">
        <v>917</v>
      </c>
      <c r="I172" s="5" t="s">
        <v>917</v>
      </c>
      <c r="J172" s="5" t="s">
        <v>926</v>
      </c>
      <c r="K172" s="5" t="s">
        <v>306</v>
      </c>
      <c r="L172" s="5">
        <v>1</v>
      </c>
      <c r="M172" s="5">
        <v>1.4293E-2</v>
      </c>
      <c r="N172" s="5">
        <v>11.809384</v>
      </c>
      <c r="O172" s="5" t="s">
        <v>12</v>
      </c>
      <c r="P172" s="5" t="s">
        <v>12</v>
      </c>
      <c r="Q172" s="5" t="s">
        <v>10</v>
      </c>
      <c r="R172" s="5" t="s">
        <v>919</v>
      </c>
      <c r="S172" s="5" t="s">
        <v>62</v>
      </c>
      <c r="T172" s="5" t="s">
        <v>63</v>
      </c>
      <c r="U172" s="5">
        <v>1966</v>
      </c>
      <c r="V172" s="5" t="s">
        <v>58</v>
      </c>
      <c r="W172" s="5" t="s">
        <v>58</v>
      </c>
      <c r="X172" s="5" t="s">
        <v>58</v>
      </c>
      <c r="Y172" s="5" t="s">
        <v>926</v>
      </c>
      <c r="Z172" s="5" t="s">
        <v>58</v>
      </c>
      <c r="AA172" s="5">
        <v>54.7</v>
      </c>
      <c r="AB172" s="5">
        <v>80</v>
      </c>
      <c r="AC172" s="5">
        <v>80</v>
      </c>
      <c r="AD172" s="5">
        <v>80</v>
      </c>
      <c r="AE172" s="5">
        <v>80</v>
      </c>
      <c r="AF172" s="5">
        <v>80</v>
      </c>
      <c r="AG172" s="5">
        <v>49.739899000000001</v>
      </c>
      <c r="AH172" s="5">
        <v>35.162500000000001</v>
      </c>
      <c r="AI172" s="5">
        <v>35.162500000000001</v>
      </c>
      <c r="AJ172" s="5">
        <v>15.867671</v>
      </c>
      <c r="AK172" s="5">
        <v>4.1739990000000002</v>
      </c>
      <c r="AL172" s="5">
        <v>4.227131</v>
      </c>
      <c r="AM172" s="5">
        <v>1555.9698330000001</v>
      </c>
      <c r="AN172" s="5">
        <v>793.83288400000004</v>
      </c>
      <c r="AO172" s="5">
        <v>230.710283</v>
      </c>
      <c r="AP172" s="5">
        <v>72.395621000000006</v>
      </c>
      <c r="AQ172" s="5">
        <v>43.004961999999999</v>
      </c>
      <c r="AR172" s="5">
        <v>2695.9135839999999</v>
      </c>
      <c r="AS172" s="5">
        <v>0</v>
      </c>
      <c r="AT172" s="5">
        <v>34.317022000000001</v>
      </c>
      <c r="AU172" s="5">
        <v>2730.2306060000001</v>
      </c>
    </row>
    <row r="173" spans="1:47" x14ac:dyDescent="0.25">
      <c r="A173" s="6" t="str">
        <f>VLOOKUP(F173,'Cadastro Florestal'!$A$2:$A$493,1,0)</f>
        <v>ITAPEVA-10</v>
      </c>
      <c r="B173" s="5">
        <v>268</v>
      </c>
      <c r="C173" s="5" t="s">
        <v>916</v>
      </c>
      <c r="D173" s="5">
        <v>270</v>
      </c>
      <c r="E173" s="5">
        <v>472</v>
      </c>
      <c r="F173" s="5" t="s">
        <v>404</v>
      </c>
      <c r="G173" s="5" t="s">
        <v>10</v>
      </c>
      <c r="H173" s="5" t="s">
        <v>917</v>
      </c>
      <c r="I173" s="5" t="s">
        <v>917</v>
      </c>
      <c r="J173" s="5" t="s">
        <v>926</v>
      </c>
      <c r="K173" s="5" t="s">
        <v>404</v>
      </c>
      <c r="L173" s="5">
        <v>10</v>
      </c>
      <c r="M173" s="5">
        <v>1.7259E-2</v>
      </c>
      <c r="N173" s="5">
        <v>18.229780999999999</v>
      </c>
      <c r="O173" s="5" t="s">
        <v>12</v>
      </c>
      <c r="P173" s="5" t="s">
        <v>12</v>
      </c>
      <c r="Q173" s="5" t="s">
        <v>10</v>
      </c>
      <c r="R173" s="5" t="s">
        <v>919</v>
      </c>
      <c r="S173" s="5" t="s">
        <v>62</v>
      </c>
      <c r="T173" s="5" t="s">
        <v>63</v>
      </c>
      <c r="U173" s="5">
        <v>2005</v>
      </c>
      <c r="V173" s="5" t="s">
        <v>58</v>
      </c>
      <c r="W173" s="5" t="s">
        <v>58</v>
      </c>
      <c r="X173" s="5" t="s">
        <v>58</v>
      </c>
      <c r="Y173" s="10">
        <v>43676</v>
      </c>
      <c r="Z173" s="10">
        <v>45503</v>
      </c>
      <c r="AA173" s="5">
        <v>15.7</v>
      </c>
      <c r="AB173" s="5">
        <v>1120</v>
      </c>
      <c r="AC173" s="5">
        <v>1073.333333</v>
      </c>
      <c r="AD173" s="5">
        <v>1080</v>
      </c>
      <c r="AE173" s="5">
        <v>1073.333333</v>
      </c>
      <c r="AF173" s="5">
        <v>1080</v>
      </c>
      <c r="AG173" s="5">
        <v>21.273610999999999</v>
      </c>
      <c r="AH173" s="5">
        <v>18.477179</v>
      </c>
      <c r="AI173" s="5">
        <v>19.806667000000001</v>
      </c>
      <c r="AJ173" s="5">
        <v>39.427123999999999</v>
      </c>
      <c r="AK173" s="5">
        <v>22.324778999999999</v>
      </c>
      <c r="AL173" s="5">
        <v>23.252974999999999</v>
      </c>
      <c r="AM173" s="5">
        <v>0</v>
      </c>
      <c r="AN173" s="5">
        <v>257.24312200000003</v>
      </c>
      <c r="AO173" s="5">
        <v>2954.2119400000001</v>
      </c>
      <c r="AP173" s="5">
        <v>1719.149678</v>
      </c>
      <c r="AQ173" s="5">
        <v>1458.1172340000001</v>
      </c>
      <c r="AR173" s="5">
        <v>6388.721974</v>
      </c>
      <c r="AS173" s="5">
        <v>0</v>
      </c>
      <c r="AT173" s="5">
        <v>265.62361499999997</v>
      </c>
      <c r="AU173" s="5">
        <v>6654.3455889999996</v>
      </c>
    </row>
    <row r="174" spans="1:47" x14ac:dyDescent="0.25">
      <c r="A174" s="6" t="str">
        <f>VLOOKUP(F174,'Cadastro Florestal'!$A$2:$A$493,1,0)</f>
        <v>ITAPEVA-11</v>
      </c>
      <c r="B174" s="5">
        <v>265</v>
      </c>
      <c r="C174" s="5" t="s">
        <v>916</v>
      </c>
      <c r="D174" s="5">
        <v>267</v>
      </c>
      <c r="E174" s="5">
        <v>469</v>
      </c>
      <c r="F174" s="5" t="s">
        <v>405</v>
      </c>
      <c r="G174" s="5" t="s">
        <v>10</v>
      </c>
      <c r="H174" s="5" t="s">
        <v>917</v>
      </c>
      <c r="I174" s="5" t="s">
        <v>917</v>
      </c>
      <c r="J174" s="5" t="s">
        <v>926</v>
      </c>
      <c r="K174" s="5" t="s">
        <v>405</v>
      </c>
      <c r="L174" s="5">
        <v>11</v>
      </c>
      <c r="M174" s="5">
        <v>2.1562000000000001E-2</v>
      </c>
      <c r="N174" s="5">
        <v>29.815121000000001</v>
      </c>
      <c r="O174" s="5" t="s">
        <v>12</v>
      </c>
      <c r="P174" s="5" t="s">
        <v>12</v>
      </c>
      <c r="Q174" s="5" t="s">
        <v>10</v>
      </c>
      <c r="R174" s="5" t="s">
        <v>919</v>
      </c>
      <c r="S174" s="5" t="s">
        <v>62</v>
      </c>
      <c r="T174" s="5" t="s">
        <v>63</v>
      </c>
      <c r="U174" s="5">
        <v>1967</v>
      </c>
      <c r="V174" s="5" t="s">
        <v>58</v>
      </c>
      <c r="W174" s="5" t="s">
        <v>58</v>
      </c>
      <c r="X174" s="5" t="s">
        <v>58</v>
      </c>
      <c r="Y174" s="5" t="s">
        <v>926</v>
      </c>
      <c r="Z174" s="5" t="s">
        <v>58</v>
      </c>
      <c r="AA174" s="5">
        <v>53.7</v>
      </c>
      <c r="AB174" s="5">
        <v>212</v>
      </c>
      <c r="AC174" s="5">
        <v>212</v>
      </c>
      <c r="AD174" s="5">
        <v>212</v>
      </c>
      <c r="AE174" s="5">
        <v>212</v>
      </c>
      <c r="AF174" s="5">
        <v>212</v>
      </c>
      <c r="AG174" s="5">
        <v>47.974145</v>
      </c>
      <c r="AH174" s="5">
        <v>29.526323000000001</v>
      </c>
      <c r="AI174" s="5">
        <v>31.564</v>
      </c>
      <c r="AJ174" s="5">
        <v>38.412342000000002</v>
      </c>
      <c r="AK174" s="5">
        <v>8.9906830000000006</v>
      </c>
      <c r="AL174" s="5">
        <v>9.1224939999999997</v>
      </c>
      <c r="AM174" s="5">
        <v>8526.0730629999998</v>
      </c>
      <c r="AN174" s="5">
        <v>3911.1975010000001</v>
      </c>
      <c r="AO174" s="5">
        <v>1320.1082389999999</v>
      </c>
      <c r="AP174" s="5">
        <v>372.31861300000003</v>
      </c>
      <c r="AQ174" s="5">
        <v>263.013733</v>
      </c>
      <c r="AR174" s="5">
        <v>14392.711149000001</v>
      </c>
      <c r="AS174" s="5">
        <v>0</v>
      </c>
      <c r="AT174" s="5">
        <v>211.00819300000001</v>
      </c>
      <c r="AU174" s="5">
        <v>14603.719342</v>
      </c>
    </row>
    <row r="175" spans="1:47" x14ac:dyDescent="0.25">
      <c r="A175" s="6" t="str">
        <f>VLOOKUP(F175,'Cadastro Florestal'!$A$2:$A$493,1,0)</f>
        <v>ITAPEVA-12A</v>
      </c>
      <c r="B175" s="5">
        <v>278</v>
      </c>
      <c r="C175" s="5" t="s">
        <v>916</v>
      </c>
      <c r="D175" s="5">
        <v>280</v>
      </c>
      <c r="E175" s="5">
        <v>482</v>
      </c>
      <c r="F175" s="5" t="s">
        <v>502</v>
      </c>
      <c r="G175" s="5" t="s">
        <v>10</v>
      </c>
      <c r="H175" s="5" t="s">
        <v>917</v>
      </c>
      <c r="I175" s="5" t="s">
        <v>917</v>
      </c>
      <c r="J175" s="5" t="s">
        <v>926</v>
      </c>
      <c r="K175" s="5" t="s">
        <v>502</v>
      </c>
      <c r="L175" s="5" t="s">
        <v>86</v>
      </c>
      <c r="M175" s="5">
        <v>1.8127000000000001E-2</v>
      </c>
      <c r="N175" s="5">
        <v>15.604362</v>
      </c>
      <c r="O175" s="5" t="s">
        <v>12</v>
      </c>
      <c r="P175" s="5" t="s">
        <v>12</v>
      </c>
      <c r="Q175" s="5" t="s">
        <v>10</v>
      </c>
      <c r="R175" s="5" t="s">
        <v>919</v>
      </c>
      <c r="S175" s="5" t="s">
        <v>62</v>
      </c>
      <c r="T175" s="5" t="s">
        <v>63</v>
      </c>
      <c r="U175" s="5">
        <v>1967</v>
      </c>
      <c r="V175" s="5" t="s">
        <v>58</v>
      </c>
      <c r="W175" s="5" t="s">
        <v>58</v>
      </c>
      <c r="X175" s="5" t="s">
        <v>58</v>
      </c>
      <c r="Y175" s="5" t="s">
        <v>58</v>
      </c>
      <c r="Z175" s="5" t="s">
        <v>58</v>
      </c>
      <c r="AA175" s="5">
        <v>53.7</v>
      </c>
      <c r="AB175" s="5">
        <v>330</v>
      </c>
      <c r="AC175" s="5">
        <v>320</v>
      </c>
      <c r="AD175" s="5">
        <v>330</v>
      </c>
      <c r="AE175" s="5">
        <v>320</v>
      </c>
      <c r="AF175" s="5">
        <v>330</v>
      </c>
      <c r="AG175" s="5">
        <v>43.094352999999998</v>
      </c>
      <c r="AH175" s="5">
        <v>33.305326999999998</v>
      </c>
      <c r="AI175" s="5">
        <v>35.06</v>
      </c>
      <c r="AJ175" s="5">
        <v>48.396593000000003</v>
      </c>
      <c r="AK175" s="5">
        <v>12.543172</v>
      </c>
      <c r="AL175" s="5">
        <v>12.718401999999999</v>
      </c>
      <c r="AM175" s="5">
        <v>4678.0750280000002</v>
      </c>
      <c r="AN175" s="5">
        <v>3665.4874829999999</v>
      </c>
      <c r="AO175" s="5">
        <v>1525.2481499999999</v>
      </c>
      <c r="AP175" s="5">
        <v>380.72105699999997</v>
      </c>
      <c r="AQ175" s="5">
        <v>259.56809800000002</v>
      </c>
      <c r="AR175" s="5">
        <v>10509.099817</v>
      </c>
      <c r="AS175" s="5">
        <v>0</v>
      </c>
      <c r="AT175" s="5">
        <v>146.81337400000001</v>
      </c>
      <c r="AU175" s="5">
        <v>10655.913191</v>
      </c>
    </row>
    <row r="176" spans="1:47" x14ac:dyDescent="0.25">
      <c r="A176" s="6" t="str">
        <f>VLOOKUP(F176,'Cadastro Florestal'!$A$2:$A$493,1,0)</f>
        <v>ITAPEVA-12B</v>
      </c>
      <c r="B176" s="5">
        <v>279</v>
      </c>
      <c r="C176" s="5" t="s">
        <v>916</v>
      </c>
      <c r="D176" s="5">
        <v>281</v>
      </c>
      <c r="E176" s="5">
        <v>483</v>
      </c>
      <c r="F176" s="5" t="s">
        <v>503</v>
      </c>
      <c r="G176" s="5" t="s">
        <v>10</v>
      </c>
      <c r="H176" s="5" t="s">
        <v>917</v>
      </c>
      <c r="I176" s="5" t="s">
        <v>917</v>
      </c>
      <c r="J176" s="5" t="s">
        <v>926</v>
      </c>
      <c r="K176" s="5" t="s">
        <v>503</v>
      </c>
      <c r="L176" s="5" t="s">
        <v>82</v>
      </c>
      <c r="M176" s="5">
        <v>1.3746E-2</v>
      </c>
      <c r="N176" s="5">
        <v>9.4610590000000006</v>
      </c>
      <c r="O176" s="5" t="s">
        <v>12</v>
      </c>
      <c r="P176" s="5" t="s">
        <v>12</v>
      </c>
      <c r="Q176" s="5" t="s">
        <v>10</v>
      </c>
      <c r="R176" s="5" t="s">
        <v>919</v>
      </c>
      <c r="S176" s="5" t="s">
        <v>62</v>
      </c>
      <c r="T176" s="5" t="s">
        <v>63</v>
      </c>
      <c r="U176" s="5">
        <v>2007</v>
      </c>
      <c r="V176" s="5" t="s">
        <v>58</v>
      </c>
      <c r="W176" s="5" t="s">
        <v>58</v>
      </c>
      <c r="X176" s="5" t="s">
        <v>58</v>
      </c>
      <c r="Y176" s="5" t="s">
        <v>926</v>
      </c>
      <c r="Z176" s="5" t="s">
        <v>58</v>
      </c>
      <c r="AA176" s="5">
        <v>13.7</v>
      </c>
      <c r="AB176" s="5">
        <v>640</v>
      </c>
      <c r="AC176" s="5">
        <v>620</v>
      </c>
      <c r="AD176" s="5">
        <v>640</v>
      </c>
      <c r="AE176" s="5">
        <v>620</v>
      </c>
      <c r="AF176" s="5">
        <v>640</v>
      </c>
      <c r="AG176" s="5">
        <v>28.688962</v>
      </c>
      <c r="AH176" s="5">
        <v>26.456751000000001</v>
      </c>
      <c r="AI176" s="5">
        <v>27.92</v>
      </c>
      <c r="AJ176" s="5">
        <v>41.484783</v>
      </c>
      <c r="AK176" s="5">
        <v>39.386944999999997</v>
      </c>
      <c r="AL176" s="5">
        <v>40.211872999999997</v>
      </c>
      <c r="AM176" s="5">
        <v>146.884502</v>
      </c>
      <c r="AN176" s="5">
        <v>2270.8409630000001</v>
      </c>
      <c r="AO176" s="5">
        <v>1720.0183239999999</v>
      </c>
      <c r="AP176" s="5">
        <v>558.75552800000003</v>
      </c>
      <c r="AQ176" s="5">
        <v>408.063354</v>
      </c>
      <c r="AR176" s="5">
        <v>5104.5626709999997</v>
      </c>
      <c r="AS176" s="5">
        <v>0</v>
      </c>
      <c r="AT176" s="5">
        <v>106.91093499999999</v>
      </c>
      <c r="AU176" s="5">
        <v>5211.4736059999996</v>
      </c>
    </row>
    <row r="177" spans="1:47" x14ac:dyDescent="0.25">
      <c r="A177" s="6" t="str">
        <f>VLOOKUP(F177,'Cadastro Florestal'!$A$2:$A$493,1,0)</f>
        <v>ITAPEVA-13</v>
      </c>
      <c r="B177" s="5">
        <v>277</v>
      </c>
      <c r="C177" s="5" t="s">
        <v>916</v>
      </c>
      <c r="D177" s="5">
        <v>279</v>
      </c>
      <c r="E177" s="5">
        <v>481</v>
      </c>
      <c r="F177" s="5" t="s">
        <v>448</v>
      </c>
      <c r="G177" s="5" t="s">
        <v>10</v>
      </c>
      <c r="H177" s="5" t="s">
        <v>917</v>
      </c>
      <c r="I177" s="5" t="s">
        <v>917</v>
      </c>
      <c r="J177" s="5" t="s">
        <v>926</v>
      </c>
      <c r="K177" s="5" t="s">
        <v>448</v>
      </c>
      <c r="L177" s="5">
        <v>13</v>
      </c>
      <c r="M177" s="5">
        <v>2.087E-2</v>
      </c>
      <c r="N177" s="5">
        <v>23.506747000000001</v>
      </c>
      <c r="O177" s="5" t="s">
        <v>12</v>
      </c>
      <c r="P177" s="5" t="s">
        <v>12</v>
      </c>
      <c r="Q177" s="5" t="s">
        <v>10</v>
      </c>
      <c r="R177" s="5" t="s">
        <v>919</v>
      </c>
      <c r="S177" s="5" t="s">
        <v>62</v>
      </c>
      <c r="T177" s="5" t="s">
        <v>63</v>
      </c>
      <c r="U177" s="5">
        <v>1967</v>
      </c>
      <c r="V177" s="5" t="s">
        <v>58</v>
      </c>
      <c r="W177" s="5" t="s">
        <v>58</v>
      </c>
      <c r="X177" s="5" t="s">
        <v>58</v>
      </c>
      <c r="Y177" s="5" t="s">
        <v>58</v>
      </c>
      <c r="Z177" s="5" t="s">
        <v>58</v>
      </c>
      <c r="AA177" s="5">
        <v>53.7</v>
      </c>
      <c r="AB177" s="5">
        <v>1105</v>
      </c>
      <c r="AC177" s="5">
        <v>1105</v>
      </c>
      <c r="AD177" s="5">
        <v>1105</v>
      </c>
      <c r="AE177" s="5">
        <v>1115</v>
      </c>
      <c r="AF177" s="5">
        <v>1115</v>
      </c>
      <c r="AG177" s="5">
        <v>27.549776999999999</v>
      </c>
      <c r="AH177" s="5">
        <v>21.844771999999999</v>
      </c>
      <c r="AI177" s="5">
        <v>23.778551</v>
      </c>
      <c r="AJ177" s="5">
        <v>21.918982</v>
      </c>
      <c r="AK177" s="5">
        <v>3.0827239999999998</v>
      </c>
      <c r="AL177" s="5">
        <v>3.341596</v>
      </c>
      <c r="AM177" s="5">
        <v>1016.456304</v>
      </c>
      <c r="AN177" s="5">
        <v>1084.469996</v>
      </c>
      <c r="AO177" s="5">
        <v>461.675545</v>
      </c>
      <c r="AP177" s="5">
        <v>281.109488</v>
      </c>
      <c r="AQ177" s="5">
        <v>1047.1960819999999</v>
      </c>
      <c r="AR177" s="5">
        <v>3890.907416</v>
      </c>
      <c r="AS177" s="5">
        <v>0</v>
      </c>
      <c r="AT177" s="5">
        <v>326.73900200000003</v>
      </c>
      <c r="AU177" s="5">
        <v>4217.6464180000003</v>
      </c>
    </row>
    <row r="178" spans="1:47" x14ac:dyDescent="0.25">
      <c r="A178" s="6" t="str">
        <f>VLOOKUP(F178,'Cadastro Florestal'!$A$2:$A$493,1,0)</f>
        <v>ITAPEVA-14</v>
      </c>
      <c r="B178" s="5">
        <v>276</v>
      </c>
      <c r="C178" s="5" t="s">
        <v>916</v>
      </c>
      <c r="D178" s="5">
        <v>278</v>
      </c>
      <c r="E178" s="5">
        <v>480</v>
      </c>
      <c r="F178" s="5" t="s">
        <v>449</v>
      </c>
      <c r="G178" s="5" t="s">
        <v>10</v>
      </c>
      <c r="H178" s="5" t="s">
        <v>917</v>
      </c>
      <c r="I178" s="5" t="s">
        <v>917</v>
      </c>
      <c r="J178" s="5" t="s">
        <v>926</v>
      </c>
      <c r="K178" s="5" t="s">
        <v>449</v>
      </c>
      <c r="L178" s="5">
        <v>14</v>
      </c>
      <c r="M178" s="5">
        <v>2.0286999999999999E-2</v>
      </c>
      <c r="N178" s="5">
        <v>26.796941</v>
      </c>
      <c r="O178" s="5" t="s">
        <v>12</v>
      </c>
      <c r="P178" s="5" t="s">
        <v>12</v>
      </c>
      <c r="Q178" s="5" t="s">
        <v>10</v>
      </c>
      <c r="R178" s="5" t="s">
        <v>919</v>
      </c>
      <c r="S178" s="5" t="s">
        <v>62</v>
      </c>
      <c r="T178" s="5" t="s">
        <v>63</v>
      </c>
      <c r="U178" s="5">
        <v>1967</v>
      </c>
      <c r="V178" s="5" t="s">
        <v>58</v>
      </c>
      <c r="W178" s="5" t="s">
        <v>58</v>
      </c>
      <c r="X178" s="5" t="s">
        <v>58</v>
      </c>
      <c r="Y178" s="5" t="s">
        <v>58</v>
      </c>
      <c r="Z178" s="5" t="s">
        <v>58</v>
      </c>
      <c r="AA178" s="5">
        <v>53.7</v>
      </c>
      <c r="AB178" s="5">
        <v>1272</v>
      </c>
      <c r="AC178" s="5">
        <v>1264</v>
      </c>
      <c r="AD178" s="5">
        <v>1272</v>
      </c>
      <c r="AE178" s="5">
        <v>1284</v>
      </c>
      <c r="AF178" s="5">
        <v>1292</v>
      </c>
      <c r="AG178" s="5">
        <v>28.361162</v>
      </c>
      <c r="AH178" s="5">
        <v>20.517624999999999</v>
      </c>
      <c r="AI178" s="5">
        <v>23.725999999999999</v>
      </c>
      <c r="AJ178" s="5">
        <v>24.868846999999999</v>
      </c>
      <c r="AK178" s="5">
        <v>3.7863289999999998</v>
      </c>
      <c r="AL178" s="5">
        <v>4.094055</v>
      </c>
      <c r="AM178" s="5">
        <v>2350.512095</v>
      </c>
      <c r="AN178" s="5">
        <v>933.89990399999999</v>
      </c>
      <c r="AO178" s="5">
        <v>531.47739000000001</v>
      </c>
      <c r="AP178" s="5">
        <v>362.32859300000001</v>
      </c>
      <c r="AQ178" s="5">
        <v>1269.6470790000001</v>
      </c>
      <c r="AR178" s="5">
        <v>5447.8650610000004</v>
      </c>
      <c r="AS178" s="5">
        <v>0</v>
      </c>
      <c r="AT178" s="5">
        <v>442.76380899999998</v>
      </c>
      <c r="AU178" s="5">
        <v>5890.6288699999996</v>
      </c>
    </row>
    <row r="179" spans="1:47" x14ac:dyDescent="0.25">
      <c r="A179" s="6" t="str">
        <f>VLOOKUP(F179,'Cadastro Florestal'!$A$2:$A$493,1,0)</f>
        <v>ITAPEVA-15</v>
      </c>
      <c r="B179" s="5">
        <v>272</v>
      </c>
      <c r="C179" s="5" t="s">
        <v>916</v>
      </c>
      <c r="D179" s="5">
        <v>274</v>
      </c>
      <c r="E179" s="5">
        <v>476</v>
      </c>
      <c r="F179" s="5" t="s">
        <v>464</v>
      </c>
      <c r="G179" s="5" t="s">
        <v>10</v>
      </c>
      <c r="H179" s="5" t="s">
        <v>917</v>
      </c>
      <c r="I179" s="5" t="s">
        <v>917</v>
      </c>
      <c r="J179" s="5" t="s">
        <v>926</v>
      </c>
      <c r="K179" s="5" t="s">
        <v>464</v>
      </c>
      <c r="L179" s="5">
        <v>15</v>
      </c>
      <c r="M179" s="5">
        <v>1.5528E-2</v>
      </c>
      <c r="N179" s="5">
        <v>14.540824000000001</v>
      </c>
      <c r="O179" s="5" t="s">
        <v>12</v>
      </c>
      <c r="P179" s="5" t="s">
        <v>12</v>
      </c>
      <c r="Q179" s="5" t="s">
        <v>10</v>
      </c>
      <c r="R179" s="5" t="s">
        <v>919</v>
      </c>
      <c r="S179" s="5" t="s">
        <v>62</v>
      </c>
      <c r="T179" s="5" t="s">
        <v>63</v>
      </c>
      <c r="U179" s="5">
        <v>1967</v>
      </c>
      <c r="V179" s="5" t="s">
        <v>58</v>
      </c>
      <c r="W179" s="5" t="s">
        <v>58</v>
      </c>
      <c r="X179" s="5" t="s">
        <v>58</v>
      </c>
      <c r="Y179" s="5" t="s">
        <v>926</v>
      </c>
      <c r="Z179" s="5" t="s">
        <v>58</v>
      </c>
      <c r="AA179" s="5">
        <v>53.7</v>
      </c>
      <c r="AB179" s="5">
        <v>300</v>
      </c>
      <c r="AC179" s="5">
        <v>300</v>
      </c>
      <c r="AD179" s="5">
        <v>300</v>
      </c>
      <c r="AE179" s="5">
        <v>300</v>
      </c>
      <c r="AF179" s="5">
        <v>300</v>
      </c>
      <c r="AG179" s="5">
        <v>43.795195999999997</v>
      </c>
      <c r="AH179" s="5">
        <v>37.344271999999997</v>
      </c>
      <c r="AI179" s="5">
        <v>35.78</v>
      </c>
      <c r="AJ179" s="5">
        <v>47.290765</v>
      </c>
      <c r="AK179" s="5">
        <v>13.326620999999999</v>
      </c>
      <c r="AL179" s="5">
        <v>13.495018999999999</v>
      </c>
      <c r="AM179" s="5">
        <v>5199.322126</v>
      </c>
      <c r="AN179" s="5">
        <v>3142.087297</v>
      </c>
      <c r="AO179" s="5">
        <v>1398.138784</v>
      </c>
      <c r="AP179" s="5">
        <v>395.97843499999999</v>
      </c>
      <c r="AQ179" s="5">
        <v>269.30125099999998</v>
      </c>
      <c r="AR179" s="5">
        <v>10404.827893</v>
      </c>
      <c r="AS179" s="5">
        <v>0</v>
      </c>
      <c r="AT179" s="5">
        <v>131.47770399999999</v>
      </c>
      <c r="AU179" s="5">
        <v>10536.305598000001</v>
      </c>
    </row>
    <row r="180" spans="1:47" x14ac:dyDescent="0.25">
      <c r="A180" s="6" t="str">
        <f>VLOOKUP(F180,'Cadastro Florestal'!$A$2:$A$493,1,0)</f>
        <v>ITAPEVA-16</v>
      </c>
      <c r="B180" s="5">
        <v>273</v>
      </c>
      <c r="C180" s="5" t="s">
        <v>916</v>
      </c>
      <c r="D180" s="5">
        <v>275</v>
      </c>
      <c r="E180" s="5">
        <v>477</v>
      </c>
      <c r="F180" s="5" t="s">
        <v>465</v>
      </c>
      <c r="G180" s="5" t="s">
        <v>10</v>
      </c>
      <c r="H180" s="5" t="s">
        <v>917</v>
      </c>
      <c r="I180" s="5" t="s">
        <v>917</v>
      </c>
      <c r="J180" s="5" t="s">
        <v>926</v>
      </c>
      <c r="K180" s="5" t="s">
        <v>465</v>
      </c>
      <c r="L180" s="5">
        <v>16</v>
      </c>
      <c r="M180" s="5">
        <v>1.2213E-2</v>
      </c>
      <c r="N180" s="5">
        <v>10.384840000000001</v>
      </c>
      <c r="O180" s="5" t="s">
        <v>12</v>
      </c>
      <c r="P180" s="5" t="s">
        <v>12</v>
      </c>
      <c r="Q180" s="5" t="s">
        <v>10</v>
      </c>
      <c r="R180" s="5" t="s">
        <v>919</v>
      </c>
      <c r="S180" s="5" t="s">
        <v>62</v>
      </c>
      <c r="T180" s="5" t="s">
        <v>63</v>
      </c>
      <c r="U180" s="5">
        <v>1968</v>
      </c>
      <c r="V180" s="5" t="s">
        <v>58</v>
      </c>
      <c r="W180" s="5" t="s">
        <v>58</v>
      </c>
      <c r="X180" s="5" t="s">
        <v>58</v>
      </c>
      <c r="Y180" s="5" t="s">
        <v>926</v>
      </c>
      <c r="Z180" s="5" t="s">
        <v>58</v>
      </c>
      <c r="AA180" s="5">
        <v>52.7</v>
      </c>
      <c r="AB180" s="5">
        <v>410</v>
      </c>
      <c r="AC180" s="5">
        <v>410</v>
      </c>
      <c r="AD180" s="5">
        <v>410</v>
      </c>
      <c r="AE180" s="5">
        <v>410</v>
      </c>
      <c r="AF180" s="5">
        <v>410</v>
      </c>
      <c r="AG180" s="5">
        <v>43.428897999999997</v>
      </c>
      <c r="AH180" s="5">
        <v>32.967348999999999</v>
      </c>
      <c r="AI180" s="5">
        <v>34.11</v>
      </c>
      <c r="AJ180" s="5">
        <v>64.326155</v>
      </c>
      <c r="AK180" s="5">
        <v>16.796852000000001</v>
      </c>
      <c r="AL180" s="5">
        <v>17.033048999999998</v>
      </c>
      <c r="AM180" s="5">
        <v>4307.6699399999998</v>
      </c>
      <c r="AN180" s="5">
        <v>2971.5245369999998</v>
      </c>
      <c r="AO180" s="5">
        <v>1339.4152859999999</v>
      </c>
      <c r="AP180" s="5">
        <v>333.453282</v>
      </c>
      <c r="AQ180" s="5">
        <v>239.49393000000001</v>
      </c>
      <c r="AR180" s="5">
        <v>9191.5569730000007</v>
      </c>
      <c r="AS180" s="5">
        <v>0</v>
      </c>
      <c r="AT180" s="5">
        <v>129.25117599999999</v>
      </c>
      <c r="AU180" s="5">
        <v>9320.8081490000004</v>
      </c>
    </row>
    <row r="181" spans="1:47" x14ac:dyDescent="0.25">
      <c r="A181" s="6" t="str">
        <f>VLOOKUP(F181,'Cadastro Florestal'!$A$2:$A$493,1,0)</f>
        <v>ITAPEVA-17</v>
      </c>
      <c r="B181" s="5">
        <v>274</v>
      </c>
      <c r="C181" s="5" t="s">
        <v>916</v>
      </c>
      <c r="D181" s="5">
        <v>276</v>
      </c>
      <c r="E181" s="5">
        <v>478</v>
      </c>
      <c r="F181" s="5" t="s">
        <v>466</v>
      </c>
      <c r="G181" s="5" t="s">
        <v>7</v>
      </c>
      <c r="H181" s="5" t="s">
        <v>920</v>
      </c>
      <c r="I181" s="5" t="s">
        <v>920</v>
      </c>
      <c r="J181" s="5" t="s">
        <v>926</v>
      </c>
      <c r="K181" s="5" t="s">
        <v>466</v>
      </c>
      <c r="L181" s="5">
        <v>17</v>
      </c>
      <c r="M181" s="5">
        <v>1.7972999999999999E-2</v>
      </c>
      <c r="N181" s="5">
        <v>12.386975</v>
      </c>
      <c r="O181" s="5" t="s">
        <v>12</v>
      </c>
      <c r="P181" s="5" t="s">
        <v>12</v>
      </c>
      <c r="Q181" s="5" t="s">
        <v>10</v>
      </c>
      <c r="R181" s="5" t="s">
        <v>919</v>
      </c>
      <c r="S181" s="5" t="s">
        <v>62</v>
      </c>
      <c r="T181" s="5" t="s">
        <v>63</v>
      </c>
      <c r="U181" s="5">
        <v>2007</v>
      </c>
      <c r="V181" s="5" t="s">
        <v>58</v>
      </c>
      <c r="W181" s="5" t="s">
        <v>58</v>
      </c>
      <c r="X181" s="5" t="s">
        <v>58</v>
      </c>
      <c r="Y181" s="5" t="s">
        <v>926</v>
      </c>
      <c r="Z181" s="5" t="s">
        <v>58</v>
      </c>
      <c r="AA181" s="5">
        <v>13.7</v>
      </c>
      <c r="AB181" s="5">
        <v>640</v>
      </c>
      <c r="AC181" s="5">
        <v>620</v>
      </c>
      <c r="AD181" s="5">
        <v>640</v>
      </c>
      <c r="AE181" s="5">
        <v>620</v>
      </c>
      <c r="AF181" s="5">
        <v>640</v>
      </c>
      <c r="AG181" s="5">
        <v>28.688962</v>
      </c>
      <c r="AH181" s="5">
        <v>26.456751000000001</v>
      </c>
      <c r="AI181" s="5">
        <v>27.92</v>
      </c>
      <c r="AJ181" s="5">
        <v>41.484783</v>
      </c>
      <c r="AK181" s="5">
        <v>39.386944999999997</v>
      </c>
      <c r="AL181" s="5">
        <v>40.211872999999997</v>
      </c>
      <c r="AM181" s="5">
        <v>192.31080900000001</v>
      </c>
      <c r="AN181" s="5">
        <v>2973.133695</v>
      </c>
      <c r="AO181" s="5">
        <v>2251.9606250000002</v>
      </c>
      <c r="AP181" s="5">
        <v>731.55932800000005</v>
      </c>
      <c r="AQ181" s="5">
        <v>534.26326500000005</v>
      </c>
      <c r="AR181" s="5">
        <v>6683.2277210000002</v>
      </c>
      <c r="AS181" s="5">
        <v>0</v>
      </c>
      <c r="AT181" s="5">
        <v>139.97479799999999</v>
      </c>
      <c r="AU181" s="5">
        <v>6823.2025190000004</v>
      </c>
    </row>
    <row r="182" spans="1:47" x14ac:dyDescent="0.25">
      <c r="A182" s="6" t="str">
        <f>VLOOKUP(F182,'Cadastro Florestal'!$A$2:$A$493,1,0)</f>
        <v>ITAPEVA-18</v>
      </c>
      <c r="B182" s="5">
        <v>271</v>
      </c>
      <c r="C182" s="5" t="s">
        <v>916</v>
      </c>
      <c r="D182" s="5">
        <v>273</v>
      </c>
      <c r="E182" s="5">
        <v>475</v>
      </c>
      <c r="F182" s="5" t="s">
        <v>467</v>
      </c>
      <c r="G182" s="5" t="s">
        <v>10</v>
      </c>
      <c r="H182" s="5" t="s">
        <v>917</v>
      </c>
      <c r="I182" s="5" t="s">
        <v>917</v>
      </c>
      <c r="J182" s="5" t="s">
        <v>926</v>
      </c>
      <c r="K182" s="5" t="s">
        <v>467</v>
      </c>
      <c r="L182" s="5">
        <v>18</v>
      </c>
      <c r="M182" s="5">
        <v>1.5681E-2</v>
      </c>
      <c r="N182" s="5">
        <v>16.336127999999999</v>
      </c>
      <c r="O182" s="5" t="s">
        <v>12</v>
      </c>
      <c r="P182" s="5" t="s">
        <v>12</v>
      </c>
      <c r="Q182" s="5" t="s">
        <v>10</v>
      </c>
      <c r="R182" s="5" t="s">
        <v>919</v>
      </c>
      <c r="S182" s="5" t="s">
        <v>62</v>
      </c>
      <c r="T182" s="5" t="s">
        <v>63</v>
      </c>
      <c r="U182" s="5">
        <v>1967</v>
      </c>
      <c r="V182" s="5" t="s">
        <v>58</v>
      </c>
      <c r="W182" s="5" t="s">
        <v>58</v>
      </c>
      <c r="X182" s="5" t="s">
        <v>58</v>
      </c>
      <c r="Y182" s="5" t="s">
        <v>58</v>
      </c>
      <c r="Z182" s="5" t="s">
        <v>58</v>
      </c>
      <c r="AA182" s="5">
        <v>53.7</v>
      </c>
      <c r="AB182" s="5">
        <v>80</v>
      </c>
      <c r="AC182" s="5">
        <v>73.333332999999996</v>
      </c>
      <c r="AD182" s="5">
        <v>80</v>
      </c>
      <c r="AE182" s="5">
        <v>73.333332999999996</v>
      </c>
      <c r="AF182" s="5">
        <v>80</v>
      </c>
      <c r="AG182" s="5">
        <v>45.426862999999997</v>
      </c>
      <c r="AH182" s="5">
        <v>32.471063000000001</v>
      </c>
      <c r="AI182" s="5">
        <v>32.514811000000002</v>
      </c>
      <c r="AJ182" s="5">
        <v>12.427503</v>
      </c>
      <c r="AK182" s="5">
        <v>2.9825689999999998</v>
      </c>
      <c r="AL182" s="5">
        <v>3.0265810000000002</v>
      </c>
      <c r="AM182" s="5">
        <v>1184.876381</v>
      </c>
      <c r="AN182" s="5">
        <v>963.79990599999996</v>
      </c>
      <c r="AO182" s="5">
        <v>328.56264299999998</v>
      </c>
      <c r="AP182" s="5">
        <v>74.948786999999996</v>
      </c>
      <c r="AQ182" s="5">
        <v>63.977440000000001</v>
      </c>
      <c r="AR182" s="5">
        <v>2616.1651569999999</v>
      </c>
      <c r="AS182" s="5">
        <v>0</v>
      </c>
      <c r="AT182" s="5">
        <v>38.604965</v>
      </c>
      <c r="AU182" s="5">
        <v>2654.7701229999998</v>
      </c>
    </row>
    <row r="183" spans="1:47" x14ac:dyDescent="0.25">
      <c r="A183" s="6" t="str">
        <f>VLOOKUP(F183,'Cadastro Florestal'!$A$2:$A$493,1,0)</f>
        <v>ITAPEVA-19</v>
      </c>
      <c r="B183" s="5">
        <v>270</v>
      </c>
      <c r="C183" s="5" t="s">
        <v>916</v>
      </c>
      <c r="D183" s="5">
        <v>272</v>
      </c>
      <c r="E183" s="5">
        <v>474</v>
      </c>
      <c r="F183" s="5" t="s">
        <v>468</v>
      </c>
      <c r="G183" s="5" t="s">
        <v>10</v>
      </c>
      <c r="H183" s="5" t="s">
        <v>917</v>
      </c>
      <c r="I183" s="5" t="s">
        <v>917</v>
      </c>
      <c r="J183" s="5" t="s">
        <v>926</v>
      </c>
      <c r="K183" s="5" t="s">
        <v>468</v>
      </c>
      <c r="L183" s="5">
        <v>19</v>
      </c>
      <c r="M183" s="5">
        <v>1.7552999999999999E-2</v>
      </c>
      <c r="N183" s="5">
        <v>19.349990999999999</v>
      </c>
      <c r="O183" s="5" t="s">
        <v>12</v>
      </c>
      <c r="P183" s="5" t="s">
        <v>12</v>
      </c>
      <c r="Q183" s="5" t="s">
        <v>10</v>
      </c>
      <c r="R183" s="5" t="s">
        <v>919</v>
      </c>
      <c r="S183" s="5" t="s">
        <v>62</v>
      </c>
      <c r="T183" s="5" t="s">
        <v>63</v>
      </c>
      <c r="U183" s="5">
        <v>1967</v>
      </c>
      <c r="V183" s="5" t="s">
        <v>58</v>
      </c>
      <c r="W183" s="5" t="s">
        <v>58</v>
      </c>
      <c r="X183" s="5" t="s">
        <v>58</v>
      </c>
      <c r="Y183" s="5" t="s">
        <v>926</v>
      </c>
      <c r="Z183" s="5" t="s">
        <v>58</v>
      </c>
      <c r="AA183" s="5">
        <v>53.7</v>
      </c>
      <c r="AB183" s="5">
        <v>260</v>
      </c>
      <c r="AC183" s="5">
        <v>253.33333300000001</v>
      </c>
      <c r="AD183" s="5">
        <v>260</v>
      </c>
      <c r="AE183" s="5">
        <v>253.33333300000001</v>
      </c>
      <c r="AF183" s="5">
        <v>260</v>
      </c>
      <c r="AG183" s="5">
        <v>44.334350000000001</v>
      </c>
      <c r="AH183" s="5">
        <v>32.441263999999997</v>
      </c>
      <c r="AI183" s="5">
        <v>33.046666999999999</v>
      </c>
      <c r="AJ183" s="5">
        <v>39.025623000000003</v>
      </c>
      <c r="AK183" s="5">
        <v>9.7538490000000007</v>
      </c>
      <c r="AL183" s="5">
        <v>9.8892089999999993</v>
      </c>
      <c r="AM183" s="5">
        <v>4320.2870009999997</v>
      </c>
      <c r="AN183" s="5">
        <v>3826.9276049999999</v>
      </c>
      <c r="AO183" s="5">
        <v>1381.729378</v>
      </c>
      <c r="AP183" s="5">
        <v>344.92980599999999</v>
      </c>
      <c r="AQ183" s="5">
        <v>260.15184799999997</v>
      </c>
      <c r="AR183" s="5">
        <v>10134.025637999999</v>
      </c>
      <c r="AS183" s="5">
        <v>0</v>
      </c>
      <c r="AT183" s="5">
        <v>140.635794</v>
      </c>
      <c r="AU183" s="5">
        <v>10274.661432999999</v>
      </c>
    </row>
    <row r="184" spans="1:47" x14ac:dyDescent="0.25">
      <c r="A184" s="6" t="str">
        <f>VLOOKUP(F184,'Cadastro Florestal'!$A$2:$A$493,1,0)</f>
        <v>ITAPEVA-2</v>
      </c>
      <c r="B184" s="5">
        <v>413</v>
      </c>
      <c r="C184" s="5" t="s">
        <v>916</v>
      </c>
      <c r="D184" s="5">
        <v>645</v>
      </c>
      <c r="E184" s="5">
        <v>637</v>
      </c>
      <c r="F184" s="5" t="s">
        <v>317</v>
      </c>
      <c r="G184" s="5" t="s">
        <v>10</v>
      </c>
      <c r="H184" s="5" t="s">
        <v>917</v>
      </c>
      <c r="I184" s="5" t="s">
        <v>917</v>
      </c>
      <c r="J184" s="5" t="s">
        <v>926</v>
      </c>
      <c r="K184" s="5" t="s">
        <v>317</v>
      </c>
      <c r="L184" s="5">
        <v>2</v>
      </c>
      <c r="M184" s="5">
        <v>2.2811999999999999E-2</v>
      </c>
      <c r="N184" s="5">
        <v>27.049209999999999</v>
      </c>
      <c r="O184" s="5" t="s">
        <v>12</v>
      </c>
      <c r="P184" s="5" t="s">
        <v>12</v>
      </c>
      <c r="Q184" s="5" t="s">
        <v>10</v>
      </c>
      <c r="R184" s="5" t="s">
        <v>919</v>
      </c>
      <c r="S184" s="5" t="s">
        <v>62</v>
      </c>
      <c r="T184" s="5" t="s">
        <v>63</v>
      </c>
      <c r="U184" s="5">
        <v>1966</v>
      </c>
      <c r="V184" s="5" t="s">
        <v>58</v>
      </c>
      <c r="W184" s="5" t="s">
        <v>58</v>
      </c>
      <c r="X184" s="5" t="s">
        <v>58</v>
      </c>
      <c r="Y184" s="5" t="s">
        <v>926</v>
      </c>
      <c r="Z184" s="5" t="s">
        <v>58</v>
      </c>
      <c r="AA184" s="5">
        <v>54.7</v>
      </c>
      <c r="AB184" s="5">
        <v>226.66666699999999</v>
      </c>
      <c r="AC184" s="5">
        <v>226.66666699999999</v>
      </c>
      <c r="AD184" s="5">
        <v>226.66666699999999</v>
      </c>
      <c r="AE184" s="5">
        <v>226.66666699999999</v>
      </c>
      <c r="AF184" s="5">
        <v>226.66666699999999</v>
      </c>
      <c r="AG184" s="5">
        <v>43.614576</v>
      </c>
      <c r="AH184" s="5">
        <v>35.178828000000003</v>
      </c>
      <c r="AI184" s="5">
        <v>37.013333000000003</v>
      </c>
      <c r="AJ184" s="5">
        <v>35.26193</v>
      </c>
      <c r="AK184" s="5">
        <v>9.5242930000000001</v>
      </c>
      <c r="AL184" s="5">
        <v>9.6474989999999998</v>
      </c>
      <c r="AM184" s="5">
        <v>6793.773029</v>
      </c>
      <c r="AN184" s="5">
        <v>4463.932965</v>
      </c>
      <c r="AO184" s="5">
        <v>2058.187989</v>
      </c>
      <c r="AP184" s="5">
        <v>451.63648999999998</v>
      </c>
      <c r="AQ184" s="5">
        <v>322.449523</v>
      </c>
      <c r="AR184" s="5">
        <v>14089.979996</v>
      </c>
      <c r="AS184" s="5">
        <v>0</v>
      </c>
      <c r="AT184" s="5">
        <v>182.266865</v>
      </c>
      <c r="AU184" s="5">
        <v>14272.246861</v>
      </c>
    </row>
    <row r="185" spans="1:47" x14ac:dyDescent="0.25">
      <c r="A185" s="6" t="str">
        <f>VLOOKUP(F185,'Cadastro Florestal'!$A$2:$A$493,1,0)</f>
        <v>ITAPEVA-20</v>
      </c>
      <c r="B185" s="5">
        <v>263</v>
      </c>
      <c r="C185" s="5" t="s">
        <v>916</v>
      </c>
      <c r="D185" s="5">
        <v>265</v>
      </c>
      <c r="E185" s="5">
        <v>467</v>
      </c>
      <c r="F185" s="5" t="s">
        <v>469</v>
      </c>
      <c r="G185" s="5" t="s">
        <v>10</v>
      </c>
      <c r="H185" s="5" t="s">
        <v>917</v>
      </c>
      <c r="I185" s="5" t="s">
        <v>917</v>
      </c>
      <c r="J185" s="5" t="s">
        <v>926</v>
      </c>
      <c r="K185" s="5" t="s">
        <v>469</v>
      </c>
      <c r="L185" s="5">
        <v>20</v>
      </c>
      <c r="M185" s="5">
        <v>2.2259999999999999E-2</v>
      </c>
      <c r="N185" s="5">
        <v>17.604319</v>
      </c>
      <c r="O185" s="5" t="s">
        <v>12</v>
      </c>
      <c r="P185" s="5" t="s">
        <v>12</v>
      </c>
      <c r="Q185" s="5" t="s">
        <v>10</v>
      </c>
      <c r="R185" s="5" t="s">
        <v>919</v>
      </c>
      <c r="S185" s="5" t="s">
        <v>62</v>
      </c>
      <c r="T185" s="5" t="s">
        <v>63</v>
      </c>
      <c r="U185" s="5">
        <v>2008</v>
      </c>
      <c r="V185" s="5" t="s">
        <v>58</v>
      </c>
      <c r="W185" s="5" t="s">
        <v>58</v>
      </c>
      <c r="X185" s="5" t="s">
        <v>58</v>
      </c>
      <c r="Y185" s="5" t="s">
        <v>926</v>
      </c>
      <c r="Z185" s="5" t="s">
        <v>58</v>
      </c>
      <c r="AA185" s="5">
        <v>12.69</v>
      </c>
      <c r="AB185" s="5">
        <v>1370</v>
      </c>
      <c r="AC185" s="5">
        <v>1290</v>
      </c>
      <c r="AD185" s="5">
        <v>1330</v>
      </c>
      <c r="AE185" s="5">
        <v>1380</v>
      </c>
      <c r="AF185" s="5">
        <v>1420</v>
      </c>
      <c r="AG185" s="5">
        <v>16.974895</v>
      </c>
      <c r="AH185" s="5">
        <v>14.652367999999999</v>
      </c>
      <c r="AI185" s="5">
        <v>16.510000000000002</v>
      </c>
      <c r="AJ185" s="5">
        <v>33.420177000000002</v>
      </c>
      <c r="AK185" s="5">
        <v>18.381771000000001</v>
      </c>
      <c r="AL185" s="5">
        <v>19.795342999999999</v>
      </c>
      <c r="AM185" s="5">
        <v>0</v>
      </c>
      <c r="AN185" s="5">
        <v>68.973727999999994</v>
      </c>
      <c r="AO185" s="5">
        <v>1043.1900069999999</v>
      </c>
      <c r="AP185" s="5">
        <v>1323.156823</v>
      </c>
      <c r="AQ185" s="5">
        <v>1670.561647</v>
      </c>
      <c r="AR185" s="5">
        <v>4105.8822049999999</v>
      </c>
      <c r="AS185" s="5">
        <v>0</v>
      </c>
      <c r="AT185" s="5">
        <v>315.74546199999997</v>
      </c>
      <c r="AU185" s="5">
        <v>4421.6276680000001</v>
      </c>
    </row>
    <row r="186" spans="1:47" x14ac:dyDescent="0.25">
      <c r="A186" s="6" t="str">
        <f>VLOOKUP(F186,'Cadastro Florestal'!$A$2:$A$493,1,0)</f>
        <v>ITAPEVA-21</v>
      </c>
      <c r="B186" s="5">
        <v>248</v>
      </c>
      <c r="C186" s="5" t="s">
        <v>916</v>
      </c>
      <c r="D186" s="5">
        <v>250</v>
      </c>
      <c r="E186" s="5">
        <v>452</v>
      </c>
      <c r="F186" s="5" t="s">
        <v>470</v>
      </c>
      <c r="G186" s="5" t="s">
        <v>10</v>
      </c>
      <c r="H186" s="5" t="s">
        <v>917</v>
      </c>
      <c r="I186" s="5" t="s">
        <v>917</v>
      </c>
      <c r="J186" s="5" t="s">
        <v>926</v>
      </c>
      <c r="K186" s="5" t="s">
        <v>470</v>
      </c>
      <c r="L186" s="5">
        <v>21</v>
      </c>
      <c r="M186" s="5">
        <v>1.2588E-2</v>
      </c>
      <c r="N186" s="5">
        <v>7.5645639999999998</v>
      </c>
      <c r="O186" s="5" t="s">
        <v>12</v>
      </c>
      <c r="P186" s="5" t="s">
        <v>12</v>
      </c>
      <c r="Q186" s="5" t="s">
        <v>10</v>
      </c>
      <c r="R186" s="5" t="s">
        <v>919</v>
      </c>
      <c r="S186" s="5" t="s">
        <v>62</v>
      </c>
      <c r="T186" s="5" t="s">
        <v>63</v>
      </c>
      <c r="U186" s="5">
        <v>1967</v>
      </c>
      <c r="V186" s="5" t="s">
        <v>58</v>
      </c>
      <c r="W186" s="5" t="s">
        <v>58</v>
      </c>
      <c r="X186" s="5" t="s">
        <v>58</v>
      </c>
      <c r="Y186" s="5" t="s">
        <v>926</v>
      </c>
      <c r="Z186" s="5" t="s">
        <v>58</v>
      </c>
      <c r="AA186" s="5">
        <v>53.7</v>
      </c>
      <c r="AB186" s="5">
        <v>300</v>
      </c>
      <c r="AC186" s="5">
        <v>280</v>
      </c>
      <c r="AD186" s="5">
        <v>300</v>
      </c>
      <c r="AE186" s="5">
        <v>280</v>
      </c>
      <c r="AF186" s="5">
        <v>300</v>
      </c>
      <c r="AG186" s="5">
        <v>46.063988000000002</v>
      </c>
      <c r="AH186" s="5">
        <v>32.242099000000003</v>
      </c>
      <c r="AI186" s="5">
        <v>33</v>
      </c>
      <c r="AJ186" s="5">
        <v>47.772714999999998</v>
      </c>
      <c r="AK186" s="5">
        <v>11.843804</v>
      </c>
      <c r="AL186" s="5">
        <v>12.004253</v>
      </c>
      <c r="AM186" s="5">
        <v>2480.093288</v>
      </c>
      <c r="AN186" s="5">
        <v>1520.1525469999999</v>
      </c>
      <c r="AO186" s="5">
        <v>565.09369100000004</v>
      </c>
      <c r="AP186" s="5">
        <v>126.072829</v>
      </c>
      <c r="AQ186" s="5">
        <v>119.21612500000001</v>
      </c>
      <c r="AR186" s="5">
        <v>4810.6284800000003</v>
      </c>
      <c r="AS186" s="5">
        <v>0</v>
      </c>
      <c r="AT186" s="5">
        <v>65.169978</v>
      </c>
      <c r="AU186" s="5">
        <v>4875.7984580000002</v>
      </c>
    </row>
    <row r="187" spans="1:47" x14ac:dyDescent="0.25">
      <c r="A187" s="6" t="str">
        <f>VLOOKUP(F187,'Cadastro Florestal'!$A$2:$A$493,1,0)</f>
        <v>ITAPEVA-22A</v>
      </c>
      <c r="B187" s="5">
        <v>241</v>
      </c>
      <c r="C187" s="5" t="s">
        <v>916</v>
      </c>
      <c r="D187" s="5">
        <v>243</v>
      </c>
      <c r="E187" s="5">
        <v>445</v>
      </c>
      <c r="F187" s="5" t="s">
        <v>504</v>
      </c>
      <c r="G187" s="5" t="s">
        <v>10</v>
      </c>
      <c r="H187" s="5" t="s">
        <v>917</v>
      </c>
      <c r="I187" s="5" t="s">
        <v>920</v>
      </c>
      <c r="J187" s="5" t="s">
        <v>1066</v>
      </c>
      <c r="K187" s="5" t="s">
        <v>504</v>
      </c>
      <c r="L187" s="5" t="s">
        <v>505</v>
      </c>
      <c r="M187" s="5">
        <v>1.8688E-2</v>
      </c>
      <c r="N187" s="5">
        <v>12.502034999999999</v>
      </c>
      <c r="O187" s="5" t="s">
        <v>12</v>
      </c>
      <c r="P187" s="5" t="s">
        <v>12</v>
      </c>
      <c r="Q187" s="5" t="s">
        <v>10</v>
      </c>
      <c r="R187" s="5" t="s">
        <v>919</v>
      </c>
      <c r="S187" s="5" t="s">
        <v>62</v>
      </c>
      <c r="T187" s="5" t="s">
        <v>63</v>
      </c>
      <c r="U187" s="5">
        <v>2005</v>
      </c>
      <c r="V187" s="5" t="s">
        <v>58</v>
      </c>
      <c r="W187" s="5" t="s">
        <v>58</v>
      </c>
      <c r="X187" s="5" t="s">
        <v>58</v>
      </c>
      <c r="Y187" s="5" t="s">
        <v>926</v>
      </c>
      <c r="Z187" s="5" t="s">
        <v>58</v>
      </c>
      <c r="AA187" s="5">
        <v>15.71</v>
      </c>
      <c r="AB187" s="5">
        <v>960</v>
      </c>
      <c r="AC187" s="5">
        <v>880</v>
      </c>
      <c r="AD187" s="5">
        <v>940</v>
      </c>
      <c r="AE187" s="5">
        <v>900</v>
      </c>
      <c r="AF187" s="5">
        <v>960</v>
      </c>
      <c r="AG187" s="5">
        <v>22.551901999999998</v>
      </c>
      <c r="AH187" s="5">
        <v>14.768181999999999</v>
      </c>
      <c r="AI187" s="5">
        <v>16.100000000000001</v>
      </c>
      <c r="AJ187" s="5">
        <v>38.050420000000003</v>
      </c>
      <c r="AK187" s="5">
        <v>17.296505</v>
      </c>
      <c r="AL187" s="5">
        <v>18.159454</v>
      </c>
      <c r="AM187" s="5">
        <v>0</v>
      </c>
      <c r="AN187" s="5">
        <v>369.14966900000002</v>
      </c>
      <c r="AO187" s="5">
        <v>1673.5768820000001</v>
      </c>
      <c r="AP187" s="5">
        <v>739.78020600000002</v>
      </c>
      <c r="AQ187" s="5">
        <v>614.19382399999995</v>
      </c>
      <c r="AR187" s="5">
        <v>3396.7005810000001</v>
      </c>
      <c r="AS187" s="5">
        <v>0</v>
      </c>
      <c r="AT187" s="5">
        <v>169.46652499999999</v>
      </c>
      <c r="AU187" s="5">
        <v>3566.1671059999999</v>
      </c>
    </row>
    <row r="188" spans="1:47" x14ac:dyDescent="0.25">
      <c r="A188" s="6" t="str">
        <f>VLOOKUP(F188,'Cadastro Florestal'!$A$2:$A$493,1,0)</f>
        <v>ITAPEVA-22B</v>
      </c>
      <c r="B188" s="5">
        <v>242</v>
      </c>
      <c r="C188" s="5" t="s">
        <v>916</v>
      </c>
      <c r="D188" s="5">
        <v>244</v>
      </c>
      <c r="E188" s="5">
        <v>446</v>
      </c>
      <c r="F188" s="5" t="s">
        <v>508</v>
      </c>
      <c r="G188" s="5" t="s">
        <v>10</v>
      </c>
      <c r="H188" s="5" t="s">
        <v>917</v>
      </c>
      <c r="I188" s="5" t="s">
        <v>920</v>
      </c>
      <c r="J188" s="5" t="s">
        <v>1066</v>
      </c>
      <c r="K188" s="5" t="s">
        <v>508</v>
      </c>
      <c r="L188" s="5" t="s">
        <v>509</v>
      </c>
      <c r="M188" s="5">
        <v>1.1575E-2</v>
      </c>
      <c r="N188" s="5">
        <v>3.9438010000000001</v>
      </c>
      <c r="O188" s="5" t="s">
        <v>12</v>
      </c>
      <c r="P188" s="5" t="s">
        <v>12</v>
      </c>
      <c r="Q188" s="5" t="s">
        <v>10</v>
      </c>
      <c r="R188" s="5" t="s">
        <v>918</v>
      </c>
      <c r="S188" s="5" t="s">
        <v>56</v>
      </c>
      <c r="T188" s="5" t="s">
        <v>56</v>
      </c>
      <c r="U188" s="5">
        <v>2005</v>
      </c>
      <c r="V188" s="5" t="s">
        <v>58</v>
      </c>
      <c r="W188" s="5" t="s">
        <v>58</v>
      </c>
      <c r="X188" s="5" t="s">
        <v>58</v>
      </c>
      <c r="Y188" s="5" t="s">
        <v>58</v>
      </c>
      <c r="Z188" s="5" t="s">
        <v>58</v>
      </c>
      <c r="AA188" s="5">
        <v>15.71</v>
      </c>
      <c r="AB188" s="5">
        <v>1020</v>
      </c>
      <c r="AC188" s="5">
        <v>440</v>
      </c>
      <c r="AD188" s="5">
        <v>580</v>
      </c>
      <c r="AE188" s="5">
        <v>460</v>
      </c>
      <c r="AF188" s="5">
        <v>600</v>
      </c>
      <c r="AG188" s="5">
        <v>21.91356</v>
      </c>
      <c r="AH188" s="5">
        <v>23.808350999999998</v>
      </c>
      <c r="AI188" s="5">
        <v>25.42</v>
      </c>
      <c r="AJ188" s="5">
        <v>18.952864999999999</v>
      </c>
      <c r="AK188" s="5">
        <v>11.732403</v>
      </c>
      <c r="AL188" s="5">
        <v>12.171832</v>
      </c>
      <c r="AM188" s="5">
        <v>0</v>
      </c>
      <c r="AN188" s="5">
        <v>130.81395699999999</v>
      </c>
      <c r="AO188" s="5">
        <v>234.945752</v>
      </c>
      <c r="AP188" s="5">
        <v>165.546122</v>
      </c>
      <c r="AQ188" s="5">
        <v>195.512417</v>
      </c>
      <c r="AR188" s="5">
        <v>726.81824900000004</v>
      </c>
      <c r="AS188" s="5">
        <v>0</v>
      </c>
      <c r="AT188" s="5">
        <v>27.222460999999999</v>
      </c>
      <c r="AU188" s="5">
        <v>754.04070999999999</v>
      </c>
    </row>
    <row r="189" spans="1:47" x14ac:dyDescent="0.25">
      <c r="A189" s="6" t="str">
        <f>VLOOKUP(F189,'Cadastro Florestal'!$A$2:$A$493,1,0)</f>
        <v>ITAPEVA-23</v>
      </c>
      <c r="B189" s="5">
        <v>232</v>
      </c>
      <c r="C189" s="5" t="s">
        <v>916</v>
      </c>
      <c r="D189" s="5">
        <v>234</v>
      </c>
      <c r="E189" s="5">
        <v>436</v>
      </c>
      <c r="F189" s="5" t="s">
        <v>471</v>
      </c>
      <c r="G189" s="5" t="s">
        <v>10</v>
      </c>
      <c r="H189" s="5" t="s">
        <v>917</v>
      </c>
      <c r="I189" s="5" t="s">
        <v>920</v>
      </c>
      <c r="J189" s="5" t="s">
        <v>1066</v>
      </c>
      <c r="K189" s="5" t="s">
        <v>471</v>
      </c>
      <c r="L189" s="5">
        <v>23</v>
      </c>
      <c r="M189" s="5">
        <v>2.2248E-2</v>
      </c>
      <c r="N189" s="5">
        <v>37.145966000000001</v>
      </c>
      <c r="O189" s="5" t="s">
        <v>12</v>
      </c>
      <c r="P189" s="5" t="s">
        <v>12</v>
      </c>
      <c r="Q189" s="5" t="s">
        <v>10</v>
      </c>
      <c r="R189" s="5" t="s">
        <v>919</v>
      </c>
      <c r="S189" s="5" t="s">
        <v>62</v>
      </c>
      <c r="T189" s="5" t="s">
        <v>63</v>
      </c>
      <c r="U189" s="5">
        <v>1969</v>
      </c>
      <c r="V189" s="5" t="s">
        <v>58</v>
      </c>
      <c r="W189" s="5" t="s">
        <v>58</v>
      </c>
      <c r="X189" s="5" t="s">
        <v>58</v>
      </c>
      <c r="Y189" s="5" t="s">
        <v>58</v>
      </c>
      <c r="Z189" s="5" t="s">
        <v>58</v>
      </c>
      <c r="AA189" s="5">
        <v>51.7</v>
      </c>
      <c r="AB189" s="5">
        <v>256.66666700000002</v>
      </c>
      <c r="AC189" s="5">
        <v>256.66666700000002</v>
      </c>
      <c r="AD189" s="5">
        <v>256.66666700000002</v>
      </c>
      <c r="AE189" s="5">
        <v>256.66666700000002</v>
      </c>
      <c r="AF189" s="5">
        <v>256.66666700000002</v>
      </c>
      <c r="AG189" s="5">
        <v>47.360325000000003</v>
      </c>
      <c r="AH189" s="5">
        <v>32.975537000000003</v>
      </c>
      <c r="AI189" s="5">
        <v>32.643332999999998</v>
      </c>
      <c r="AJ189" s="5">
        <v>44.935876</v>
      </c>
      <c r="AK189" s="5">
        <v>11.660328</v>
      </c>
      <c r="AL189" s="5">
        <v>11.828015000000001</v>
      </c>
      <c r="AM189" s="5">
        <v>13595.6651</v>
      </c>
      <c r="AN189" s="5">
        <v>5331.2564430000002</v>
      </c>
      <c r="AO189" s="5">
        <v>2190.6758530000002</v>
      </c>
      <c r="AP189" s="5">
        <v>651.45024799999999</v>
      </c>
      <c r="AQ189" s="5">
        <v>620.95958599999994</v>
      </c>
      <c r="AR189" s="5">
        <v>22390.007231</v>
      </c>
      <c r="AS189" s="5">
        <v>0</v>
      </c>
      <c r="AT189" s="5">
        <v>321.98852699999998</v>
      </c>
      <c r="AU189" s="5">
        <v>22711.995758000001</v>
      </c>
    </row>
    <row r="190" spans="1:47" x14ac:dyDescent="0.25">
      <c r="A190" s="6" t="str">
        <f>VLOOKUP(F190,'Cadastro Florestal'!$A$2:$A$493,1,0)</f>
        <v>ITAPEVA-24</v>
      </c>
      <c r="B190" s="5">
        <v>229</v>
      </c>
      <c r="C190" s="5" t="s">
        <v>916</v>
      </c>
      <c r="D190" s="5">
        <v>231</v>
      </c>
      <c r="E190" s="5">
        <v>433</v>
      </c>
      <c r="F190" s="5" t="s">
        <v>472</v>
      </c>
      <c r="G190" s="5" t="s">
        <v>10</v>
      </c>
      <c r="H190" s="5" t="s">
        <v>917</v>
      </c>
      <c r="I190" s="5" t="s">
        <v>917</v>
      </c>
      <c r="J190" s="5" t="s">
        <v>926</v>
      </c>
      <c r="K190" s="5" t="s">
        <v>472</v>
      </c>
      <c r="L190" s="5">
        <v>24</v>
      </c>
      <c r="M190" s="5">
        <v>3.3438000000000002E-2</v>
      </c>
      <c r="N190" s="5">
        <v>39.189768999999998</v>
      </c>
      <c r="O190" s="5" t="s">
        <v>12</v>
      </c>
      <c r="P190" s="5" t="s">
        <v>12</v>
      </c>
      <c r="Q190" s="5" t="s">
        <v>10</v>
      </c>
      <c r="R190" s="5" t="s">
        <v>919</v>
      </c>
      <c r="S190" s="5" t="s">
        <v>62</v>
      </c>
      <c r="T190" s="5" t="s">
        <v>63</v>
      </c>
      <c r="U190" s="5">
        <v>2005</v>
      </c>
      <c r="V190" s="5" t="s">
        <v>58</v>
      </c>
      <c r="W190" s="5" t="s">
        <v>58</v>
      </c>
      <c r="X190" s="5" t="s">
        <v>58</v>
      </c>
      <c r="Y190" s="10">
        <v>43676</v>
      </c>
      <c r="Z190" s="10">
        <v>45503</v>
      </c>
      <c r="AA190" s="5">
        <v>15.7</v>
      </c>
      <c r="AB190" s="5">
        <v>988</v>
      </c>
      <c r="AC190" s="5">
        <v>940</v>
      </c>
      <c r="AD190" s="5">
        <v>960</v>
      </c>
      <c r="AE190" s="5">
        <v>952</v>
      </c>
      <c r="AF190" s="5">
        <v>972</v>
      </c>
      <c r="AG190" s="5">
        <v>22.332459</v>
      </c>
      <c r="AH190" s="5">
        <v>18.807963999999998</v>
      </c>
      <c r="AI190" s="5">
        <v>19.596</v>
      </c>
      <c r="AJ190" s="5">
        <v>38.044730999999999</v>
      </c>
      <c r="AK190" s="5">
        <v>21.790977999999999</v>
      </c>
      <c r="AL190" s="5">
        <v>22.642464</v>
      </c>
      <c r="AM190" s="5">
        <v>0</v>
      </c>
      <c r="AN190" s="5">
        <v>672.16457400000002</v>
      </c>
      <c r="AO190" s="5">
        <v>6665.7472399999997</v>
      </c>
      <c r="AP190" s="5">
        <v>3378.3794619999999</v>
      </c>
      <c r="AQ190" s="5">
        <v>2689.5571719999998</v>
      </c>
      <c r="AR190" s="5">
        <v>13405.848448000001</v>
      </c>
      <c r="AS190" s="5">
        <v>0</v>
      </c>
      <c r="AT190" s="5">
        <v>523.83542499999999</v>
      </c>
      <c r="AU190" s="5">
        <v>13929.683874</v>
      </c>
    </row>
    <row r="191" spans="1:47" x14ac:dyDescent="0.25">
      <c r="A191" s="6" t="str">
        <f>VLOOKUP(F191,'Cadastro Florestal'!$A$2:$A$493,1,0)</f>
        <v>ITAPEVA-24A</v>
      </c>
      <c r="B191" s="5">
        <v>230</v>
      </c>
      <c r="C191" s="5" t="s">
        <v>916</v>
      </c>
      <c r="D191" s="5">
        <v>232</v>
      </c>
      <c r="E191" s="5">
        <v>434</v>
      </c>
      <c r="F191" s="5" t="s">
        <v>510</v>
      </c>
      <c r="G191" s="5" t="s">
        <v>10</v>
      </c>
      <c r="H191" s="5" t="s">
        <v>917</v>
      </c>
      <c r="I191" s="5" t="s">
        <v>920</v>
      </c>
      <c r="J191" s="5" t="s">
        <v>1066</v>
      </c>
      <c r="K191" s="5" t="s">
        <v>510</v>
      </c>
      <c r="L191" s="5" t="s">
        <v>99</v>
      </c>
      <c r="M191" s="5">
        <v>1.1311E-2</v>
      </c>
      <c r="N191" s="5">
        <v>4.3705290000000003</v>
      </c>
      <c r="O191" s="5" t="s">
        <v>12</v>
      </c>
      <c r="P191" s="5" t="s">
        <v>12</v>
      </c>
      <c r="Q191" s="5" t="s">
        <v>10</v>
      </c>
      <c r="R191" s="5" t="s">
        <v>918</v>
      </c>
      <c r="S191" s="5" t="s">
        <v>56</v>
      </c>
      <c r="T191" s="5" t="s">
        <v>495</v>
      </c>
      <c r="U191" s="5">
        <v>2005</v>
      </c>
      <c r="V191" s="5" t="s">
        <v>58</v>
      </c>
      <c r="W191" s="5" t="s">
        <v>58</v>
      </c>
      <c r="X191" s="5" t="s">
        <v>58</v>
      </c>
      <c r="Y191" s="5" t="s">
        <v>58</v>
      </c>
      <c r="Z191" s="5" t="s">
        <v>58</v>
      </c>
      <c r="AA191" s="5">
        <v>15.7</v>
      </c>
      <c r="AB191" s="5">
        <v>760</v>
      </c>
      <c r="AC191" s="5">
        <v>660</v>
      </c>
      <c r="AD191" s="5">
        <v>760</v>
      </c>
      <c r="AE191" s="5">
        <v>660</v>
      </c>
      <c r="AF191" s="5">
        <v>760</v>
      </c>
      <c r="AG191" s="5">
        <v>24.867719000000001</v>
      </c>
      <c r="AH191" s="5">
        <v>26.189726</v>
      </c>
      <c r="AI191" s="5">
        <v>30.26</v>
      </c>
      <c r="AJ191" s="5">
        <v>35.061953000000003</v>
      </c>
      <c r="AK191" s="5">
        <v>26.052835999999999</v>
      </c>
      <c r="AL191" s="5">
        <v>26.739981</v>
      </c>
      <c r="AM191" s="5">
        <v>67.842556999999999</v>
      </c>
      <c r="AN191" s="5">
        <v>528.95671200000004</v>
      </c>
      <c r="AO191" s="5">
        <v>603.41782599999999</v>
      </c>
      <c r="AP191" s="5">
        <v>313.10523000000001</v>
      </c>
      <c r="AQ191" s="5">
        <v>274.13449000000003</v>
      </c>
      <c r="AR191" s="5">
        <v>1787.4568159999999</v>
      </c>
      <c r="AS191" s="5">
        <v>0</v>
      </c>
      <c r="AT191" s="5">
        <v>47.144274000000003</v>
      </c>
      <c r="AU191" s="5">
        <v>1834.601091</v>
      </c>
    </row>
    <row r="192" spans="1:47" x14ac:dyDescent="0.25">
      <c r="A192" s="6" t="str">
        <f>VLOOKUP(F192,'Cadastro Florestal'!$A$2:$A$493,1,0)</f>
        <v>ITAPEVA-24B</v>
      </c>
      <c r="B192" s="5">
        <v>231</v>
      </c>
      <c r="C192" s="5" t="s">
        <v>916</v>
      </c>
      <c r="D192" s="5">
        <v>233</v>
      </c>
      <c r="E192" s="5">
        <v>435</v>
      </c>
      <c r="F192" s="5" t="s">
        <v>511</v>
      </c>
      <c r="G192" s="5" t="s">
        <v>10</v>
      </c>
      <c r="H192" s="5" t="s">
        <v>917</v>
      </c>
      <c r="I192" s="5" t="s">
        <v>920</v>
      </c>
      <c r="J192" s="5" t="s">
        <v>1066</v>
      </c>
      <c r="K192" s="5" t="s">
        <v>511</v>
      </c>
      <c r="L192" s="5" t="s">
        <v>97</v>
      </c>
      <c r="M192" s="5">
        <v>1.1929E-2</v>
      </c>
      <c r="N192" s="5">
        <v>4.7430510000000004</v>
      </c>
      <c r="O192" s="5" t="s">
        <v>12</v>
      </c>
      <c r="P192" s="5" t="s">
        <v>12</v>
      </c>
      <c r="Q192" s="5" t="s">
        <v>10</v>
      </c>
      <c r="R192" s="5" t="s">
        <v>918</v>
      </c>
      <c r="S192" s="5" t="s">
        <v>56</v>
      </c>
      <c r="T192" s="5" t="s">
        <v>495</v>
      </c>
      <c r="U192" s="5">
        <v>2005</v>
      </c>
      <c r="V192" s="5" t="s">
        <v>58</v>
      </c>
      <c r="W192" s="5" t="s">
        <v>58</v>
      </c>
      <c r="X192" s="5" t="s">
        <v>58</v>
      </c>
      <c r="Y192" s="5" t="s">
        <v>58</v>
      </c>
      <c r="Z192" s="5" t="s">
        <v>58</v>
      </c>
      <c r="AA192" s="5">
        <v>15.7</v>
      </c>
      <c r="AB192" s="5">
        <v>760</v>
      </c>
      <c r="AC192" s="5">
        <v>660</v>
      </c>
      <c r="AD192" s="5">
        <v>760</v>
      </c>
      <c r="AE192" s="5">
        <v>660</v>
      </c>
      <c r="AF192" s="5">
        <v>760</v>
      </c>
      <c r="AG192" s="5">
        <v>24.867719000000001</v>
      </c>
      <c r="AH192" s="5">
        <v>26.189726</v>
      </c>
      <c r="AI192" s="5">
        <v>30.26</v>
      </c>
      <c r="AJ192" s="5">
        <v>35.061953000000003</v>
      </c>
      <c r="AK192" s="5">
        <v>26.052835999999999</v>
      </c>
      <c r="AL192" s="5">
        <v>26.739981</v>
      </c>
      <c r="AM192" s="5">
        <v>73.624911999999995</v>
      </c>
      <c r="AN192" s="5">
        <v>574.04073400000004</v>
      </c>
      <c r="AO192" s="5">
        <v>654.84831499999996</v>
      </c>
      <c r="AP192" s="5">
        <v>339.79180500000001</v>
      </c>
      <c r="AQ192" s="5">
        <v>297.49951199999998</v>
      </c>
      <c r="AR192" s="5">
        <v>1939.805278</v>
      </c>
      <c r="AS192" s="5">
        <v>0</v>
      </c>
      <c r="AT192" s="5">
        <v>51.162474000000003</v>
      </c>
      <c r="AU192" s="5">
        <v>1990.967752</v>
      </c>
    </row>
    <row r="193" spans="1:47" x14ac:dyDescent="0.25">
      <c r="A193" s="6" t="str">
        <f>VLOOKUP(F193,'Cadastro Florestal'!$A$2:$A$493,1,0)</f>
        <v>ITAPEVA-25</v>
      </c>
      <c r="B193" s="5">
        <v>228</v>
      </c>
      <c r="C193" s="5" t="s">
        <v>916</v>
      </c>
      <c r="D193" s="5">
        <v>230</v>
      </c>
      <c r="E193" s="5">
        <v>432</v>
      </c>
      <c r="F193" s="5" t="s">
        <v>473</v>
      </c>
      <c r="G193" s="5" t="s">
        <v>10</v>
      </c>
      <c r="H193" s="5" t="s">
        <v>917</v>
      </c>
      <c r="I193" s="5" t="s">
        <v>920</v>
      </c>
      <c r="J193" s="5" t="s">
        <v>1066</v>
      </c>
      <c r="K193" s="5" t="s">
        <v>473</v>
      </c>
      <c r="L193" s="5">
        <v>25</v>
      </c>
      <c r="M193" s="5">
        <v>2.0081000000000002E-2</v>
      </c>
      <c r="N193" s="5">
        <v>7.9676840000000002</v>
      </c>
      <c r="O193" s="5" t="s">
        <v>12</v>
      </c>
      <c r="P193" s="5" t="s">
        <v>12</v>
      </c>
      <c r="Q193" s="5" t="s">
        <v>924</v>
      </c>
      <c r="R193" s="5" t="s">
        <v>919</v>
      </c>
      <c r="S193" s="5" t="s">
        <v>62</v>
      </c>
      <c r="T193" s="5" t="s">
        <v>63</v>
      </c>
      <c r="U193" s="5">
        <v>2006</v>
      </c>
      <c r="V193" s="5" t="s">
        <v>58</v>
      </c>
      <c r="W193" s="5" t="s">
        <v>58</v>
      </c>
      <c r="X193" s="5" t="s">
        <v>58</v>
      </c>
      <c r="Y193" s="10">
        <v>43676</v>
      </c>
      <c r="Z193" s="10">
        <v>45503</v>
      </c>
      <c r="AA193" s="5">
        <v>14.7</v>
      </c>
      <c r="AB193" s="5">
        <v>960</v>
      </c>
      <c r="AC193" s="5">
        <v>920</v>
      </c>
      <c r="AD193" s="5">
        <v>920</v>
      </c>
      <c r="AE193" s="5">
        <v>940</v>
      </c>
      <c r="AF193" s="5">
        <v>940</v>
      </c>
      <c r="AG193" s="5">
        <v>22.854952999999998</v>
      </c>
      <c r="AH193" s="5">
        <v>18.977487</v>
      </c>
      <c r="AI193" s="5">
        <v>19.96</v>
      </c>
      <c r="AJ193" s="5">
        <v>39.911763999999998</v>
      </c>
      <c r="AK193" s="5">
        <v>24.980709999999998</v>
      </c>
      <c r="AL193" s="5">
        <v>25.860596000000001</v>
      </c>
      <c r="AM193" s="5">
        <v>0</v>
      </c>
      <c r="AN193" s="5">
        <v>217.05050499999999</v>
      </c>
      <c r="AO193" s="5">
        <v>1540.053285</v>
      </c>
      <c r="AP193" s="5">
        <v>644.47140200000001</v>
      </c>
      <c r="AQ193" s="5">
        <v>523.962716</v>
      </c>
      <c r="AR193" s="5">
        <v>2925.5379079999998</v>
      </c>
      <c r="AS193" s="5">
        <v>0</v>
      </c>
      <c r="AT193" s="5">
        <v>103.04514500000001</v>
      </c>
      <c r="AU193" s="5">
        <v>3028.5830529999998</v>
      </c>
    </row>
    <row r="194" spans="1:47" x14ac:dyDescent="0.25">
      <c r="A194" s="6" t="str">
        <f>VLOOKUP(F194,'Cadastro Florestal'!$A$2:$A$493,1,0)</f>
        <v>ITAPEVA-26</v>
      </c>
      <c r="B194" s="5">
        <v>227</v>
      </c>
      <c r="C194" s="5" t="s">
        <v>916</v>
      </c>
      <c r="D194" s="5">
        <v>229</v>
      </c>
      <c r="E194" s="5">
        <v>431</v>
      </c>
      <c r="F194" s="5" t="s">
        <v>474</v>
      </c>
      <c r="G194" s="5" t="s">
        <v>10</v>
      </c>
      <c r="H194" s="5" t="s">
        <v>917</v>
      </c>
      <c r="I194" s="5" t="s">
        <v>917</v>
      </c>
      <c r="J194" s="5" t="s">
        <v>926</v>
      </c>
      <c r="K194" s="5" t="s">
        <v>474</v>
      </c>
      <c r="L194" s="5">
        <v>26</v>
      </c>
      <c r="M194" s="5">
        <v>2.6148000000000001E-2</v>
      </c>
      <c r="N194" s="5">
        <v>44.573616999999999</v>
      </c>
      <c r="O194" s="5" t="s">
        <v>12</v>
      </c>
      <c r="P194" s="5" t="s">
        <v>12</v>
      </c>
      <c r="Q194" s="5" t="s">
        <v>10</v>
      </c>
      <c r="R194" s="5" t="s">
        <v>919</v>
      </c>
      <c r="S194" s="5" t="s">
        <v>62</v>
      </c>
      <c r="T194" s="5" t="s">
        <v>63</v>
      </c>
      <c r="U194" s="5">
        <v>1969</v>
      </c>
      <c r="V194" s="5" t="s">
        <v>58</v>
      </c>
      <c r="W194" s="5" t="s">
        <v>58</v>
      </c>
      <c r="X194" s="5" t="s">
        <v>58</v>
      </c>
      <c r="Y194" s="5" t="s">
        <v>926</v>
      </c>
      <c r="Z194" s="5" t="s">
        <v>58</v>
      </c>
      <c r="AA194" s="5">
        <v>51.7</v>
      </c>
      <c r="AB194" s="5">
        <v>182.85714300000001</v>
      </c>
      <c r="AC194" s="5">
        <v>182.85714300000001</v>
      </c>
      <c r="AD194" s="5">
        <v>182.85714300000001</v>
      </c>
      <c r="AE194" s="5">
        <v>182.85714300000001</v>
      </c>
      <c r="AF194" s="5">
        <v>182.85714300000001</v>
      </c>
      <c r="AG194" s="5">
        <v>50.210104999999999</v>
      </c>
      <c r="AH194" s="5">
        <v>33.158104999999999</v>
      </c>
      <c r="AI194" s="5">
        <v>33.405714000000003</v>
      </c>
      <c r="AJ194" s="5">
        <v>37.192901999999997</v>
      </c>
      <c r="AK194" s="5">
        <v>9.9365710000000007</v>
      </c>
      <c r="AL194" s="5">
        <v>10.073850999999999</v>
      </c>
      <c r="AM194" s="5">
        <v>14018.975195999999</v>
      </c>
      <c r="AN194" s="5">
        <v>6032.6459100000002</v>
      </c>
      <c r="AO194" s="5">
        <v>1998.8865040000001</v>
      </c>
      <c r="AP194" s="5">
        <v>511.23403200000001</v>
      </c>
      <c r="AQ194" s="5">
        <v>334.066507</v>
      </c>
      <c r="AR194" s="5">
        <v>22895.808148</v>
      </c>
      <c r="AS194" s="5">
        <v>0</v>
      </c>
      <c r="AT194" s="5">
        <v>316.320604</v>
      </c>
      <c r="AU194" s="5">
        <v>23212.128751</v>
      </c>
    </row>
    <row r="195" spans="1:47" x14ac:dyDescent="0.25">
      <c r="A195" s="6" t="str">
        <f>VLOOKUP(F195,'Cadastro Florestal'!$A$2:$A$493,1,0)</f>
        <v>ITAPEVA-27</v>
      </c>
      <c r="B195" s="5">
        <v>225</v>
      </c>
      <c r="C195" s="5" t="s">
        <v>916</v>
      </c>
      <c r="D195" s="5">
        <v>227</v>
      </c>
      <c r="E195" s="5">
        <v>429</v>
      </c>
      <c r="F195" s="5" t="s">
        <v>475</v>
      </c>
      <c r="G195" s="5" t="s">
        <v>10</v>
      </c>
      <c r="H195" s="5" t="s">
        <v>917</v>
      </c>
      <c r="I195" s="5" t="s">
        <v>917</v>
      </c>
      <c r="J195" s="5" t="s">
        <v>926</v>
      </c>
      <c r="K195" s="5" t="s">
        <v>475</v>
      </c>
      <c r="L195" s="5">
        <v>27</v>
      </c>
      <c r="M195" s="5">
        <v>2.3466000000000001E-2</v>
      </c>
      <c r="N195" s="5">
        <v>38.447809999999997</v>
      </c>
      <c r="O195" s="5" t="s">
        <v>12</v>
      </c>
      <c r="P195" s="5" t="s">
        <v>12</v>
      </c>
      <c r="Q195" s="5" t="s">
        <v>10</v>
      </c>
      <c r="R195" s="5" t="s">
        <v>919</v>
      </c>
      <c r="S195" s="5" t="s">
        <v>62</v>
      </c>
      <c r="T195" s="5" t="s">
        <v>63</v>
      </c>
      <c r="U195" s="5">
        <v>1969</v>
      </c>
      <c r="V195" s="5" t="s">
        <v>58</v>
      </c>
      <c r="W195" s="5" t="s">
        <v>58</v>
      </c>
      <c r="X195" s="5" t="s">
        <v>58</v>
      </c>
      <c r="Y195" s="5" t="s">
        <v>926</v>
      </c>
      <c r="Z195" s="5" t="s">
        <v>58</v>
      </c>
      <c r="AA195" s="5">
        <v>51.71</v>
      </c>
      <c r="AB195" s="5">
        <v>156.66666699999999</v>
      </c>
      <c r="AC195" s="5">
        <v>156.66666699999999</v>
      </c>
      <c r="AD195" s="5">
        <v>156.66666699999999</v>
      </c>
      <c r="AE195" s="5">
        <v>156.66666699999999</v>
      </c>
      <c r="AF195" s="5">
        <v>156.66666699999999</v>
      </c>
      <c r="AG195" s="5">
        <v>51.661620999999997</v>
      </c>
      <c r="AH195" s="5">
        <v>30.851330000000001</v>
      </c>
      <c r="AI195" s="5">
        <v>31.04</v>
      </c>
      <c r="AJ195" s="5">
        <v>32.971837999999998</v>
      </c>
      <c r="AK195" s="5">
        <v>8.1075350000000004</v>
      </c>
      <c r="AL195" s="5">
        <v>8.2219499999999996</v>
      </c>
      <c r="AM195" s="5">
        <v>10211.862023</v>
      </c>
      <c r="AN195" s="5">
        <v>3893.2460820000001</v>
      </c>
      <c r="AO195" s="5">
        <v>1404.3385800000001</v>
      </c>
      <c r="AP195" s="5">
        <v>380.021435</v>
      </c>
      <c r="AQ195" s="5">
        <v>227.59313</v>
      </c>
      <c r="AR195" s="5">
        <v>16117.061250000001</v>
      </c>
      <c r="AS195" s="5">
        <v>0</v>
      </c>
      <c r="AT195" s="5">
        <v>227.44596000000001</v>
      </c>
      <c r="AU195" s="5">
        <v>16344.50721</v>
      </c>
    </row>
    <row r="196" spans="1:47" x14ac:dyDescent="0.25">
      <c r="A196" s="6" t="str">
        <f>VLOOKUP(F196,'Cadastro Florestal'!$A$2:$A$493,1,0)</f>
        <v>ITAPEVA-28</v>
      </c>
      <c r="B196" s="5">
        <v>245</v>
      </c>
      <c r="C196" s="5" t="s">
        <v>916</v>
      </c>
      <c r="D196" s="5">
        <v>247</v>
      </c>
      <c r="E196" s="5">
        <v>449</v>
      </c>
      <c r="F196" s="5" t="s">
        <v>476</v>
      </c>
      <c r="G196" s="5" t="s">
        <v>10</v>
      </c>
      <c r="H196" s="5" t="s">
        <v>917</v>
      </c>
      <c r="I196" s="5" t="s">
        <v>917</v>
      </c>
      <c r="J196" s="5" t="s">
        <v>926</v>
      </c>
      <c r="K196" s="5" t="s">
        <v>476</v>
      </c>
      <c r="L196" s="5">
        <v>28</v>
      </c>
      <c r="M196" s="5">
        <v>2.2238999999999998E-2</v>
      </c>
      <c r="N196" s="5">
        <v>31.201649</v>
      </c>
      <c r="O196" s="5" t="s">
        <v>12</v>
      </c>
      <c r="P196" s="5" t="s">
        <v>12</v>
      </c>
      <c r="Q196" s="5" t="s">
        <v>10</v>
      </c>
      <c r="R196" s="5" t="s">
        <v>919</v>
      </c>
      <c r="S196" s="5" t="s">
        <v>62</v>
      </c>
      <c r="T196" s="5" t="s">
        <v>63</v>
      </c>
      <c r="U196" s="5">
        <v>2011</v>
      </c>
      <c r="V196" s="5" t="s">
        <v>58</v>
      </c>
      <c r="W196" s="5" t="s">
        <v>58</v>
      </c>
      <c r="X196" s="5" t="s">
        <v>58</v>
      </c>
      <c r="Y196" s="5" t="s">
        <v>926</v>
      </c>
      <c r="Z196" s="5" t="s">
        <v>58</v>
      </c>
      <c r="AA196" s="5">
        <v>9.69</v>
      </c>
      <c r="AB196" s="5">
        <v>1040</v>
      </c>
      <c r="AC196" s="5">
        <v>910</v>
      </c>
      <c r="AD196" s="5">
        <v>930</v>
      </c>
      <c r="AE196" s="5">
        <v>1000</v>
      </c>
      <c r="AF196" s="5">
        <v>1020</v>
      </c>
      <c r="AG196" s="5">
        <v>16.707142999999999</v>
      </c>
      <c r="AH196" s="5">
        <v>10.749696</v>
      </c>
      <c r="AI196" s="5">
        <v>12.375</v>
      </c>
      <c r="AJ196" s="5">
        <v>22.801117000000001</v>
      </c>
      <c r="AK196" s="5">
        <v>12.09812</v>
      </c>
      <c r="AL196" s="5">
        <v>13.244994999999999</v>
      </c>
      <c r="AM196" s="5">
        <v>0</v>
      </c>
      <c r="AN196" s="5">
        <v>0</v>
      </c>
      <c r="AO196" s="5">
        <v>727.02736500000003</v>
      </c>
      <c r="AP196" s="5">
        <v>1266.6003519999999</v>
      </c>
      <c r="AQ196" s="5">
        <v>1663.717171</v>
      </c>
      <c r="AR196" s="5">
        <v>3657.3448880000001</v>
      </c>
      <c r="AS196" s="5">
        <v>0</v>
      </c>
      <c r="AT196" s="5">
        <v>346.70825100000002</v>
      </c>
      <c r="AU196" s="5">
        <v>4004.0531390000001</v>
      </c>
    </row>
    <row r="197" spans="1:47" x14ac:dyDescent="0.25">
      <c r="A197" s="6" t="str">
        <f>VLOOKUP(F197,'Cadastro Florestal'!$A$2:$A$493,1,0)</f>
        <v>ITAPEVA-29</v>
      </c>
      <c r="B197" s="5">
        <v>244</v>
      </c>
      <c r="C197" s="5" t="s">
        <v>916</v>
      </c>
      <c r="D197" s="5">
        <v>246</v>
      </c>
      <c r="E197" s="5">
        <v>448</v>
      </c>
      <c r="F197" s="5" t="s">
        <v>477</v>
      </c>
      <c r="G197" s="5" t="s">
        <v>10</v>
      </c>
      <c r="H197" s="5" t="s">
        <v>917</v>
      </c>
      <c r="I197" s="5" t="s">
        <v>917</v>
      </c>
      <c r="J197" s="5" t="s">
        <v>926</v>
      </c>
      <c r="K197" s="5" t="s">
        <v>477</v>
      </c>
      <c r="L197" s="5">
        <v>29</v>
      </c>
      <c r="M197" s="5">
        <v>1.6792999999999999E-2</v>
      </c>
      <c r="N197" s="5">
        <v>18.376846</v>
      </c>
      <c r="O197" s="5" t="s">
        <v>12</v>
      </c>
      <c r="P197" s="5" t="s">
        <v>12</v>
      </c>
      <c r="Q197" s="5" t="s">
        <v>10</v>
      </c>
      <c r="R197" s="5" t="s">
        <v>919</v>
      </c>
      <c r="S197" s="5" t="s">
        <v>62</v>
      </c>
      <c r="T197" s="5" t="s">
        <v>63</v>
      </c>
      <c r="U197" s="5">
        <v>2011</v>
      </c>
      <c r="V197" s="5" t="s">
        <v>58</v>
      </c>
      <c r="W197" s="5" t="s">
        <v>58</v>
      </c>
      <c r="X197" s="5" t="s">
        <v>58</v>
      </c>
      <c r="Y197" s="5" t="s">
        <v>926</v>
      </c>
      <c r="Z197" s="5" t="s">
        <v>58</v>
      </c>
      <c r="AA197" s="5">
        <v>9.69</v>
      </c>
      <c r="AB197" s="5">
        <v>970</v>
      </c>
      <c r="AC197" s="5">
        <v>920</v>
      </c>
      <c r="AD197" s="5">
        <v>920</v>
      </c>
      <c r="AE197" s="5">
        <v>930</v>
      </c>
      <c r="AF197" s="5">
        <v>930</v>
      </c>
      <c r="AG197" s="5">
        <v>19.322232</v>
      </c>
      <c r="AH197" s="5">
        <v>12.374942000000001</v>
      </c>
      <c r="AI197" s="5">
        <v>13.19</v>
      </c>
      <c r="AJ197" s="5">
        <v>28.214096000000001</v>
      </c>
      <c r="AK197" s="5">
        <v>17.067292999999999</v>
      </c>
      <c r="AL197" s="5">
        <v>18.244495000000001</v>
      </c>
      <c r="AM197" s="5">
        <v>0</v>
      </c>
      <c r="AN197" s="5">
        <v>0</v>
      </c>
      <c r="AO197" s="5">
        <v>915.80892600000004</v>
      </c>
      <c r="AP197" s="5">
        <v>1106.8245240000001</v>
      </c>
      <c r="AQ197" s="5">
        <v>1016.197807</v>
      </c>
      <c r="AR197" s="5">
        <v>3038.8312580000002</v>
      </c>
      <c r="AS197" s="5">
        <v>0</v>
      </c>
      <c r="AT197" s="5">
        <v>209.60065399999999</v>
      </c>
      <c r="AU197" s="5">
        <v>3248.431912</v>
      </c>
    </row>
    <row r="198" spans="1:47" x14ac:dyDescent="0.25">
      <c r="A198" s="6" t="str">
        <f>VLOOKUP(F198,'Cadastro Florestal'!$A$2:$A$493,1,0)</f>
        <v>ITAPEVA-3</v>
      </c>
      <c r="B198" s="5">
        <v>414</v>
      </c>
      <c r="C198" s="5" t="s">
        <v>916</v>
      </c>
      <c r="D198" s="5">
        <v>646</v>
      </c>
      <c r="E198" s="5">
        <v>638</v>
      </c>
      <c r="F198" s="5" t="s">
        <v>398</v>
      </c>
      <c r="G198" s="5" t="s">
        <v>10</v>
      </c>
      <c r="H198" s="5" t="s">
        <v>917</v>
      </c>
      <c r="I198" s="5" t="s">
        <v>917</v>
      </c>
      <c r="J198" s="5" t="s">
        <v>926</v>
      </c>
      <c r="K198" s="5" t="s">
        <v>398</v>
      </c>
      <c r="L198" s="5">
        <v>3</v>
      </c>
      <c r="M198" s="5">
        <v>1.2323000000000001E-2</v>
      </c>
      <c r="N198" s="5">
        <v>8.6986000000000008</v>
      </c>
      <c r="O198" s="5" t="s">
        <v>12</v>
      </c>
      <c r="P198" s="5" t="s">
        <v>12</v>
      </c>
      <c r="Q198" s="5" t="s">
        <v>10</v>
      </c>
      <c r="R198" s="5" t="s">
        <v>919</v>
      </c>
      <c r="S198" s="5" t="s">
        <v>62</v>
      </c>
      <c r="T198" s="5" t="s">
        <v>63</v>
      </c>
      <c r="U198" s="5">
        <v>1966</v>
      </c>
      <c r="V198" s="5" t="s">
        <v>58</v>
      </c>
      <c r="W198" s="5" t="s">
        <v>58</v>
      </c>
      <c r="X198" s="5" t="s">
        <v>58</v>
      </c>
      <c r="Y198" s="5" t="s">
        <v>926</v>
      </c>
      <c r="Z198" s="5" t="s">
        <v>58</v>
      </c>
      <c r="AA198" s="5">
        <v>54.7</v>
      </c>
      <c r="AB198" s="5">
        <v>280</v>
      </c>
      <c r="AC198" s="5">
        <v>280</v>
      </c>
      <c r="AD198" s="5">
        <v>280</v>
      </c>
      <c r="AE198" s="5">
        <v>280</v>
      </c>
      <c r="AF198" s="5">
        <v>280</v>
      </c>
      <c r="AG198" s="5">
        <v>47.171250999999998</v>
      </c>
      <c r="AH198" s="5">
        <v>36.944009999999999</v>
      </c>
      <c r="AI198" s="5">
        <v>38.32</v>
      </c>
      <c r="AJ198" s="5">
        <v>50.401949999999999</v>
      </c>
      <c r="AK198" s="5">
        <v>14.070489</v>
      </c>
      <c r="AL198" s="5">
        <v>14.255163</v>
      </c>
      <c r="AM198" s="5">
        <v>3747.6821660000001</v>
      </c>
      <c r="AN198" s="5">
        <v>1925.909355</v>
      </c>
      <c r="AO198" s="5">
        <v>691.97453900000005</v>
      </c>
      <c r="AP198" s="5">
        <v>208.818522</v>
      </c>
      <c r="AQ198" s="5">
        <v>119.57944000000001</v>
      </c>
      <c r="AR198" s="5">
        <v>6693.9640220000001</v>
      </c>
      <c r="AS198" s="5">
        <v>0</v>
      </c>
      <c r="AT198" s="5">
        <v>87.857664</v>
      </c>
      <c r="AU198" s="5">
        <v>6781.8216860000002</v>
      </c>
    </row>
    <row r="199" spans="1:47" x14ac:dyDescent="0.25">
      <c r="A199" s="6" t="str">
        <f>VLOOKUP(F199,'Cadastro Florestal'!$A$2:$A$493,1,0)</f>
        <v>ITAPEVA-30</v>
      </c>
      <c r="B199" s="5">
        <v>251</v>
      </c>
      <c r="C199" s="5" t="s">
        <v>916</v>
      </c>
      <c r="D199" s="5">
        <v>253</v>
      </c>
      <c r="E199" s="5">
        <v>455</v>
      </c>
      <c r="F199" s="5" t="s">
        <v>478</v>
      </c>
      <c r="G199" s="5" t="s">
        <v>10</v>
      </c>
      <c r="H199" s="5" t="s">
        <v>917</v>
      </c>
      <c r="I199" s="5" t="s">
        <v>917</v>
      </c>
      <c r="J199" s="5" t="s">
        <v>926</v>
      </c>
      <c r="K199" s="5" t="s">
        <v>478</v>
      </c>
      <c r="L199" s="5">
        <v>30</v>
      </c>
      <c r="M199" s="5">
        <v>1.9487000000000001E-2</v>
      </c>
      <c r="N199" s="5">
        <v>27.361377000000001</v>
      </c>
      <c r="O199" s="5" t="s">
        <v>12</v>
      </c>
      <c r="P199" s="5" t="s">
        <v>12</v>
      </c>
      <c r="Q199" s="5" t="s">
        <v>10</v>
      </c>
      <c r="R199" s="5" t="s">
        <v>919</v>
      </c>
      <c r="S199" s="5" t="s">
        <v>62</v>
      </c>
      <c r="T199" s="5" t="s">
        <v>63</v>
      </c>
      <c r="U199" s="5">
        <v>2006</v>
      </c>
      <c r="V199" s="5" t="s">
        <v>58</v>
      </c>
      <c r="W199" s="5" t="s">
        <v>58</v>
      </c>
      <c r="X199" s="5" t="s">
        <v>58</v>
      </c>
      <c r="Y199" s="10">
        <v>43676</v>
      </c>
      <c r="Z199" s="10">
        <v>45503</v>
      </c>
      <c r="AA199" s="5">
        <v>14.69</v>
      </c>
      <c r="AB199" s="5">
        <v>1056</v>
      </c>
      <c r="AC199" s="5">
        <v>952</v>
      </c>
      <c r="AD199" s="5">
        <v>1020</v>
      </c>
      <c r="AE199" s="5">
        <v>984</v>
      </c>
      <c r="AF199" s="5">
        <v>1052</v>
      </c>
      <c r="AG199" s="5">
        <v>23.085723000000002</v>
      </c>
      <c r="AH199" s="5">
        <v>18.152967</v>
      </c>
      <c r="AI199" s="5">
        <v>19.352</v>
      </c>
      <c r="AJ199" s="5">
        <v>42.729795000000003</v>
      </c>
      <c r="AK199" s="5">
        <v>25.547516000000002</v>
      </c>
      <c r="AL199" s="5">
        <v>26.511047000000001</v>
      </c>
      <c r="AM199" s="5">
        <v>0</v>
      </c>
      <c r="AN199" s="5">
        <v>1200.7682259999999</v>
      </c>
      <c r="AO199" s="5">
        <v>5041.0765860000001</v>
      </c>
      <c r="AP199" s="5">
        <v>2184.9121209999998</v>
      </c>
      <c r="AQ199" s="5">
        <v>1840.4970229999999</v>
      </c>
      <c r="AR199" s="5">
        <v>10267.253956</v>
      </c>
      <c r="AS199" s="5">
        <v>0</v>
      </c>
      <c r="AT199" s="5">
        <v>387.231987</v>
      </c>
      <c r="AU199" s="5">
        <v>10654.485943</v>
      </c>
    </row>
    <row r="200" spans="1:47" x14ac:dyDescent="0.25">
      <c r="A200" s="6" t="str">
        <f>VLOOKUP(F200,'Cadastro Florestal'!$A$2:$A$493,1,0)</f>
        <v>ITAPEVA-31</v>
      </c>
      <c r="B200" s="5">
        <v>254</v>
      </c>
      <c r="C200" s="5" t="s">
        <v>916</v>
      </c>
      <c r="D200" s="5">
        <v>256</v>
      </c>
      <c r="E200" s="5">
        <v>458</v>
      </c>
      <c r="F200" s="5" t="s">
        <v>479</v>
      </c>
      <c r="G200" s="5" t="s">
        <v>10</v>
      </c>
      <c r="H200" s="5" t="s">
        <v>917</v>
      </c>
      <c r="I200" s="5" t="s">
        <v>917</v>
      </c>
      <c r="J200" s="5" t="s">
        <v>926</v>
      </c>
      <c r="K200" s="5" t="s">
        <v>479</v>
      </c>
      <c r="L200" s="5">
        <v>31</v>
      </c>
      <c r="M200" s="5">
        <v>2.0636999999999999E-2</v>
      </c>
      <c r="N200" s="5">
        <v>30.546605</v>
      </c>
      <c r="O200" s="5" t="s">
        <v>12</v>
      </c>
      <c r="P200" s="5" t="s">
        <v>12</v>
      </c>
      <c r="Q200" s="5" t="s">
        <v>10</v>
      </c>
      <c r="R200" s="5" t="s">
        <v>919</v>
      </c>
      <c r="S200" s="5" t="s">
        <v>62</v>
      </c>
      <c r="T200" s="5" t="s">
        <v>63</v>
      </c>
      <c r="U200" s="5">
        <v>2008</v>
      </c>
      <c r="V200" s="5" t="s">
        <v>58</v>
      </c>
      <c r="W200" s="5" t="s">
        <v>58</v>
      </c>
      <c r="X200" s="5" t="s">
        <v>58</v>
      </c>
      <c r="Y200" s="10">
        <v>43676</v>
      </c>
      <c r="Z200" s="10">
        <v>45503</v>
      </c>
      <c r="AA200" s="5">
        <v>12.69</v>
      </c>
      <c r="AB200" s="5">
        <v>1080</v>
      </c>
      <c r="AC200" s="5">
        <v>980</v>
      </c>
      <c r="AD200" s="5">
        <v>1004</v>
      </c>
      <c r="AE200" s="5">
        <v>1024</v>
      </c>
      <c r="AF200" s="5">
        <v>1048</v>
      </c>
      <c r="AG200" s="5">
        <v>22.186605</v>
      </c>
      <c r="AH200" s="5">
        <v>17.152607</v>
      </c>
      <c r="AI200" s="5">
        <v>17.984000000000002</v>
      </c>
      <c r="AJ200" s="5">
        <v>40.76885</v>
      </c>
      <c r="AK200" s="5">
        <v>26.443249000000002</v>
      </c>
      <c r="AL200" s="5">
        <v>27.584264000000001</v>
      </c>
      <c r="AM200" s="5">
        <v>0</v>
      </c>
      <c r="AN200" s="5">
        <v>577.32672200000002</v>
      </c>
      <c r="AO200" s="5">
        <v>4956.7414419999996</v>
      </c>
      <c r="AP200" s="5">
        <v>2561.713765</v>
      </c>
      <c r="AQ200" s="5">
        <v>2153.2433120000001</v>
      </c>
      <c r="AR200" s="5">
        <v>10249.025240999999</v>
      </c>
      <c r="AS200" s="5">
        <v>0</v>
      </c>
      <c r="AT200" s="5">
        <v>442.241129</v>
      </c>
      <c r="AU200" s="5">
        <v>10691.266369999999</v>
      </c>
    </row>
    <row r="201" spans="1:47" x14ac:dyDescent="0.25">
      <c r="A201" s="6" t="str">
        <f>VLOOKUP(F201,'Cadastro Florestal'!$A$2:$A$493,1,0)</f>
        <v>ITAPEVA-32A</v>
      </c>
      <c r="B201" s="5">
        <v>408</v>
      </c>
      <c r="C201" s="5" t="s">
        <v>916</v>
      </c>
      <c r="D201" s="5">
        <v>640</v>
      </c>
      <c r="E201" s="5">
        <v>613</v>
      </c>
      <c r="F201" s="5" t="s">
        <v>512</v>
      </c>
      <c r="G201" s="5" t="s">
        <v>6</v>
      </c>
      <c r="H201" s="5" t="s">
        <v>920</v>
      </c>
      <c r="I201" s="5" t="s">
        <v>917</v>
      </c>
      <c r="J201" s="5" t="s">
        <v>926</v>
      </c>
      <c r="K201" s="5" t="s">
        <v>512</v>
      </c>
      <c r="L201" s="5" t="s">
        <v>513</v>
      </c>
      <c r="M201" s="5">
        <v>5.9659999999999999E-3</v>
      </c>
      <c r="N201" s="5">
        <v>2.6451039999999999</v>
      </c>
      <c r="O201" s="5" t="s">
        <v>12</v>
      </c>
      <c r="P201" s="5" t="s">
        <v>12</v>
      </c>
      <c r="Q201" s="5" t="s">
        <v>921</v>
      </c>
      <c r="R201" s="5" t="s">
        <v>58</v>
      </c>
      <c r="S201" s="5" t="s">
        <v>58</v>
      </c>
      <c r="T201" s="5" t="s">
        <v>58</v>
      </c>
      <c r="U201" s="5">
        <v>0</v>
      </c>
      <c r="V201" s="5" t="s">
        <v>58</v>
      </c>
      <c r="W201" s="5" t="s">
        <v>58</v>
      </c>
      <c r="X201" s="5" t="s">
        <v>58</v>
      </c>
      <c r="Y201" s="5" t="s">
        <v>58</v>
      </c>
      <c r="Z201" s="5" t="s">
        <v>58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</row>
    <row r="202" spans="1:47" x14ac:dyDescent="0.25">
      <c r="A202" s="6" t="str">
        <f>VLOOKUP(F202,'Cadastro Florestal'!$A$2:$A$493,1,0)</f>
        <v>ITAPEVA-32B</v>
      </c>
      <c r="B202" s="5">
        <v>253</v>
      </c>
      <c r="C202" s="5" t="s">
        <v>916</v>
      </c>
      <c r="D202" s="5">
        <v>255</v>
      </c>
      <c r="E202" s="5">
        <v>457</v>
      </c>
      <c r="F202" s="5" t="s">
        <v>514</v>
      </c>
      <c r="G202" s="5" t="s">
        <v>10</v>
      </c>
      <c r="H202" s="5" t="s">
        <v>917</v>
      </c>
      <c r="I202" s="5" t="s">
        <v>917</v>
      </c>
      <c r="J202" s="5" t="s">
        <v>926</v>
      </c>
      <c r="K202" s="5" t="s">
        <v>514</v>
      </c>
      <c r="L202" s="5" t="s">
        <v>515</v>
      </c>
      <c r="M202" s="5">
        <v>2.5346E-2</v>
      </c>
      <c r="N202" s="5">
        <v>20.996517999999998</v>
      </c>
      <c r="O202" s="5" t="s">
        <v>12</v>
      </c>
      <c r="P202" s="5" t="s">
        <v>12</v>
      </c>
      <c r="Q202" s="5" t="s">
        <v>10</v>
      </c>
      <c r="R202" s="5" t="s">
        <v>919</v>
      </c>
      <c r="S202" s="5" t="s">
        <v>62</v>
      </c>
      <c r="T202" s="5" t="s">
        <v>63</v>
      </c>
      <c r="U202" s="5">
        <v>2011</v>
      </c>
      <c r="V202" s="5" t="s">
        <v>58</v>
      </c>
      <c r="W202" s="5" t="s">
        <v>58</v>
      </c>
      <c r="X202" s="5" t="s">
        <v>58</v>
      </c>
      <c r="Y202" s="5" t="s">
        <v>926</v>
      </c>
      <c r="Z202" s="5" t="s">
        <v>58</v>
      </c>
      <c r="AA202" s="5">
        <v>9.69</v>
      </c>
      <c r="AB202" s="5">
        <v>1160</v>
      </c>
      <c r="AC202" s="5">
        <v>1046.666667</v>
      </c>
      <c r="AD202" s="5">
        <v>1046.666667</v>
      </c>
      <c r="AE202" s="5">
        <v>1106.666667</v>
      </c>
      <c r="AF202" s="5">
        <v>1106.666667</v>
      </c>
      <c r="AG202" s="5">
        <v>17.97662</v>
      </c>
      <c r="AH202" s="5">
        <v>12.057729</v>
      </c>
      <c r="AI202" s="5">
        <v>13.566667000000001</v>
      </c>
      <c r="AJ202" s="5">
        <v>29.120999999999999</v>
      </c>
      <c r="AK202" s="5">
        <v>17.040300999999999</v>
      </c>
      <c r="AL202" s="5">
        <v>18.396643999999998</v>
      </c>
      <c r="AM202" s="5">
        <v>0</v>
      </c>
      <c r="AN202" s="5">
        <v>0</v>
      </c>
      <c r="AO202" s="5">
        <v>678.67473800000005</v>
      </c>
      <c r="AP202" s="5">
        <v>1354.627945</v>
      </c>
      <c r="AQ202" s="5">
        <v>1433.200413</v>
      </c>
      <c r="AR202" s="5">
        <v>3466.5030959999999</v>
      </c>
      <c r="AS202" s="5">
        <v>0</v>
      </c>
      <c r="AT202" s="5">
        <v>275.92043799999999</v>
      </c>
      <c r="AU202" s="5">
        <v>3742.423534</v>
      </c>
    </row>
    <row r="203" spans="1:47" x14ac:dyDescent="0.25">
      <c r="A203" s="6" t="str">
        <f>VLOOKUP(F203,'Cadastro Florestal'!$A$2:$A$493,1,0)</f>
        <v>ITAPEVA-33</v>
      </c>
      <c r="B203" s="5">
        <v>255</v>
      </c>
      <c r="C203" s="5" t="s">
        <v>916</v>
      </c>
      <c r="D203" s="5">
        <v>257</v>
      </c>
      <c r="E203" s="5">
        <v>459</v>
      </c>
      <c r="F203" s="5" t="s">
        <v>480</v>
      </c>
      <c r="G203" s="5" t="s">
        <v>10</v>
      </c>
      <c r="H203" s="5" t="s">
        <v>917</v>
      </c>
      <c r="I203" s="5" t="s">
        <v>920</v>
      </c>
      <c r="J203" s="5" t="s">
        <v>1066</v>
      </c>
      <c r="K203" s="5" t="s">
        <v>480</v>
      </c>
      <c r="L203" s="5">
        <v>33</v>
      </c>
      <c r="M203" s="5">
        <v>9.3019999999999995E-3</v>
      </c>
      <c r="N203" s="5">
        <v>5.2617770000000004</v>
      </c>
      <c r="O203" s="5" t="s">
        <v>12</v>
      </c>
      <c r="P203" s="5" t="s">
        <v>12</v>
      </c>
      <c r="Q203" s="5" t="s">
        <v>10</v>
      </c>
      <c r="R203" s="5" t="s">
        <v>919</v>
      </c>
      <c r="S203" s="5" t="s">
        <v>62</v>
      </c>
      <c r="T203" s="5" t="s">
        <v>63</v>
      </c>
      <c r="U203" s="5">
        <v>1998</v>
      </c>
      <c r="V203" s="5" t="s">
        <v>58</v>
      </c>
      <c r="W203" s="5" t="s">
        <v>58</v>
      </c>
      <c r="X203" s="5" t="s">
        <v>58</v>
      </c>
      <c r="Y203" s="5" t="s">
        <v>926</v>
      </c>
      <c r="Z203" s="5" t="s">
        <v>58</v>
      </c>
      <c r="AA203" s="5">
        <v>22.69</v>
      </c>
      <c r="AB203" s="5">
        <v>1530</v>
      </c>
      <c r="AC203" s="5">
        <v>920</v>
      </c>
      <c r="AD203" s="5">
        <v>1020</v>
      </c>
      <c r="AE203" s="5">
        <v>920</v>
      </c>
      <c r="AF203" s="5">
        <v>1020</v>
      </c>
      <c r="AG203" s="5">
        <v>26.133772</v>
      </c>
      <c r="AH203" s="5">
        <v>24.207049000000001</v>
      </c>
      <c r="AI203" s="5">
        <v>25.33</v>
      </c>
      <c r="AJ203" s="5">
        <v>50.973149999999997</v>
      </c>
      <c r="AK203" s="5">
        <v>25.3247</v>
      </c>
      <c r="AL203" s="5">
        <v>26.018602000000001</v>
      </c>
      <c r="AM203" s="5">
        <v>0</v>
      </c>
      <c r="AN203" s="5">
        <v>921.88529500000004</v>
      </c>
      <c r="AO203" s="5">
        <v>1266.4796349999999</v>
      </c>
      <c r="AP203" s="5">
        <v>473.06924800000002</v>
      </c>
      <c r="AQ203" s="5">
        <v>361.67100900000003</v>
      </c>
      <c r="AR203" s="5">
        <v>3023.1051870000001</v>
      </c>
      <c r="AS203" s="5">
        <v>0</v>
      </c>
      <c r="AT203" s="5">
        <v>82.833627000000007</v>
      </c>
      <c r="AU203" s="5">
        <v>3105.9388140000001</v>
      </c>
    </row>
    <row r="204" spans="1:47" x14ac:dyDescent="0.25">
      <c r="A204" s="6" t="str">
        <f>VLOOKUP(F204,'Cadastro Florestal'!$A$2:$A$493,1,0)</f>
        <v>ITAPEVA-34</v>
      </c>
      <c r="B204" s="5">
        <v>252</v>
      </c>
      <c r="C204" s="5" t="s">
        <v>916</v>
      </c>
      <c r="D204" s="5">
        <v>254</v>
      </c>
      <c r="E204" s="5">
        <v>456</v>
      </c>
      <c r="F204" s="5" t="s">
        <v>481</v>
      </c>
      <c r="G204" s="5" t="s">
        <v>10</v>
      </c>
      <c r="H204" s="5" t="s">
        <v>917</v>
      </c>
      <c r="I204" s="5" t="s">
        <v>917</v>
      </c>
      <c r="J204" s="5" t="s">
        <v>926</v>
      </c>
      <c r="K204" s="5" t="s">
        <v>481</v>
      </c>
      <c r="L204" s="5">
        <v>34</v>
      </c>
      <c r="M204" s="5">
        <v>1.5209E-2</v>
      </c>
      <c r="N204" s="5">
        <v>13.121831999999999</v>
      </c>
      <c r="O204" s="5" t="s">
        <v>12</v>
      </c>
      <c r="P204" s="5" t="s">
        <v>12</v>
      </c>
      <c r="Q204" s="5" t="s">
        <v>10</v>
      </c>
      <c r="R204" s="5" t="s">
        <v>919</v>
      </c>
      <c r="S204" s="5" t="s">
        <v>62</v>
      </c>
      <c r="T204" s="5" t="s">
        <v>63</v>
      </c>
      <c r="U204" s="5">
        <v>2007</v>
      </c>
      <c r="V204" s="5" t="s">
        <v>58</v>
      </c>
      <c r="W204" s="5" t="s">
        <v>58</v>
      </c>
      <c r="X204" s="5" t="s">
        <v>58</v>
      </c>
      <c r="Y204" s="10">
        <v>43676</v>
      </c>
      <c r="Z204" s="10">
        <v>45503</v>
      </c>
      <c r="AA204" s="5">
        <v>13.7</v>
      </c>
      <c r="AB204" s="5">
        <v>1000</v>
      </c>
      <c r="AC204" s="5">
        <v>930</v>
      </c>
      <c r="AD204" s="5">
        <v>940</v>
      </c>
      <c r="AE204" s="5">
        <v>1000</v>
      </c>
      <c r="AF204" s="5">
        <v>1010</v>
      </c>
      <c r="AG204" s="5">
        <v>21.287877999999999</v>
      </c>
      <c r="AH204" s="5">
        <v>17.750879000000001</v>
      </c>
      <c r="AI204" s="5">
        <v>18.97</v>
      </c>
      <c r="AJ204" s="5">
        <v>36.260711999999998</v>
      </c>
      <c r="AK204" s="5">
        <v>22.669651999999999</v>
      </c>
      <c r="AL204" s="5">
        <v>23.603041000000001</v>
      </c>
      <c r="AM204" s="5">
        <v>0</v>
      </c>
      <c r="AN204" s="5">
        <v>165.387159</v>
      </c>
      <c r="AO204" s="5">
        <v>1769.193115</v>
      </c>
      <c r="AP204" s="5">
        <v>1207.4831369999999</v>
      </c>
      <c r="AQ204" s="5">
        <v>932.73306200000002</v>
      </c>
      <c r="AR204" s="5">
        <v>4074.7964729999999</v>
      </c>
      <c r="AS204" s="5">
        <v>0</v>
      </c>
      <c r="AT204" s="5">
        <v>167.773629</v>
      </c>
      <c r="AU204" s="5">
        <v>4242.5701019999997</v>
      </c>
    </row>
    <row r="205" spans="1:47" x14ac:dyDescent="0.25">
      <c r="A205" s="6" t="str">
        <f>VLOOKUP(F205,'Cadastro Florestal'!$A$2:$A$493,1,0)</f>
        <v>ITAPEVA-35</v>
      </c>
      <c r="B205" s="5">
        <v>246</v>
      </c>
      <c r="C205" s="5" t="s">
        <v>916</v>
      </c>
      <c r="D205" s="5">
        <v>248</v>
      </c>
      <c r="E205" s="5">
        <v>450</v>
      </c>
      <c r="F205" s="5" t="s">
        <v>482</v>
      </c>
      <c r="G205" s="5" t="s">
        <v>10</v>
      </c>
      <c r="H205" s="5" t="s">
        <v>917</v>
      </c>
      <c r="I205" s="5" t="s">
        <v>917</v>
      </c>
      <c r="J205" s="5" t="s">
        <v>926</v>
      </c>
      <c r="K205" s="5" t="s">
        <v>482</v>
      </c>
      <c r="L205" s="5">
        <v>35</v>
      </c>
      <c r="M205" s="5">
        <v>2.3453000000000002E-2</v>
      </c>
      <c r="N205" s="5">
        <v>37.995009000000003</v>
      </c>
      <c r="O205" s="5" t="s">
        <v>12</v>
      </c>
      <c r="P205" s="5" t="s">
        <v>12</v>
      </c>
      <c r="Q205" s="5" t="s">
        <v>10</v>
      </c>
      <c r="R205" s="5" t="s">
        <v>919</v>
      </c>
      <c r="S205" s="5" t="s">
        <v>62</v>
      </c>
      <c r="T205" s="5" t="s">
        <v>63</v>
      </c>
      <c r="U205" s="5">
        <v>2008</v>
      </c>
      <c r="V205" s="5" t="s">
        <v>58</v>
      </c>
      <c r="W205" s="5" t="s">
        <v>58</v>
      </c>
      <c r="X205" s="5" t="s">
        <v>58</v>
      </c>
      <c r="Y205" s="10">
        <v>43676</v>
      </c>
      <c r="Z205" s="10">
        <v>45503</v>
      </c>
      <c r="AA205" s="5">
        <v>12.69</v>
      </c>
      <c r="AB205" s="5">
        <v>1026.666667</v>
      </c>
      <c r="AC205" s="5">
        <v>943.33333300000004</v>
      </c>
      <c r="AD205" s="5">
        <v>980</v>
      </c>
      <c r="AE205" s="5">
        <v>956.66666699999996</v>
      </c>
      <c r="AF205" s="5">
        <v>993.33333300000004</v>
      </c>
      <c r="AG205" s="5">
        <v>21.570848000000002</v>
      </c>
      <c r="AH205" s="5">
        <v>14.776211999999999</v>
      </c>
      <c r="AI205" s="5">
        <v>15.76</v>
      </c>
      <c r="AJ205" s="5">
        <v>35.999372999999999</v>
      </c>
      <c r="AK205" s="5">
        <v>20.019617</v>
      </c>
      <c r="AL205" s="5">
        <v>21.050379</v>
      </c>
      <c r="AM205" s="5">
        <v>0</v>
      </c>
      <c r="AN205" s="5">
        <v>263.16089799999997</v>
      </c>
      <c r="AO205" s="5">
        <v>4376.6808289999999</v>
      </c>
      <c r="AP205" s="5">
        <v>2808.039792</v>
      </c>
      <c r="AQ205" s="5">
        <v>2203.6216789999999</v>
      </c>
      <c r="AR205" s="5">
        <v>9651.5031980000003</v>
      </c>
      <c r="AS205" s="5">
        <v>0</v>
      </c>
      <c r="AT205" s="5">
        <v>496.933179</v>
      </c>
      <c r="AU205" s="5">
        <v>10148.436377</v>
      </c>
    </row>
    <row r="206" spans="1:47" x14ac:dyDescent="0.25">
      <c r="A206" s="6" t="str">
        <f>VLOOKUP(F206,'Cadastro Florestal'!$A$2:$A$493,1,0)</f>
        <v>ITAPEVA-36</v>
      </c>
      <c r="B206" s="5">
        <v>247</v>
      </c>
      <c r="C206" s="5" t="s">
        <v>916</v>
      </c>
      <c r="D206" s="5">
        <v>249</v>
      </c>
      <c r="E206" s="5">
        <v>451</v>
      </c>
      <c r="F206" s="5" t="s">
        <v>483</v>
      </c>
      <c r="G206" s="5" t="s">
        <v>10</v>
      </c>
      <c r="H206" s="5" t="s">
        <v>917</v>
      </c>
      <c r="I206" s="5" t="s">
        <v>917</v>
      </c>
      <c r="J206" s="5" t="s">
        <v>926</v>
      </c>
      <c r="K206" s="5" t="s">
        <v>483</v>
      </c>
      <c r="L206" s="5">
        <v>36</v>
      </c>
      <c r="M206" s="5">
        <v>1.7656000000000002E-2</v>
      </c>
      <c r="N206" s="5">
        <v>17.509520999999999</v>
      </c>
      <c r="O206" s="5" t="s">
        <v>12</v>
      </c>
      <c r="P206" s="5" t="s">
        <v>12</v>
      </c>
      <c r="Q206" s="5" t="s">
        <v>10</v>
      </c>
      <c r="R206" s="5" t="s">
        <v>919</v>
      </c>
      <c r="S206" s="5" t="s">
        <v>62</v>
      </c>
      <c r="T206" s="5" t="s">
        <v>63</v>
      </c>
      <c r="U206" s="5">
        <v>2008</v>
      </c>
      <c r="V206" s="5" t="s">
        <v>58</v>
      </c>
      <c r="W206" s="5" t="s">
        <v>58</v>
      </c>
      <c r="X206" s="5" t="s">
        <v>58</v>
      </c>
      <c r="Y206" s="5" t="s">
        <v>926</v>
      </c>
      <c r="Z206" s="5" t="s">
        <v>58</v>
      </c>
      <c r="AA206" s="5">
        <v>12.69</v>
      </c>
      <c r="AB206" s="5">
        <v>966.66666699999996</v>
      </c>
      <c r="AC206" s="5">
        <v>913.33333300000004</v>
      </c>
      <c r="AD206" s="5">
        <v>913.33333300000004</v>
      </c>
      <c r="AE206" s="5">
        <v>933.33333300000004</v>
      </c>
      <c r="AF206" s="5">
        <v>933.33333300000004</v>
      </c>
      <c r="AG206" s="5">
        <v>21.744665999999999</v>
      </c>
      <c r="AH206" s="5">
        <v>15.421438</v>
      </c>
      <c r="AI206" s="5">
        <v>16.406666999999999</v>
      </c>
      <c r="AJ206" s="5">
        <v>36.011403999999999</v>
      </c>
      <c r="AK206" s="5">
        <v>21.040600000000001</v>
      </c>
      <c r="AL206" s="5">
        <v>22.049496000000001</v>
      </c>
      <c r="AM206" s="5">
        <v>0</v>
      </c>
      <c r="AN206" s="5">
        <v>176.98882699999999</v>
      </c>
      <c r="AO206" s="5">
        <v>2180.4293400000001</v>
      </c>
      <c r="AP206" s="5">
        <v>1281.857747</v>
      </c>
      <c r="AQ206" s="5">
        <v>1035.3526549999999</v>
      </c>
      <c r="AR206" s="5">
        <v>4674.6285699999999</v>
      </c>
      <c r="AS206" s="5">
        <v>0</v>
      </c>
      <c r="AT206" s="5">
        <v>224.14843099999999</v>
      </c>
      <c r="AU206" s="5">
        <v>4898.7770010000004</v>
      </c>
    </row>
    <row r="207" spans="1:47" x14ac:dyDescent="0.25">
      <c r="A207" s="6" t="str">
        <f>VLOOKUP(F207,'Cadastro Florestal'!$A$2:$A$493,1,0)</f>
        <v>ITAPEVA-37</v>
      </c>
      <c r="B207" s="5">
        <v>348</v>
      </c>
      <c r="C207" s="5" t="s">
        <v>916</v>
      </c>
      <c r="D207" s="5">
        <v>580</v>
      </c>
      <c r="E207" s="5">
        <v>553</v>
      </c>
      <c r="F207" s="5" t="s">
        <v>484</v>
      </c>
      <c r="G207" s="5" t="s">
        <v>10</v>
      </c>
      <c r="H207" s="5" t="s">
        <v>917</v>
      </c>
      <c r="I207" s="5" t="s">
        <v>917</v>
      </c>
      <c r="J207" s="5" t="s">
        <v>926</v>
      </c>
      <c r="K207" s="5" t="s">
        <v>484</v>
      </c>
      <c r="L207" s="5">
        <v>37</v>
      </c>
      <c r="M207" s="5">
        <v>2.0445000000000001E-2</v>
      </c>
      <c r="N207" s="5">
        <v>29.163533999999999</v>
      </c>
      <c r="O207" s="5" t="s">
        <v>12</v>
      </c>
      <c r="P207" s="5" t="s">
        <v>12</v>
      </c>
      <c r="Q207" s="5" t="s">
        <v>10</v>
      </c>
      <c r="R207" s="5" t="s">
        <v>918</v>
      </c>
      <c r="S207" s="5" t="s">
        <v>56</v>
      </c>
      <c r="T207" s="5" t="s">
        <v>485</v>
      </c>
      <c r="U207" s="5">
        <v>1967</v>
      </c>
      <c r="V207" s="5" t="s">
        <v>58</v>
      </c>
      <c r="W207" s="5" t="s">
        <v>58</v>
      </c>
      <c r="X207" s="5" t="s">
        <v>58</v>
      </c>
      <c r="Y207" s="5" t="s">
        <v>58</v>
      </c>
      <c r="Z207" s="5" t="s">
        <v>58</v>
      </c>
      <c r="AA207" s="5">
        <v>53.7</v>
      </c>
      <c r="AB207" s="5">
        <v>360</v>
      </c>
      <c r="AC207" s="5">
        <v>325</v>
      </c>
      <c r="AD207" s="5">
        <v>360</v>
      </c>
      <c r="AE207" s="5">
        <v>610</v>
      </c>
      <c r="AF207" s="5">
        <v>665</v>
      </c>
      <c r="AG207" s="5">
        <v>21.229464</v>
      </c>
      <c r="AH207" s="5">
        <v>23.894304999999999</v>
      </c>
      <c r="AI207" s="5">
        <v>30.638746999999999</v>
      </c>
      <c r="AJ207" s="5">
        <v>23.668364</v>
      </c>
      <c r="AK207" s="5">
        <v>5.1824130000000004</v>
      </c>
      <c r="AL207" s="5">
        <v>5.3579290000000004</v>
      </c>
      <c r="AM207" s="5">
        <v>57.205765</v>
      </c>
      <c r="AN207" s="5">
        <v>2082.4011869999999</v>
      </c>
      <c r="AO207" s="5">
        <v>2735.4565469999998</v>
      </c>
      <c r="AP207" s="5">
        <v>1549.017429</v>
      </c>
      <c r="AQ207" s="5">
        <v>1690.9943470000001</v>
      </c>
      <c r="AR207" s="5">
        <v>8115.0752750000001</v>
      </c>
      <c r="AS207" s="5">
        <v>0</v>
      </c>
      <c r="AT207" s="5">
        <v>274.83886000000001</v>
      </c>
      <c r="AU207" s="5">
        <v>8389.9141350000009</v>
      </c>
    </row>
    <row r="208" spans="1:47" x14ac:dyDescent="0.25">
      <c r="A208" s="6" t="str">
        <f>VLOOKUP(F208,'Cadastro Florestal'!$A$2:$A$493,1,0)</f>
        <v>ITAPEVA-38</v>
      </c>
      <c r="B208" s="5">
        <v>269</v>
      </c>
      <c r="C208" s="5" t="s">
        <v>916</v>
      </c>
      <c r="D208" s="5">
        <v>271</v>
      </c>
      <c r="E208" s="5">
        <v>473</v>
      </c>
      <c r="F208" s="5" t="s">
        <v>486</v>
      </c>
      <c r="G208" s="5" t="s">
        <v>10</v>
      </c>
      <c r="H208" s="5" t="s">
        <v>917</v>
      </c>
      <c r="I208" s="5" t="s">
        <v>917</v>
      </c>
      <c r="J208" s="5" t="s">
        <v>926</v>
      </c>
      <c r="K208" s="5" t="s">
        <v>486</v>
      </c>
      <c r="L208" s="5">
        <v>38</v>
      </c>
      <c r="M208" s="5">
        <v>1.8423999999999999E-2</v>
      </c>
      <c r="N208" s="5">
        <v>24.180098999999998</v>
      </c>
      <c r="O208" s="5" t="s">
        <v>12</v>
      </c>
      <c r="P208" s="5" t="s">
        <v>12</v>
      </c>
      <c r="Q208" s="5" t="s">
        <v>10</v>
      </c>
      <c r="R208" s="5" t="s">
        <v>919</v>
      </c>
      <c r="S208" s="5" t="s">
        <v>62</v>
      </c>
      <c r="T208" s="5" t="s">
        <v>63</v>
      </c>
      <c r="U208" s="5">
        <v>2006</v>
      </c>
      <c r="V208" s="5" t="s">
        <v>58</v>
      </c>
      <c r="W208" s="5" t="s">
        <v>58</v>
      </c>
      <c r="X208" s="5" t="s">
        <v>58</v>
      </c>
      <c r="Y208" s="10">
        <v>43676</v>
      </c>
      <c r="Z208" s="10">
        <v>45503</v>
      </c>
      <c r="AA208" s="5">
        <v>14.7</v>
      </c>
      <c r="AB208" s="5">
        <v>905</v>
      </c>
      <c r="AC208" s="5">
        <v>875</v>
      </c>
      <c r="AD208" s="5">
        <v>895</v>
      </c>
      <c r="AE208" s="5">
        <v>910</v>
      </c>
      <c r="AF208" s="5">
        <v>940</v>
      </c>
      <c r="AG208" s="5">
        <v>22.978202</v>
      </c>
      <c r="AH208" s="5">
        <v>19.432458</v>
      </c>
      <c r="AI208" s="5">
        <v>20.704999999999998</v>
      </c>
      <c r="AJ208" s="5">
        <v>39.226478</v>
      </c>
      <c r="AK208" s="5">
        <v>25.229343</v>
      </c>
      <c r="AL208" s="5">
        <v>26.115531000000001</v>
      </c>
      <c r="AM208" s="5">
        <v>0</v>
      </c>
      <c r="AN208" s="5">
        <v>869.24287200000003</v>
      </c>
      <c r="AO208" s="5">
        <v>4693.2119359999997</v>
      </c>
      <c r="AP208" s="5">
        <v>1825.8117299999999</v>
      </c>
      <c r="AQ208" s="5">
        <v>1578.371404</v>
      </c>
      <c r="AR208" s="5">
        <v>8966.6379410000009</v>
      </c>
      <c r="AS208" s="5">
        <v>0</v>
      </c>
      <c r="AT208" s="5">
        <v>314.95572399999998</v>
      </c>
      <c r="AU208" s="5">
        <v>9281.5936650000003</v>
      </c>
    </row>
    <row r="209" spans="1:47" x14ac:dyDescent="0.25">
      <c r="A209" s="6" t="str">
        <f>VLOOKUP(F209,'Cadastro Florestal'!$A$2:$A$493,1,0)</f>
        <v>ITAPEVA-39</v>
      </c>
      <c r="B209" s="5">
        <v>250</v>
      </c>
      <c r="C209" s="5" t="s">
        <v>916</v>
      </c>
      <c r="D209" s="5">
        <v>252</v>
      </c>
      <c r="E209" s="5">
        <v>454</v>
      </c>
      <c r="F209" s="5" t="s">
        <v>487</v>
      </c>
      <c r="G209" s="5" t="s">
        <v>6</v>
      </c>
      <c r="H209" s="5" t="s">
        <v>920</v>
      </c>
      <c r="I209" s="5" t="s">
        <v>917</v>
      </c>
      <c r="J209" s="5" t="s">
        <v>926</v>
      </c>
      <c r="K209" s="5" t="s">
        <v>487</v>
      </c>
      <c r="L209" s="5">
        <v>39</v>
      </c>
      <c r="M209" s="5">
        <v>2.2252000000000001E-2</v>
      </c>
      <c r="N209" s="5">
        <v>34.163345</v>
      </c>
      <c r="O209" s="5" t="s">
        <v>12</v>
      </c>
      <c r="P209" s="5" t="s">
        <v>12</v>
      </c>
      <c r="Q209" s="5" t="s">
        <v>921</v>
      </c>
      <c r="R209" s="5" t="s">
        <v>58</v>
      </c>
      <c r="S209" s="5" t="s">
        <v>58</v>
      </c>
      <c r="T209" s="5" t="s">
        <v>58</v>
      </c>
      <c r="U209" s="5">
        <v>0</v>
      </c>
      <c r="V209" s="5" t="s">
        <v>58</v>
      </c>
      <c r="W209" s="5" t="s">
        <v>58</v>
      </c>
      <c r="X209" s="5" t="s">
        <v>58</v>
      </c>
      <c r="Y209" s="5" t="s">
        <v>58</v>
      </c>
      <c r="Z209" s="5" t="s">
        <v>58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</row>
    <row r="210" spans="1:47" x14ac:dyDescent="0.25">
      <c r="A210" s="6" t="str">
        <f>VLOOKUP(F210,'Cadastro Florestal'!$A$2:$A$493,1,0)</f>
        <v>ITAPEVA-40</v>
      </c>
      <c r="B210" s="5">
        <v>249</v>
      </c>
      <c r="C210" s="5" t="s">
        <v>916</v>
      </c>
      <c r="D210" s="5">
        <v>251</v>
      </c>
      <c r="E210" s="5">
        <v>453</v>
      </c>
      <c r="F210" s="5" t="s">
        <v>494</v>
      </c>
      <c r="G210" s="5" t="s">
        <v>10</v>
      </c>
      <c r="H210" s="5" t="s">
        <v>917</v>
      </c>
      <c r="I210" s="5" t="s">
        <v>917</v>
      </c>
      <c r="J210" s="5" t="s">
        <v>926</v>
      </c>
      <c r="K210" s="5" t="s">
        <v>494</v>
      </c>
      <c r="L210" s="5">
        <v>40</v>
      </c>
      <c r="M210" s="5">
        <v>1.8922000000000001E-2</v>
      </c>
      <c r="N210" s="5">
        <v>25.062625000000001</v>
      </c>
      <c r="O210" s="5" t="s">
        <v>12</v>
      </c>
      <c r="P210" s="5" t="s">
        <v>12</v>
      </c>
      <c r="Q210" s="5" t="s">
        <v>10</v>
      </c>
      <c r="R210" s="5" t="s">
        <v>918</v>
      </c>
      <c r="S210" s="5" t="s">
        <v>56</v>
      </c>
      <c r="T210" s="5" t="s">
        <v>495</v>
      </c>
      <c r="U210" s="5">
        <v>1968</v>
      </c>
      <c r="V210" s="5" t="s">
        <v>58</v>
      </c>
      <c r="W210" s="5" t="s">
        <v>58</v>
      </c>
      <c r="X210" s="5" t="s">
        <v>58</v>
      </c>
      <c r="Y210" s="5" t="s">
        <v>58</v>
      </c>
      <c r="Z210" s="5" t="s">
        <v>58</v>
      </c>
      <c r="AA210" s="5">
        <v>52.7</v>
      </c>
      <c r="AB210" s="5">
        <v>495</v>
      </c>
      <c r="AC210" s="5">
        <v>495</v>
      </c>
      <c r="AD210" s="5">
        <v>495</v>
      </c>
      <c r="AE210" s="5">
        <v>990</v>
      </c>
      <c r="AF210" s="5">
        <v>990</v>
      </c>
      <c r="AG210" s="5">
        <v>12.806634000000001</v>
      </c>
      <c r="AH210" s="5">
        <v>17.247185999999999</v>
      </c>
      <c r="AI210" s="5">
        <v>23.094999999999999</v>
      </c>
      <c r="AJ210" s="5">
        <v>13.98452</v>
      </c>
      <c r="AK210" s="5">
        <v>2.0442279999999999</v>
      </c>
      <c r="AL210" s="5">
        <v>2.323547</v>
      </c>
      <c r="AM210" s="5">
        <v>0</v>
      </c>
      <c r="AN210" s="5">
        <v>60.037756000000002</v>
      </c>
      <c r="AO210" s="5">
        <v>408.66918099999998</v>
      </c>
      <c r="AP210" s="5">
        <v>627.11528799999996</v>
      </c>
      <c r="AQ210" s="5">
        <v>1603.884718</v>
      </c>
      <c r="AR210" s="5">
        <v>2699.7069430000001</v>
      </c>
      <c r="AS210" s="5">
        <v>0</v>
      </c>
      <c r="AT210" s="5">
        <v>368.88183800000002</v>
      </c>
      <c r="AU210" s="5">
        <v>3068.5887809999999</v>
      </c>
    </row>
    <row r="211" spans="1:47" x14ac:dyDescent="0.25">
      <c r="A211" s="6" t="str">
        <f>VLOOKUP(F211,'Cadastro Florestal'!$A$2:$A$493,1,0)</f>
        <v>ITAPEVA-41</v>
      </c>
      <c r="B211" s="5">
        <v>346</v>
      </c>
      <c r="C211" s="5" t="s">
        <v>916</v>
      </c>
      <c r="D211" s="5">
        <v>578</v>
      </c>
      <c r="E211" s="5">
        <v>551</v>
      </c>
      <c r="F211" s="5" t="s">
        <v>496</v>
      </c>
      <c r="G211" s="5" t="s">
        <v>10</v>
      </c>
      <c r="H211" s="5" t="s">
        <v>917</v>
      </c>
      <c r="I211" s="5" t="s">
        <v>920</v>
      </c>
      <c r="J211" s="5" t="s">
        <v>1066</v>
      </c>
      <c r="K211" s="5" t="s">
        <v>496</v>
      </c>
      <c r="L211" s="5">
        <v>41</v>
      </c>
      <c r="M211" s="5">
        <v>1.7624999999999998E-2</v>
      </c>
      <c r="N211" s="5">
        <v>14.717525999999999</v>
      </c>
      <c r="O211" s="5" t="s">
        <v>12</v>
      </c>
      <c r="P211" s="5" t="s">
        <v>12</v>
      </c>
      <c r="Q211" s="5" t="s">
        <v>10</v>
      </c>
      <c r="R211" s="5" t="s">
        <v>919</v>
      </c>
      <c r="S211" s="5" t="s">
        <v>62</v>
      </c>
      <c r="T211" s="5" t="s">
        <v>63</v>
      </c>
      <c r="U211" s="5">
        <v>1976</v>
      </c>
      <c r="V211" s="5" t="s">
        <v>58</v>
      </c>
      <c r="W211" s="5" t="s">
        <v>58</v>
      </c>
      <c r="X211" s="5" t="s">
        <v>58</v>
      </c>
      <c r="Y211" s="5" t="s">
        <v>58</v>
      </c>
      <c r="Z211" s="5" t="s">
        <v>58</v>
      </c>
      <c r="AA211" s="5">
        <v>44.71</v>
      </c>
      <c r="AB211" s="5">
        <v>430</v>
      </c>
      <c r="AC211" s="5">
        <v>410</v>
      </c>
      <c r="AD211" s="5">
        <v>430</v>
      </c>
      <c r="AE211" s="5">
        <v>410</v>
      </c>
      <c r="AF211" s="5">
        <v>430</v>
      </c>
      <c r="AG211" s="5">
        <v>39.480344000000002</v>
      </c>
      <c r="AH211" s="5">
        <v>30.914224999999998</v>
      </c>
      <c r="AI211" s="5">
        <v>31.67</v>
      </c>
      <c r="AJ211" s="5">
        <v>51.407476000000003</v>
      </c>
      <c r="AK211" s="5">
        <v>14.335127999999999</v>
      </c>
      <c r="AL211" s="5">
        <v>14.561318</v>
      </c>
      <c r="AM211" s="5">
        <v>2895.6151169999998</v>
      </c>
      <c r="AN211" s="5">
        <v>3658.9978070000002</v>
      </c>
      <c r="AO211" s="5">
        <v>2010.8248739999999</v>
      </c>
      <c r="AP211" s="5">
        <v>535.23301900000001</v>
      </c>
      <c r="AQ211" s="5">
        <v>330.84330799999998</v>
      </c>
      <c r="AR211" s="5">
        <v>9431.5141249999997</v>
      </c>
      <c r="AS211" s="5">
        <v>0</v>
      </c>
      <c r="AT211" s="5">
        <v>148.817126</v>
      </c>
      <c r="AU211" s="5">
        <v>9580.3312499999993</v>
      </c>
    </row>
    <row r="212" spans="1:47" x14ac:dyDescent="0.25">
      <c r="A212" s="6" t="str">
        <f>VLOOKUP(F212,'Cadastro Florestal'!$A$2:$A$493,1,0)</f>
        <v>ITAPEVA-42</v>
      </c>
      <c r="B212" s="5">
        <v>240</v>
      </c>
      <c r="C212" s="5" t="s">
        <v>916</v>
      </c>
      <c r="D212" s="5">
        <v>242</v>
      </c>
      <c r="E212" s="5">
        <v>444</v>
      </c>
      <c r="F212" s="5" t="s">
        <v>497</v>
      </c>
      <c r="G212" s="5" t="s">
        <v>10</v>
      </c>
      <c r="H212" s="5" t="s">
        <v>917</v>
      </c>
      <c r="I212" s="5" t="s">
        <v>920</v>
      </c>
      <c r="J212" s="5" t="s">
        <v>1066</v>
      </c>
      <c r="K212" s="5" t="s">
        <v>497</v>
      </c>
      <c r="L212" s="5">
        <v>42</v>
      </c>
      <c r="M212" s="5">
        <v>2.1711999999999999E-2</v>
      </c>
      <c r="N212" s="5">
        <v>20.440131999999998</v>
      </c>
      <c r="O212" s="5" t="s">
        <v>12</v>
      </c>
      <c r="P212" s="5" t="s">
        <v>12</v>
      </c>
      <c r="Q212" s="5" t="s">
        <v>10</v>
      </c>
      <c r="R212" s="5" t="s">
        <v>919</v>
      </c>
      <c r="S212" s="5" t="s">
        <v>62</v>
      </c>
      <c r="T212" s="5" t="s">
        <v>63</v>
      </c>
      <c r="U212" s="5">
        <v>1977</v>
      </c>
      <c r="V212" s="5" t="s">
        <v>58</v>
      </c>
      <c r="W212" s="5" t="s">
        <v>58</v>
      </c>
      <c r="X212" s="5" t="s">
        <v>58</v>
      </c>
      <c r="Y212" s="5" t="s">
        <v>926</v>
      </c>
      <c r="Z212" s="5" t="s">
        <v>58</v>
      </c>
      <c r="AA212" s="5">
        <v>43.71</v>
      </c>
      <c r="AB212" s="5">
        <v>420</v>
      </c>
      <c r="AC212" s="5">
        <v>413.33333299999998</v>
      </c>
      <c r="AD212" s="5">
        <v>420</v>
      </c>
      <c r="AE212" s="5">
        <v>413.33333299999998</v>
      </c>
      <c r="AF212" s="5">
        <v>420</v>
      </c>
      <c r="AG212" s="5">
        <v>40.142809999999997</v>
      </c>
      <c r="AH212" s="5">
        <v>28.398624999999999</v>
      </c>
      <c r="AI212" s="5">
        <v>29.58</v>
      </c>
      <c r="AJ212" s="5">
        <v>53.737983</v>
      </c>
      <c r="AK212" s="5">
        <v>14.185344000000001</v>
      </c>
      <c r="AL212" s="5">
        <v>14.424106</v>
      </c>
      <c r="AM212" s="5">
        <v>3798.581357</v>
      </c>
      <c r="AN212" s="5">
        <v>5313.2931399999998</v>
      </c>
      <c r="AO212" s="5">
        <v>2465.1979270000002</v>
      </c>
      <c r="AP212" s="5">
        <v>656.52715999999998</v>
      </c>
      <c r="AQ212" s="5">
        <v>438.313648</v>
      </c>
      <c r="AR212" s="5">
        <v>12671.913232999999</v>
      </c>
      <c r="AS212" s="5">
        <v>0</v>
      </c>
      <c r="AT212" s="5">
        <v>213.28822400000001</v>
      </c>
      <c r="AU212" s="5">
        <v>12885.201456000001</v>
      </c>
    </row>
    <row r="213" spans="1:47" x14ac:dyDescent="0.25">
      <c r="A213" s="6" t="str">
        <f>VLOOKUP(F213,'Cadastro Florestal'!$A$2:$A$493,1,0)</f>
        <v>ITAPEVA-43</v>
      </c>
      <c r="B213" s="5">
        <v>343</v>
      </c>
      <c r="C213" s="5" t="s">
        <v>916</v>
      </c>
      <c r="D213" s="5">
        <v>575</v>
      </c>
      <c r="E213" s="5">
        <v>548</v>
      </c>
      <c r="F213" s="5" t="s">
        <v>498</v>
      </c>
      <c r="G213" s="5" t="s">
        <v>10</v>
      </c>
      <c r="H213" s="5" t="s">
        <v>917</v>
      </c>
      <c r="I213" s="5" t="s">
        <v>920</v>
      </c>
      <c r="J213" s="5" t="s">
        <v>1066</v>
      </c>
      <c r="K213" s="5" t="s">
        <v>498</v>
      </c>
      <c r="L213" s="5">
        <v>43</v>
      </c>
      <c r="M213" s="5">
        <v>2.2596000000000002E-2</v>
      </c>
      <c r="N213" s="5">
        <v>13.411975</v>
      </c>
      <c r="O213" s="5" t="s">
        <v>12</v>
      </c>
      <c r="P213" s="5" t="s">
        <v>12</v>
      </c>
      <c r="Q213" s="5" t="s">
        <v>10</v>
      </c>
      <c r="R213" s="5" t="s">
        <v>919</v>
      </c>
      <c r="S213" s="5" t="s">
        <v>62</v>
      </c>
      <c r="T213" s="5" t="s">
        <v>63</v>
      </c>
      <c r="U213" s="5">
        <v>1977</v>
      </c>
      <c r="V213" s="5" t="s">
        <v>58</v>
      </c>
      <c r="W213" s="5" t="s">
        <v>58</v>
      </c>
      <c r="X213" s="5" t="s">
        <v>58</v>
      </c>
      <c r="Y213" s="5" t="s">
        <v>58</v>
      </c>
      <c r="Z213" s="5" t="s">
        <v>58</v>
      </c>
      <c r="AA213" s="5">
        <v>43.71</v>
      </c>
      <c r="AB213" s="5">
        <v>110</v>
      </c>
      <c r="AC213" s="5">
        <v>110</v>
      </c>
      <c r="AD213" s="5">
        <v>110</v>
      </c>
      <c r="AE213" s="5">
        <v>110</v>
      </c>
      <c r="AF213" s="5">
        <v>110</v>
      </c>
      <c r="AG213" s="5">
        <v>42.537872</v>
      </c>
      <c r="AH213" s="5">
        <v>29.639641000000001</v>
      </c>
      <c r="AI213" s="5">
        <v>29.661757999999999</v>
      </c>
      <c r="AJ213" s="5">
        <v>15.791736</v>
      </c>
      <c r="AK213" s="5">
        <v>4.2785099999999998</v>
      </c>
      <c r="AL213" s="5">
        <v>4.3503069999999999</v>
      </c>
      <c r="AM213" s="5">
        <v>822.03279699999996</v>
      </c>
      <c r="AN213" s="5">
        <v>1104.026697</v>
      </c>
      <c r="AO213" s="5">
        <v>415.79906099999999</v>
      </c>
      <c r="AP213" s="5">
        <v>95.782398000000001</v>
      </c>
      <c r="AQ213" s="5">
        <v>70.148111999999998</v>
      </c>
      <c r="AR213" s="5">
        <v>2507.7890659999998</v>
      </c>
      <c r="AS213" s="5">
        <v>0</v>
      </c>
      <c r="AT213" s="5">
        <v>42.082734000000002</v>
      </c>
      <c r="AU213" s="5">
        <v>2549.8717999999999</v>
      </c>
    </row>
    <row r="214" spans="1:47" x14ac:dyDescent="0.25">
      <c r="A214" s="6" t="str">
        <f>VLOOKUP(F214,'Cadastro Florestal'!$A$2:$A$493,1,0)</f>
        <v>ITAPEVA-44</v>
      </c>
      <c r="B214" s="5">
        <v>344</v>
      </c>
      <c r="C214" s="5" t="s">
        <v>916</v>
      </c>
      <c r="D214" s="5">
        <v>576</v>
      </c>
      <c r="E214" s="5">
        <v>549</v>
      </c>
      <c r="F214" s="5" t="s">
        <v>499</v>
      </c>
      <c r="G214" s="5" t="s">
        <v>10</v>
      </c>
      <c r="H214" s="5" t="s">
        <v>917</v>
      </c>
      <c r="I214" s="5" t="s">
        <v>920</v>
      </c>
      <c r="J214" s="5" t="s">
        <v>1066</v>
      </c>
      <c r="K214" s="5" t="s">
        <v>499</v>
      </c>
      <c r="L214" s="5">
        <v>44</v>
      </c>
      <c r="M214" s="5">
        <v>1.8273000000000001E-2</v>
      </c>
      <c r="N214" s="5">
        <v>20.059642</v>
      </c>
      <c r="O214" s="5" t="s">
        <v>12</v>
      </c>
      <c r="P214" s="5" t="s">
        <v>12</v>
      </c>
      <c r="Q214" s="5" t="s">
        <v>10</v>
      </c>
      <c r="R214" s="5" t="s">
        <v>919</v>
      </c>
      <c r="S214" s="5" t="s">
        <v>62</v>
      </c>
      <c r="T214" s="5" t="s">
        <v>63</v>
      </c>
      <c r="U214" s="5">
        <v>1978</v>
      </c>
      <c r="V214" s="5" t="s">
        <v>58</v>
      </c>
      <c r="W214" s="5" t="s">
        <v>58</v>
      </c>
      <c r="X214" s="5" t="s">
        <v>58</v>
      </c>
      <c r="Y214" s="5" t="s">
        <v>58</v>
      </c>
      <c r="Z214" s="5" t="s">
        <v>58</v>
      </c>
      <c r="AA214" s="5">
        <v>42.71</v>
      </c>
      <c r="AB214" s="5">
        <v>193.33333300000001</v>
      </c>
      <c r="AC214" s="5">
        <v>186.66666699999999</v>
      </c>
      <c r="AD214" s="5">
        <v>193.33333300000001</v>
      </c>
      <c r="AE214" s="5">
        <v>186.66666699999999</v>
      </c>
      <c r="AF214" s="5">
        <v>193.33333300000001</v>
      </c>
      <c r="AG214" s="5">
        <v>41.991764000000003</v>
      </c>
      <c r="AH214" s="5">
        <v>28.186672999999999</v>
      </c>
      <c r="AI214" s="5">
        <v>28.526667</v>
      </c>
      <c r="AJ214" s="5">
        <v>26.530432000000001</v>
      </c>
      <c r="AK214" s="5">
        <v>7.1705399999999999</v>
      </c>
      <c r="AL214" s="5">
        <v>7.2905490000000004</v>
      </c>
      <c r="AM214" s="5">
        <v>2132.5708340000001</v>
      </c>
      <c r="AN214" s="5">
        <v>2475.0647370000002</v>
      </c>
      <c r="AO214" s="5">
        <v>1103.3905549999999</v>
      </c>
      <c r="AP214" s="5">
        <v>248.74963</v>
      </c>
      <c r="AQ214" s="5">
        <v>182.67397099999999</v>
      </c>
      <c r="AR214" s="5">
        <v>6142.4497270000002</v>
      </c>
      <c r="AS214" s="5">
        <v>0</v>
      </c>
      <c r="AT214" s="5">
        <v>102.80257400000001</v>
      </c>
      <c r="AU214" s="5">
        <v>6245.2523010000004</v>
      </c>
    </row>
    <row r="215" spans="1:47" x14ac:dyDescent="0.25">
      <c r="A215" s="6" t="str">
        <f>VLOOKUP(F215,'Cadastro Florestal'!$A$2:$A$493,1,0)</f>
        <v>ITAPEVA-45</v>
      </c>
      <c r="B215" s="5">
        <v>345</v>
      </c>
      <c r="C215" s="5" t="s">
        <v>916</v>
      </c>
      <c r="D215" s="5">
        <v>577</v>
      </c>
      <c r="E215" s="5">
        <v>550</v>
      </c>
      <c r="F215" s="5" t="s">
        <v>500</v>
      </c>
      <c r="G215" s="5" t="s">
        <v>10</v>
      </c>
      <c r="H215" s="5" t="s">
        <v>917</v>
      </c>
      <c r="I215" s="5" t="s">
        <v>920</v>
      </c>
      <c r="J215" s="5" t="s">
        <v>1066</v>
      </c>
      <c r="K215" s="5" t="s">
        <v>500</v>
      </c>
      <c r="L215" s="5">
        <v>45</v>
      </c>
      <c r="M215" s="5">
        <v>2.4341000000000002E-2</v>
      </c>
      <c r="N215" s="5">
        <v>27.826713000000002</v>
      </c>
      <c r="O215" s="5" t="s">
        <v>12</v>
      </c>
      <c r="P215" s="5" t="s">
        <v>12</v>
      </c>
      <c r="Q215" s="5" t="s">
        <v>10</v>
      </c>
      <c r="R215" s="5" t="s">
        <v>919</v>
      </c>
      <c r="S215" s="5" t="s">
        <v>62</v>
      </c>
      <c r="T215" s="5" t="s">
        <v>63</v>
      </c>
      <c r="U215" s="5">
        <v>1978</v>
      </c>
      <c r="V215" s="5" t="s">
        <v>58</v>
      </c>
      <c r="W215" s="5" t="s">
        <v>58</v>
      </c>
      <c r="X215" s="5" t="s">
        <v>58</v>
      </c>
      <c r="Y215" s="5" t="s">
        <v>58</v>
      </c>
      <c r="Z215" s="5" t="s">
        <v>58</v>
      </c>
      <c r="AA215" s="5">
        <v>42.71</v>
      </c>
      <c r="AB215" s="5">
        <v>100</v>
      </c>
      <c r="AC215" s="5">
        <v>80</v>
      </c>
      <c r="AD215" s="5">
        <v>100</v>
      </c>
      <c r="AE215" s="5">
        <v>80</v>
      </c>
      <c r="AF215" s="5">
        <v>100</v>
      </c>
      <c r="AG215" s="5">
        <v>40.089109000000001</v>
      </c>
      <c r="AH215" s="5">
        <v>28.542186999999998</v>
      </c>
      <c r="AI215" s="5">
        <v>28.61</v>
      </c>
      <c r="AJ215" s="5">
        <v>10.535085</v>
      </c>
      <c r="AK215" s="5">
        <v>2.8317070000000002</v>
      </c>
      <c r="AL215" s="5">
        <v>2.8823650000000001</v>
      </c>
      <c r="AM215" s="5">
        <v>1117.1165000000001</v>
      </c>
      <c r="AN215" s="5">
        <v>1365.321052</v>
      </c>
      <c r="AO215" s="5">
        <v>616.40593200000001</v>
      </c>
      <c r="AP215" s="5">
        <v>160.46706800000001</v>
      </c>
      <c r="AQ215" s="5">
        <v>105.63677300000001</v>
      </c>
      <c r="AR215" s="5">
        <v>3364.9473250000001</v>
      </c>
      <c r="AS215" s="5">
        <v>0</v>
      </c>
      <c r="AT215" s="5">
        <v>60.197445999999999</v>
      </c>
      <c r="AU215" s="5">
        <v>3425.1447710000002</v>
      </c>
    </row>
    <row r="216" spans="1:47" x14ac:dyDescent="0.25">
      <c r="A216" s="6" t="str">
        <f>VLOOKUP(F216,'Cadastro Florestal'!$A$2:$A$493,1,0)</f>
        <v>ITAPEVA-46</v>
      </c>
      <c r="B216" s="5">
        <v>340</v>
      </c>
      <c r="C216" s="5" t="s">
        <v>916</v>
      </c>
      <c r="D216" s="5">
        <v>572</v>
      </c>
      <c r="E216" s="5">
        <v>545</v>
      </c>
      <c r="F216" s="5" t="s">
        <v>501</v>
      </c>
      <c r="G216" s="5" t="s">
        <v>10</v>
      </c>
      <c r="H216" s="5" t="s">
        <v>917</v>
      </c>
      <c r="I216" s="5" t="s">
        <v>920</v>
      </c>
      <c r="J216" s="5" t="s">
        <v>1066</v>
      </c>
      <c r="K216" s="5" t="s">
        <v>501</v>
      </c>
      <c r="L216" s="5">
        <v>46</v>
      </c>
      <c r="M216" s="5">
        <v>1.9746E-2</v>
      </c>
      <c r="N216" s="5">
        <v>20.414659</v>
      </c>
      <c r="O216" s="5" t="s">
        <v>12</v>
      </c>
      <c r="P216" s="5" t="s">
        <v>12</v>
      </c>
      <c r="Q216" s="5" t="s">
        <v>10</v>
      </c>
      <c r="R216" s="5" t="s">
        <v>919</v>
      </c>
      <c r="S216" s="5" t="s">
        <v>72</v>
      </c>
      <c r="T216" s="5" t="s">
        <v>460</v>
      </c>
      <c r="U216" s="5">
        <v>1981</v>
      </c>
      <c r="V216" s="5" t="s">
        <v>58</v>
      </c>
      <c r="W216" s="5" t="s">
        <v>58</v>
      </c>
      <c r="X216" s="5" t="s">
        <v>58</v>
      </c>
      <c r="Y216" s="5" t="s">
        <v>58</v>
      </c>
      <c r="Z216" s="5" t="s">
        <v>58</v>
      </c>
      <c r="AA216" s="5">
        <v>39.71</v>
      </c>
      <c r="AB216" s="5">
        <v>790</v>
      </c>
      <c r="AC216" s="5">
        <v>790</v>
      </c>
      <c r="AD216" s="5">
        <v>790</v>
      </c>
      <c r="AE216" s="5">
        <v>870</v>
      </c>
      <c r="AF216" s="5">
        <v>870</v>
      </c>
      <c r="AG216" s="5">
        <v>27.333753000000002</v>
      </c>
      <c r="AH216" s="5">
        <v>19.344453999999999</v>
      </c>
      <c r="AI216" s="5">
        <v>20.291250000000002</v>
      </c>
      <c r="AJ216" s="5">
        <v>20.295694000000001</v>
      </c>
      <c r="AK216" s="5">
        <v>3.195713</v>
      </c>
      <c r="AL216" s="5">
        <v>3.4561060000000001</v>
      </c>
      <c r="AM216" s="5">
        <v>167.17766800000001</v>
      </c>
      <c r="AN216" s="5">
        <v>399.456523</v>
      </c>
      <c r="AO216" s="5">
        <v>544.95522900000003</v>
      </c>
      <c r="AP216" s="5">
        <v>458.90100899999999</v>
      </c>
      <c r="AQ216" s="5">
        <v>1019.764217</v>
      </c>
      <c r="AR216" s="5">
        <v>2590.2546459999999</v>
      </c>
      <c r="AS216" s="5">
        <v>0</v>
      </c>
      <c r="AT216" s="5">
        <v>211.058741</v>
      </c>
      <c r="AU216" s="5">
        <v>2801.3133859999998</v>
      </c>
    </row>
    <row r="217" spans="1:47" x14ac:dyDescent="0.25">
      <c r="A217" s="6" t="str">
        <f>VLOOKUP(F217,'Cadastro Florestal'!$A$2:$A$493,1,0)</f>
        <v>ITAPEVA-4A</v>
      </c>
      <c r="B217" s="5">
        <v>267</v>
      </c>
      <c r="C217" s="5" t="s">
        <v>916</v>
      </c>
      <c r="D217" s="5">
        <v>269</v>
      </c>
      <c r="E217" s="5">
        <v>471</v>
      </c>
      <c r="F217" s="5" t="s">
        <v>516</v>
      </c>
      <c r="G217" s="5" t="s">
        <v>6</v>
      </c>
      <c r="H217" s="5" t="s">
        <v>920</v>
      </c>
      <c r="I217" s="5" t="s">
        <v>917</v>
      </c>
      <c r="J217" s="5" t="s">
        <v>926</v>
      </c>
      <c r="K217" s="5" t="s">
        <v>516</v>
      </c>
      <c r="L217" s="5" t="s">
        <v>517</v>
      </c>
      <c r="M217" s="5">
        <v>1.9168999999999999E-2</v>
      </c>
      <c r="N217" s="5">
        <v>17.427122000000001</v>
      </c>
      <c r="O217" s="5" t="s">
        <v>12</v>
      </c>
      <c r="P217" s="5" t="s">
        <v>12</v>
      </c>
      <c r="Q217" s="5" t="s">
        <v>10</v>
      </c>
      <c r="R217" s="5" t="s">
        <v>58</v>
      </c>
      <c r="S217" s="5" t="s">
        <v>58</v>
      </c>
      <c r="T217" s="5" t="s">
        <v>58</v>
      </c>
      <c r="U217" s="5">
        <v>0</v>
      </c>
      <c r="V217" s="5" t="s">
        <v>58</v>
      </c>
      <c r="W217" s="5" t="s">
        <v>58</v>
      </c>
      <c r="X217" s="5" t="s">
        <v>58</v>
      </c>
      <c r="Y217" s="5" t="s">
        <v>58</v>
      </c>
      <c r="Z217" s="5" t="s">
        <v>58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  <c r="AO217" s="5">
        <v>0</v>
      </c>
      <c r="AP217" s="5">
        <v>0</v>
      </c>
      <c r="AQ217" s="5">
        <v>0</v>
      </c>
      <c r="AR217" s="5">
        <v>0</v>
      </c>
      <c r="AS217" s="5">
        <v>0</v>
      </c>
      <c r="AT217" s="5">
        <v>0</v>
      </c>
      <c r="AU217" s="5">
        <v>0</v>
      </c>
    </row>
    <row r="218" spans="1:47" x14ac:dyDescent="0.25">
      <c r="A218" s="6" t="str">
        <f>VLOOKUP(F218,'Cadastro Florestal'!$A$2:$A$493,1,0)</f>
        <v>ITAPEVA-4B</v>
      </c>
      <c r="B218" s="5">
        <v>260</v>
      </c>
      <c r="C218" s="5" t="s">
        <v>916</v>
      </c>
      <c r="D218" s="5">
        <v>262</v>
      </c>
      <c r="E218" s="5">
        <v>464</v>
      </c>
      <c r="F218" s="5" t="s">
        <v>518</v>
      </c>
      <c r="G218" s="5" t="s">
        <v>10</v>
      </c>
      <c r="H218" s="5" t="s">
        <v>917</v>
      </c>
      <c r="I218" s="5" t="s">
        <v>917</v>
      </c>
      <c r="J218" s="5" t="s">
        <v>926</v>
      </c>
      <c r="K218" s="5" t="s">
        <v>518</v>
      </c>
      <c r="L218" s="5" t="s">
        <v>519</v>
      </c>
      <c r="M218" s="5">
        <v>1.6052E-2</v>
      </c>
      <c r="N218" s="5">
        <v>13.594858</v>
      </c>
      <c r="O218" s="5" t="s">
        <v>12</v>
      </c>
      <c r="P218" s="5" t="s">
        <v>12</v>
      </c>
      <c r="Q218" s="5" t="s">
        <v>10</v>
      </c>
      <c r="R218" s="5" t="s">
        <v>919</v>
      </c>
      <c r="S218" s="5" t="s">
        <v>62</v>
      </c>
      <c r="T218" s="5" t="s">
        <v>63</v>
      </c>
      <c r="U218" s="5">
        <v>2012</v>
      </c>
      <c r="V218" s="5" t="s">
        <v>58</v>
      </c>
      <c r="W218" s="5" t="s">
        <v>58</v>
      </c>
      <c r="X218" s="5" t="s">
        <v>58</v>
      </c>
      <c r="Y218" s="5" t="s">
        <v>58</v>
      </c>
      <c r="Z218" s="5" t="s">
        <v>58</v>
      </c>
      <c r="AA218" s="5">
        <v>8.6999999999999993</v>
      </c>
      <c r="AB218" s="5">
        <v>2040</v>
      </c>
      <c r="AC218" s="5">
        <v>210</v>
      </c>
      <c r="AD218" s="5">
        <v>2040</v>
      </c>
      <c r="AE218" s="5">
        <v>210</v>
      </c>
      <c r="AF218" s="5">
        <v>2060</v>
      </c>
      <c r="AG218" s="5">
        <v>13.492801999999999</v>
      </c>
      <c r="AH218" s="5">
        <v>13.088889</v>
      </c>
      <c r="AI218" s="5">
        <v>13.123333000000001</v>
      </c>
      <c r="AJ218" s="5">
        <v>3.1252550000000001</v>
      </c>
      <c r="AK218" s="5">
        <v>2.088355</v>
      </c>
      <c r="AL218" s="5">
        <v>2.3453330000000001</v>
      </c>
      <c r="AM218" s="5">
        <v>0</v>
      </c>
      <c r="AN218" s="5">
        <v>0</v>
      </c>
      <c r="AO218" s="5">
        <v>11.202883999999999</v>
      </c>
      <c r="AP218" s="5">
        <v>21.108008000000002</v>
      </c>
      <c r="AQ218" s="5">
        <v>214.65586500000001</v>
      </c>
      <c r="AR218" s="5">
        <v>246.966757</v>
      </c>
      <c r="AS218" s="5">
        <v>0</v>
      </c>
      <c r="AT218" s="5">
        <v>30.390063000000001</v>
      </c>
      <c r="AU218" s="5">
        <v>277.35682100000002</v>
      </c>
    </row>
    <row r="219" spans="1:47" x14ac:dyDescent="0.25">
      <c r="A219" s="6" t="str">
        <f>VLOOKUP(F219,'Cadastro Florestal'!$A$2:$A$493,1,0)</f>
        <v>ITAPEVA-5</v>
      </c>
      <c r="B219" s="5">
        <v>415</v>
      </c>
      <c r="C219" s="5" t="s">
        <v>916</v>
      </c>
      <c r="D219" s="5">
        <v>647</v>
      </c>
      <c r="E219" s="5">
        <v>639</v>
      </c>
      <c r="F219" s="5" t="s">
        <v>399</v>
      </c>
      <c r="G219" s="5" t="s">
        <v>10</v>
      </c>
      <c r="H219" s="5" t="s">
        <v>917</v>
      </c>
      <c r="I219" s="5" t="s">
        <v>917</v>
      </c>
      <c r="J219" s="5" t="s">
        <v>926</v>
      </c>
      <c r="K219" s="5" t="s">
        <v>399</v>
      </c>
      <c r="L219" s="5">
        <v>5</v>
      </c>
      <c r="M219" s="5">
        <v>1.7760999999999999E-2</v>
      </c>
      <c r="N219" s="5">
        <v>20.388217000000001</v>
      </c>
      <c r="O219" s="5" t="s">
        <v>12</v>
      </c>
      <c r="P219" s="5" t="s">
        <v>12</v>
      </c>
      <c r="Q219" s="5" t="s">
        <v>10</v>
      </c>
      <c r="R219" s="5" t="s">
        <v>919</v>
      </c>
      <c r="S219" s="5" t="s">
        <v>62</v>
      </c>
      <c r="T219" s="5" t="s">
        <v>63</v>
      </c>
      <c r="U219" s="5">
        <v>1966</v>
      </c>
      <c r="V219" s="5" t="s">
        <v>58</v>
      </c>
      <c r="W219" s="5" t="s">
        <v>58</v>
      </c>
      <c r="X219" s="5" t="s">
        <v>58</v>
      </c>
      <c r="Y219" s="5" t="s">
        <v>58</v>
      </c>
      <c r="Z219" s="5" t="s">
        <v>58</v>
      </c>
      <c r="AA219" s="5">
        <v>54.7</v>
      </c>
      <c r="AB219" s="5">
        <v>195</v>
      </c>
      <c r="AC219" s="5">
        <v>140</v>
      </c>
      <c r="AD219" s="5">
        <v>195</v>
      </c>
      <c r="AE219" s="5">
        <v>140</v>
      </c>
      <c r="AF219" s="5">
        <v>195</v>
      </c>
      <c r="AG219" s="5">
        <v>45.933838000000002</v>
      </c>
      <c r="AH219" s="5">
        <v>29.518070999999999</v>
      </c>
      <c r="AI219" s="5">
        <v>30.233750000000001</v>
      </c>
      <c r="AJ219" s="5">
        <v>24.046509</v>
      </c>
      <c r="AK219" s="5">
        <v>5.5285229999999999</v>
      </c>
      <c r="AL219" s="5">
        <v>5.6078950000000001</v>
      </c>
      <c r="AM219" s="5">
        <v>3150.844036</v>
      </c>
      <c r="AN219" s="5">
        <v>1998.290853</v>
      </c>
      <c r="AO219" s="5">
        <v>710.46604600000001</v>
      </c>
      <c r="AP219" s="5">
        <v>185.59768299999999</v>
      </c>
      <c r="AQ219" s="5">
        <v>119.538308</v>
      </c>
      <c r="AR219" s="5">
        <v>6164.7369259999996</v>
      </c>
      <c r="AS219" s="5">
        <v>0</v>
      </c>
      <c r="AT219" s="5">
        <v>88.505493999999999</v>
      </c>
      <c r="AU219" s="5">
        <v>6253.2424199999996</v>
      </c>
    </row>
    <row r="220" spans="1:47" x14ac:dyDescent="0.25">
      <c r="A220" s="6" t="str">
        <f>VLOOKUP(F220,'Cadastro Florestal'!$A$2:$A$493,1,0)</f>
        <v>ITAPEVA-6</v>
      </c>
      <c r="B220" s="5">
        <v>416</v>
      </c>
      <c r="C220" s="5" t="s">
        <v>916</v>
      </c>
      <c r="D220" s="5">
        <v>648</v>
      </c>
      <c r="E220" s="5">
        <v>640</v>
      </c>
      <c r="F220" s="5" t="s">
        <v>400</v>
      </c>
      <c r="G220" s="5" t="s">
        <v>10</v>
      </c>
      <c r="H220" s="5" t="s">
        <v>917</v>
      </c>
      <c r="I220" s="5" t="s">
        <v>917</v>
      </c>
      <c r="J220" s="5" t="s">
        <v>926</v>
      </c>
      <c r="K220" s="5" t="s">
        <v>400</v>
      </c>
      <c r="L220" s="5">
        <v>6</v>
      </c>
      <c r="M220" s="5">
        <v>1.6192000000000002E-2</v>
      </c>
      <c r="N220" s="5">
        <v>13.456941</v>
      </c>
      <c r="O220" s="5" t="s">
        <v>12</v>
      </c>
      <c r="P220" s="5" t="s">
        <v>12</v>
      </c>
      <c r="Q220" s="5" t="s">
        <v>10</v>
      </c>
      <c r="R220" s="5" t="s">
        <v>919</v>
      </c>
      <c r="S220" s="5" t="s">
        <v>62</v>
      </c>
      <c r="T220" s="5" t="s">
        <v>63</v>
      </c>
      <c r="U220" s="5">
        <v>1966</v>
      </c>
      <c r="V220" s="5" t="s">
        <v>58</v>
      </c>
      <c r="W220" s="5" t="s">
        <v>58</v>
      </c>
      <c r="X220" s="5" t="s">
        <v>58</v>
      </c>
      <c r="Y220" s="5" t="s">
        <v>926</v>
      </c>
      <c r="Z220" s="5" t="s">
        <v>58</v>
      </c>
      <c r="AA220" s="5">
        <v>54.7</v>
      </c>
      <c r="AB220" s="5">
        <v>386.66666700000002</v>
      </c>
      <c r="AC220" s="5">
        <v>386.66666700000002</v>
      </c>
      <c r="AD220" s="5">
        <v>386.66666700000002</v>
      </c>
      <c r="AE220" s="5">
        <v>386.66666700000002</v>
      </c>
      <c r="AF220" s="5">
        <v>386.66666700000002</v>
      </c>
      <c r="AG220" s="5">
        <v>44.411616000000002</v>
      </c>
      <c r="AH220" s="5">
        <v>35.067858999999999</v>
      </c>
      <c r="AI220" s="5">
        <v>37.006667</v>
      </c>
      <c r="AJ220" s="5">
        <v>61.147106000000001</v>
      </c>
      <c r="AK220" s="5">
        <v>16.538488999999998</v>
      </c>
      <c r="AL220" s="5">
        <v>16.753318</v>
      </c>
      <c r="AM220" s="5">
        <v>5692.6373679999997</v>
      </c>
      <c r="AN220" s="5">
        <v>4189.1000400000003</v>
      </c>
      <c r="AO220" s="5">
        <v>1616.3311450000001</v>
      </c>
      <c r="AP220" s="5">
        <v>388.63111600000002</v>
      </c>
      <c r="AQ220" s="5">
        <v>285.57955299999998</v>
      </c>
      <c r="AR220" s="5">
        <v>12172.279221999999</v>
      </c>
      <c r="AS220" s="5">
        <v>0</v>
      </c>
      <c r="AT220" s="5">
        <v>158.11358799999999</v>
      </c>
      <c r="AU220" s="5">
        <v>12330.392809999999</v>
      </c>
    </row>
    <row r="221" spans="1:47" x14ac:dyDescent="0.25">
      <c r="A221" s="6" t="str">
        <f>VLOOKUP(F221,'Cadastro Florestal'!$A$2:$A$493,1,0)</f>
        <v>ITAPEVA-7</v>
      </c>
      <c r="B221" s="5">
        <v>417</v>
      </c>
      <c r="C221" s="5" t="s">
        <v>916</v>
      </c>
      <c r="D221" s="5">
        <v>649</v>
      </c>
      <c r="E221" s="5">
        <v>641</v>
      </c>
      <c r="F221" s="5" t="s">
        <v>401</v>
      </c>
      <c r="G221" s="5" t="s">
        <v>10</v>
      </c>
      <c r="H221" s="5" t="s">
        <v>917</v>
      </c>
      <c r="I221" s="5" t="s">
        <v>917</v>
      </c>
      <c r="J221" s="5" t="s">
        <v>926</v>
      </c>
      <c r="K221" s="5" t="s">
        <v>401</v>
      </c>
      <c r="L221" s="5">
        <v>7</v>
      </c>
      <c r="M221" s="5">
        <v>1.6337000000000001E-2</v>
      </c>
      <c r="N221" s="5">
        <v>13.744687000000001</v>
      </c>
      <c r="O221" s="5" t="s">
        <v>12</v>
      </c>
      <c r="P221" s="5" t="s">
        <v>12</v>
      </c>
      <c r="Q221" s="5" t="s">
        <v>10</v>
      </c>
      <c r="R221" s="5" t="s">
        <v>919</v>
      </c>
      <c r="S221" s="5" t="s">
        <v>62</v>
      </c>
      <c r="T221" s="5" t="s">
        <v>63</v>
      </c>
      <c r="U221" s="5">
        <v>1966</v>
      </c>
      <c r="V221" s="5" t="s">
        <v>58</v>
      </c>
      <c r="W221" s="5" t="s">
        <v>58</v>
      </c>
      <c r="X221" s="5" t="s">
        <v>58</v>
      </c>
      <c r="Y221" s="5" t="s">
        <v>926</v>
      </c>
      <c r="Z221" s="5" t="s">
        <v>58</v>
      </c>
      <c r="AA221" s="5">
        <v>54.7</v>
      </c>
      <c r="AB221" s="5">
        <v>380</v>
      </c>
      <c r="AC221" s="5">
        <v>360</v>
      </c>
      <c r="AD221" s="5">
        <v>380</v>
      </c>
      <c r="AE221" s="5">
        <v>360</v>
      </c>
      <c r="AF221" s="5">
        <v>380</v>
      </c>
      <c r="AG221" s="5">
        <v>44.768255000000003</v>
      </c>
      <c r="AH221" s="5">
        <v>34.760052000000002</v>
      </c>
      <c r="AI221" s="5">
        <v>36.426667000000002</v>
      </c>
      <c r="AJ221" s="5">
        <v>58.903419</v>
      </c>
      <c r="AK221" s="5">
        <v>15.599254999999999</v>
      </c>
      <c r="AL221" s="5">
        <v>15.807368</v>
      </c>
      <c r="AM221" s="5">
        <v>5948.9014139999999</v>
      </c>
      <c r="AN221" s="5">
        <v>3690.033418</v>
      </c>
      <c r="AO221" s="5">
        <v>1435.1535590000001</v>
      </c>
      <c r="AP221" s="5">
        <v>366.20029899999997</v>
      </c>
      <c r="AQ221" s="5">
        <v>286.23863699999998</v>
      </c>
      <c r="AR221" s="5">
        <v>11726.527325999999</v>
      </c>
      <c r="AS221" s="5">
        <v>0</v>
      </c>
      <c r="AT221" s="5">
        <v>156.44602499999999</v>
      </c>
      <c r="AU221" s="5">
        <v>11882.97335</v>
      </c>
    </row>
    <row r="222" spans="1:47" x14ac:dyDescent="0.25">
      <c r="A222" s="6" t="str">
        <f>VLOOKUP(F222,'Cadastro Florestal'!$A$2:$A$493,1,0)</f>
        <v>ITAPEVA-8</v>
      </c>
      <c r="B222" s="5">
        <v>418</v>
      </c>
      <c r="C222" s="5" t="s">
        <v>916</v>
      </c>
      <c r="D222" s="5">
        <v>650</v>
      </c>
      <c r="E222" s="5">
        <v>642</v>
      </c>
      <c r="F222" s="5" t="s">
        <v>402</v>
      </c>
      <c r="G222" s="5" t="s">
        <v>10</v>
      </c>
      <c r="H222" s="5" t="s">
        <v>917</v>
      </c>
      <c r="I222" s="5" t="s">
        <v>917</v>
      </c>
      <c r="J222" s="5" t="s">
        <v>926</v>
      </c>
      <c r="K222" s="5" t="s">
        <v>402</v>
      </c>
      <c r="L222" s="5">
        <v>8</v>
      </c>
      <c r="M222" s="5">
        <v>2.1711000000000001E-2</v>
      </c>
      <c r="N222" s="5">
        <v>32.822412</v>
      </c>
      <c r="O222" s="5" t="s">
        <v>12</v>
      </c>
      <c r="P222" s="5" t="s">
        <v>12</v>
      </c>
      <c r="Q222" s="5" t="s">
        <v>10</v>
      </c>
      <c r="R222" s="5" t="s">
        <v>919</v>
      </c>
      <c r="S222" s="5" t="s">
        <v>62</v>
      </c>
      <c r="T222" s="5" t="s">
        <v>63</v>
      </c>
      <c r="U222" s="5">
        <v>2008</v>
      </c>
      <c r="V222" s="5" t="s">
        <v>58</v>
      </c>
      <c r="W222" s="5" t="s">
        <v>58</v>
      </c>
      <c r="X222" s="5" t="s">
        <v>58</v>
      </c>
      <c r="Y222" s="10">
        <v>43676</v>
      </c>
      <c r="Z222" s="10">
        <v>45503</v>
      </c>
      <c r="AA222" s="5">
        <v>12.69</v>
      </c>
      <c r="AB222" s="5">
        <v>1228</v>
      </c>
      <c r="AC222" s="5">
        <v>900</v>
      </c>
      <c r="AD222" s="5">
        <v>936</v>
      </c>
      <c r="AE222" s="5">
        <v>920</v>
      </c>
      <c r="AF222" s="5">
        <v>956</v>
      </c>
      <c r="AG222" s="5">
        <v>20.877647</v>
      </c>
      <c r="AH222" s="5">
        <v>14.928053</v>
      </c>
      <c r="AI222" s="5">
        <v>16.295999999999999</v>
      </c>
      <c r="AJ222" s="5">
        <v>32.702759</v>
      </c>
      <c r="AK222" s="5">
        <v>18.48011</v>
      </c>
      <c r="AL222" s="5">
        <v>19.4375</v>
      </c>
      <c r="AM222" s="5">
        <v>62.405321999999998</v>
      </c>
      <c r="AN222" s="5">
        <v>156.76961</v>
      </c>
      <c r="AO222" s="5">
        <v>3339.5725600000001</v>
      </c>
      <c r="AP222" s="5">
        <v>2201.4962089999999</v>
      </c>
      <c r="AQ222" s="5">
        <v>1936.038069</v>
      </c>
      <c r="AR222" s="5">
        <v>7696.2817699999996</v>
      </c>
      <c r="AS222" s="5">
        <v>0</v>
      </c>
      <c r="AT222" s="5">
        <v>398.71756099999999</v>
      </c>
      <c r="AU222" s="5">
        <v>8094.9993299999996</v>
      </c>
    </row>
    <row r="223" spans="1:47" x14ac:dyDescent="0.25">
      <c r="A223" s="6" t="str">
        <f>VLOOKUP(F223,'Cadastro Florestal'!$A$2:$A$493,1,0)</f>
        <v>ITAPEVA-9</v>
      </c>
      <c r="B223" s="5">
        <v>419</v>
      </c>
      <c r="C223" s="5" t="s">
        <v>916</v>
      </c>
      <c r="D223" s="5">
        <v>651</v>
      </c>
      <c r="E223" s="5">
        <v>643</v>
      </c>
      <c r="F223" s="5" t="s">
        <v>403</v>
      </c>
      <c r="G223" s="5" t="s">
        <v>10</v>
      </c>
      <c r="H223" s="5" t="s">
        <v>917</v>
      </c>
      <c r="I223" s="5" t="s">
        <v>917</v>
      </c>
      <c r="J223" s="5" t="s">
        <v>926</v>
      </c>
      <c r="K223" s="5" t="s">
        <v>403</v>
      </c>
      <c r="L223" s="5">
        <v>9</v>
      </c>
      <c r="M223" s="5">
        <v>2.2008E-2</v>
      </c>
      <c r="N223" s="5">
        <v>34.140307</v>
      </c>
      <c r="O223" s="5" t="s">
        <v>12</v>
      </c>
      <c r="P223" s="5" t="s">
        <v>12</v>
      </c>
      <c r="Q223" s="5" t="s">
        <v>10</v>
      </c>
      <c r="R223" s="5" t="s">
        <v>919</v>
      </c>
      <c r="S223" s="5" t="s">
        <v>62</v>
      </c>
      <c r="T223" s="5" t="s">
        <v>63</v>
      </c>
      <c r="U223" s="5">
        <v>1966</v>
      </c>
      <c r="V223" s="5" t="s">
        <v>58</v>
      </c>
      <c r="W223" s="5" t="s">
        <v>58</v>
      </c>
      <c r="X223" s="5" t="s">
        <v>58</v>
      </c>
      <c r="Y223" s="5" t="s">
        <v>926</v>
      </c>
      <c r="Z223" s="5" t="s">
        <v>58</v>
      </c>
      <c r="AA223" s="5">
        <v>54.7</v>
      </c>
      <c r="AB223" s="5">
        <v>303.33333299999998</v>
      </c>
      <c r="AC223" s="5">
        <v>303.33333299999998</v>
      </c>
      <c r="AD223" s="5">
        <v>303.33333299999998</v>
      </c>
      <c r="AE223" s="5">
        <v>303.33333299999998</v>
      </c>
      <c r="AF223" s="5">
        <v>303.33333299999998</v>
      </c>
      <c r="AG223" s="5">
        <v>44.236603000000002</v>
      </c>
      <c r="AH223" s="5">
        <v>31.190275</v>
      </c>
      <c r="AI223" s="5">
        <v>31.852347000000002</v>
      </c>
      <c r="AJ223" s="5">
        <v>47.134951999999998</v>
      </c>
      <c r="AK223" s="5">
        <v>11.081372</v>
      </c>
      <c r="AL223" s="5">
        <v>11.252347</v>
      </c>
      <c r="AM223" s="5">
        <v>8982.1933300000001</v>
      </c>
      <c r="AN223" s="5">
        <v>7581.8850490000004</v>
      </c>
      <c r="AO223" s="5">
        <v>2869.3647070000002</v>
      </c>
      <c r="AP223" s="5">
        <v>766.81064500000002</v>
      </c>
      <c r="AQ223" s="5">
        <v>491.16590300000001</v>
      </c>
      <c r="AR223" s="5">
        <v>20691.419634999998</v>
      </c>
      <c r="AS223" s="5">
        <v>0</v>
      </c>
      <c r="AT223" s="5">
        <v>319.24868099999998</v>
      </c>
      <c r="AU223" s="5">
        <v>21010.668314999999</v>
      </c>
    </row>
    <row r="224" spans="1:47" x14ac:dyDescent="0.25">
      <c r="A224" s="6" t="str">
        <f>VLOOKUP(F224,'Cadastro Florestal'!$A$2:$A$493,1,0)</f>
        <v>ITAPEVA-I</v>
      </c>
      <c r="B224" s="5">
        <v>238</v>
      </c>
      <c r="C224" s="5" t="s">
        <v>916</v>
      </c>
      <c r="D224" s="5">
        <v>240</v>
      </c>
      <c r="E224" s="5">
        <v>442</v>
      </c>
      <c r="F224" s="5" t="s">
        <v>520</v>
      </c>
      <c r="G224" s="5" t="s">
        <v>7</v>
      </c>
      <c r="H224" s="5" t="s">
        <v>920</v>
      </c>
      <c r="I224" s="5" t="s">
        <v>920</v>
      </c>
      <c r="J224" s="5" t="s">
        <v>926</v>
      </c>
      <c r="K224" s="5" t="s">
        <v>520</v>
      </c>
      <c r="L224" s="5" t="s">
        <v>521</v>
      </c>
      <c r="M224" s="5">
        <v>9.1500000000000001E-3</v>
      </c>
      <c r="N224" s="5">
        <v>5.3959590000000004</v>
      </c>
      <c r="O224" s="5" t="s">
        <v>12</v>
      </c>
      <c r="P224" s="5" t="s">
        <v>12</v>
      </c>
      <c r="Q224" s="5" t="s">
        <v>10</v>
      </c>
      <c r="R224" s="5" t="s">
        <v>927</v>
      </c>
      <c r="S224" s="5" t="s">
        <v>254</v>
      </c>
      <c r="T224" s="5" t="s">
        <v>255</v>
      </c>
      <c r="U224" s="5">
        <v>1976</v>
      </c>
      <c r="V224" s="5" t="s">
        <v>522</v>
      </c>
      <c r="W224" s="5" t="s">
        <v>9</v>
      </c>
      <c r="X224" s="5">
        <v>1964</v>
      </c>
      <c r="Y224" s="5" t="s">
        <v>58</v>
      </c>
      <c r="Z224" s="5" t="s">
        <v>58</v>
      </c>
      <c r="AA224" s="5">
        <v>44.7</v>
      </c>
      <c r="AB224" s="5">
        <v>160</v>
      </c>
      <c r="AC224" s="5">
        <v>160</v>
      </c>
      <c r="AD224" s="5">
        <v>160</v>
      </c>
      <c r="AE224" s="5">
        <v>160</v>
      </c>
      <c r="AF224" s="5">
        <v>160</v>
      </c>
      <c r="AG224" s="5">
        <v>53.078173999999997</v>
      </c>
      <c r="AH224" s="5">
        <v>28.607513999999998</v>
      </c>
      <c r="AI224" s="5">
        <v>27.56</v>
      </c>
      <c r="AJ224" s="5">
        <v>35.723421999999999</v>
      </c>
      <c r="AK224" s="5">
        <v>9.0798699999999997</v>
      </c>
      <c r="AL224" s="5">
        <v>9.2123860000000004</v>
      </c>
      <c r="AM224" s="5">
        <v>1416.4100209999999</v>
      </c>
      <c r="AN224" s="5">
        <v>541.40344200000004</v>
      </c>
      <c r="AO224" s="5">
        <v>159.34041099999999</v>
      </c>
      <c r="AP224" s="5">
        <v>36.397011999999997</v>
      </c>
      <c r="AQ224" s="5">
        <v>36.172080999999999</v>
      </c>
      <c r="AR224" s="5">
        <v>2189.7229659999998</v>
      </c>
      <c r="AS224" s="5">
        <v>0</v>
      </c>
      <c r="AT224" s="5">
        <v>31.958027999999999</v>
      </c>
      <c r="AU224" s="5">
        <v>2221.6809929999999</v>
      </c>
    </row>
    <row r="225" spans="1:47" x14ac:dyDescent="0.25">
      <c r="A225" s="6" t="str">
        <f>VLOOKUP(F225,'Cadastro Florestal'!$A$2:$A$493,1,0)</f>
        <v>ITAPEVA-II</v>
      </c>
      <c r="B225" s="5">
        <v>257</v>
      </c>
      <c r="C225" s="5" t="s">
        <v>916</v>
      </c>
      <c r="D225" s="5">
        <v>259</v>
      </c>
      <c r="E225" s="5">
        <v>461</v>
      </c>
      <c r="F225" s="5" t="s">
        <v>523</v>
      </c>
      <c r="G225" s="5" t="s">
        <v>7</v>
      </c>
      <c r="H225" s="5" t="s">
        <v>920</v>
      </c>
      <c r="I225" s="5" t="s">
        <v>920</v>
      </c>
      <c r="J225" s="5" t="s">
        <v>926</v>
      </c>
      <c r="K225" s="5" t="s">
        <v>523</v>
      </c>
      <c r="L225" s="5" t="s">
        <v>221</v>
      </c>
      <c r="M225" s="5">
        <v>4.9880000000000002E-3</v>
      </c>
      <c r="N225" s="5">
        <v>1.6839839999999999</v>
      </c>
      <c r="O225" s="5" t="s">
        <v>12</v>
      </c>
      <c r="P225" s="5" t="s">
        <v>12</v>
      </c>
      <c r="Q225" s="5" t="s">
        <v>10</v>
      </c>
      <c r="R225" s="5" t="s">
        <v>927</v>
      </c>
      <c r="S225" s="5" t="s">
        <v>254</v>
      </c>
      <c r="T225" s="5" t="s">
        <v>255</v>
      </c>
      <c r="U225" s="5">
        <v>1976</v>
      </c>
      <c r="V225" s="5" t="s">
        <v>524</v>
      </c>
      <c r="W225" s="5" t="s">
        <v>9</v>
      </c>
      <c r="X225" s="5">
        <v>1973</v>
      </c>
      <c r="Y225" s="5" t="s">
        <v>58</v>
      </c>
      <c r="Z225" s="5" t="s">
        <v>58</v>
      </c>
      <c r="AA225" s="5">
        <v>44.7</v>
      </c>
      <c r="AB225" s="5">
        <v>160</v>
      </c>
      <c r="AC225" s="5">
        <v>160</v>
      </c>
      <c r="AD225" s="5">
        <v>160</v>
      </c>
      <c r="AE225" s="5">
        <v>160</v>
      </c>
      <c r="AF225" s="5">
        <v>160</v>
      </c>
      <c r="AG225" s="5">
        <v>53.078173999999997</v>
      </c>
      <c r="AH225" s="5">
        <v>28.607513999999998</v>
      </c>
      <c r="AI225" s="5">
        <v>27.56</v>
      </c>
      <c r="AJ225" s="5">
        <v>35.723421999999999</v>
      </c>
      <c r="AK225" s="5">
        <v>9.0798699999999997</v>
      </c>
      <c r="AL225" s="5">
        <v>9.2123860000000004</v>
      </c>
      <c r="AM225" s="5">
        <v>442.04277500000001</v>
      </c>
      <c r="AN225" s="5">
        <v>168.964831</v>
      </c>
      <c r="AO225" s="5">
        <v>49.728028000000002</v>
      </c>
      <c r="AP225" s="5">
        <v>11.359024</v>
      </c>
      <c r="AQ225" s="5">
        <v>11.288827</v>
      </c>
      <c r="AR225" s="5">
        <v>683.38348499999995</v>
      </c>
      <c r="AS225" s="5">
        <v>0</v>
      </c>
      <c r="AT225" s="5">
        <v>9.9736759999999993</v>
      </c>
      <c r="AU225" s="5">
        <v>693.35716100000002</v>
      </c>
    </row>
    <row r="226" spans="1:47" x14ac:dyDescent="0.25">
      <c r="A226" s="6" t="str">
        <f>VLOOKUP(F226,'Cadastro Florestal'!$A$2:$A$493,1,0)</f>
        <v>ITAPEVA-III</v>
      </c>
      <c r="B226" s="5">
        <v>349</v>
      </c>
      <c r="C226" s="5" t="s">
        <v>916</v>
      </c>
      <c r="D226" s="5">
        <v>581</v>
      </c>
      <c r="E226" s="5">
        <v>554</v>
      </c>
      <c r="F226" s="5" t="s">
        <v>525</v>
      </c>
      <c r="G226" s="5" t="s">
        <v>7</v>
      </c>
      <c r="H226" s="5" t="s">
        <v>920</v>
      </c>
      <c r="I226" s="5" t="s">
        <v>920</v>
      </c>
      <c r="J226" s="5" t="s">
        <v>926</v>
      </c>
      <c r="K226" s="5" t="s">
        <v>525</v>
      </c>
      <c r="L226" s="5" t="s">
        <v>127</v>
      </c>
      <c r="M226" s="5">
        <v>6.3850000000000001E-3</v>
      </c>
      <c r="N226" s="5">
        <v>2.3094830000000002</v>
      </c>
      <c r="O226" s="5" t="s">
        <v>12</v>
      </c>
      <c r="P226" s="5" t="s">
        <v>12</v>
      </c>
      <c r="Q226" s="5" t="s">
        <v>10</v>
      </c>
      <c r="R226" s="5" t="s">
        <v>927</v>
      </c>
      <c r="S226" s="5" t="s">
        <v>254</v>
      </c>
      <c r="T226" s="5" t="s">
        <v>255</v>
      </c>
      <c r="U226" s="5">
        <v>1980</v>
      </c>
      <c r="V226" s="5" t="s">
        <v>522</v>
      </c>
      <c r="W226" s="5" t="s">
        <v>9</v>
      </c>
      <c r="X226" s="5">
        <v>1973</v>
      </c>
      <c r="Y226" s="5" t="s">
        <v>58</v>
      </c>
      <c r="Z226" s="5" t="s">
        <v>58</v>
      </c>
      <c r="AA226" s="5">
        <v>40.69</v>
      </c>
      <c r="AB226" s="5">
        <v>1440</v>
      </c>
      <c r="AC226" s="5">
        <v>480</v>
      </c>
      <c r="AD226" s="5">
        <v>1100</v>
      </c>
      <c r="AE226" s="5">
        <v>500</v>
      </c>
      <c r="AF226" s="5">
        <v>1120</v>
      </c>
      <c r="AG226" s="5">
        <v>24.777242000000001</v>
      </c>
      <c r="AH226" s="5">
        <v>17.857336</v>
      </c>
      <c r="AI226" s="5">
        <v>19.98</v>
      </c>
      <c r="AJ226" s="5">
        <v>25.576957</v>
      </c>
      <c r="AK226" s="5">
        <v>4.5694049999999997</v>
      </c>
      <c r="AL226" s="5">
        <v>4.7489299999999997</v>
      </c>
      <c r="AM226" s="5">
        <v>18.161338000000001</v>
      </c>
      <c r="AN226" s="5">
        <v>67.159001000000004</v>
      </c>
      <c r="AO226" s="5">
        <v>158.72791900000001</v>
      </c>
      <c r="AP226" s="5">
        <v>101.776594</v>
      </c>
      <c r="AQ226" s="5">
        <v>83.514933999999997</v>
      </c>
      <c r="AR226" s="5">
        <v>429.339786</v>
      </c>
      <c r="AS226" s="5">
        <v>0</v>
      </c>
      <c r="AT226" s="5">
        <v>16.868124999999999</v>
      </c>
      <c r="AU226" s="5">
        <v>446.20791100000002</v>
      </c>
    </row>
    <row r="227" spans="1:47" x14ac:dyDescent="0.25">
      <c r="A227" s="6" t="str">
        <f>VLOOKUP(F227,'Cadastro Florestal'!$A$2:$A$493,1,0)</f>
        <v>ITAPEVA-IV</v>
      </c>
      <c r="B227" s="5">
        <v>256</v>
      </c>
      <c r="C227" s="5" t="s">
        <v>916</v>
      </c>
      <c r="D227" s="5">
        <v>258</v>
      </c>
      <c r="E227" s="5">
        <v>460</v>
      </c>
      <c r="F227" s="5" t="s">
        <v>526</v>
      </c>
      <c r="G227" s="5" t="s">
        <v>7</v>
      </c>
      <c r="H227" s="5" t="s">
        <v>920</v>
      </c>
      <c r="I227" s="5" t="s">
        <v>920</v>
      </c>
      <c r="J227" s="5" t="s">
        <v>926</v>
      </c>
      <c r="K227" s="5" t="s">
        <v>526</v>
      </c>
      <c r="L227" s="5" t="s">
        <v>134</v>
      </c>
      <c r="M227" s="5">
        <v>8.3309999999999999E-3</v>
      </c>
      <c r="N227" s="5">
        <v>3.0337730000000001</v>
      </c>
      <c r="O227" s="5" t="s">
        <v>12</v>
      </c>
      <c r="P227" s="5" t="s">
        <v>12</v>
      </c>
      <c r="Q227" s="5" t="s">
        <v>10</v>
      </c>
      <c r="R227" s="5" t="s">
        <v>927</v>
      </c>
      <c r="S227" s="5" t="s">
        <v>254</v>
      </c>
      <c r="T227" s="5" t="s">
        <v>255</v>
      </c>
      <c r="U227" s="5">
        <v>1980</v>
      </c>
      <c r="V227" s="5" t="s">
        <v>524</v>
      </c>
      <c r="W227" s="5" t="s">
        <v>9</v>
      </c>
      <c r="X227" s="5">
        <v>1980</v>
      </c>
      <c r="Y227" s="5" t="s">
        <v>58</v>
      </c>
      <c r="Z227" s="5" t="s">
        <v>58</v>
      </c>
      <c r="AA227" s="5">
        <v>40.69</v>
      </c>
      <c r="AB227" s="5">
        <v>1440</v>
      </c>
      <c r="AC227" s="5">
        <v>480</v>
      </c>
      <c r="AD227" s="5">
        <v>1100</v>
      </c>
      <c r="AE227" s="5">
        <v>500</v>
      </c>
      <c r="AF227" s="5">
        <v>1120</v>
      </c>
      <c r="AG227" s="5">
        <v>24.777242000000001</v>
      </c>
      <c r="AH227" s="5">
        <v>17.857336</v>
      </c>
      <c r="AI227" s="5">
        <v>19.98</v>
      </c>
      <c r="AJ227" s="5">
        <v>25.576957</v>
      </c>
      <c r="AK227" s="5">
        <v>4.5694049999999997</v>
      </c>
      <c r="AL227" s="5">
        <v>4.7489299999999997</v>
      </c>
      <c r="AM227" s="5">
        <v>23.856963</v>
      </c>
      <c r="AN227" s="5">
        <v>88.220913999999993</v>
      </c>
      <c r="AO227" s="5">
        <v>208.50700399999999</v>
      </c>
      <c r="AP227" s="5">
        <v>133.69502199999999</v>
      </c>
      <c r="AQ227" s="5">
        <v>109.70627500000001</v>
      </c>
      <c r="AR227" s="5">
        <v>563.98617899999999</v>
      </c>
      <c r="AS227" s="5">
        <v>0</v>
      </c>
      <c r="AT227" s="5">
        <v>22.158182</v>
      </c>
      <c r="AU227" s="5">
        <v>586.144361</v>
      </c>
    </row>
    <row r="228" spans="1:47" x14ac:dyDescent="0.25">
      <c r="A228" s="6" t="str">
        <f>VLOOKUP(F228,'Cadastro Florestal'!$A$2:$A$493,1,0)</f>
        <v>ITAPEVA-N1_ITA</v>
      </c>
      <c r="B228" s="5">
        <v>431</v>
      </c>
      <c r="C228" s="5" t="s">
        <v>916</v>
      </c>
      <c r="D228" s="5">
        <v>663</v>
      </c>
      <c r="E228" s="5">
        <v>655</v>
      </c>
      <c r="F228" s="5" t="s">
        <v>527</v>
      </c>
      <c r="G228" s="5" t="s">
        <v>9</v>
      </c>
      <c r="H228" s="5" t="s">
        <v>920</v>
      </c>
      <c r="I228" s="5" t="s">
        <v>920</v>
      </c>
      <c r="J228" s="5" t="s">
        <v>926</v>
      </c>
      <c r="K228" s="5" t="s">
        <v>527</v>
      </c>
      <c r="L228" s="5" t="s">
        <v>528</v>
      </c>
      <c r="M228" s="5">
        <v>1.0404999999999999E-2</v>
      </c>
      <c r="N228" s="5">
        <v>4.441929</v>
      </c>
      <c r="O228" s="5" t="s">
        <v>12</v>
      </c>
      <c r="P228" s="5" t="s">
        <v>12</v>
      </c>
      <c r="Q228" s="5" t="s">
        <v>928</v>
      </c>
      <c r="R228" s="5" t="s">
        <v>58</v>
      </c>
      <c r="S228" s="5" t="s">
        <v>58</v>
      </c>
      <c r="T228" s="5" t="s">
        <v>58</v>
      </c>
      <c r="U228" s="5">
        <v>0</v>
      </c>
      <c r="V228" s="5" t="s">
        <v>58</v>
      </c>
      <c r="W228" s="5" t="s">
        <v>58</v>
      </c>
      <c r="X228" s="5" t="s">
        <v>58</v>
      </c>
      <c r="Y228" s="5" t="s">
        <v>58</v>
      </c>
      <c r="Z228" s="5" t="s">
        <v>58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</row>
    <row r="229" spans="1:47" x14ac:dyDescent="0.25">
      <c r="A229" s="6" t="str">
        <f>VLOOKUP(F229,'Cadastro Florestal'!$A$2:$A$493,1,0)</f>
        <v>ITAPEVA-N10_ITA</v>
      </c>
      <c r="B229" s="5">
        <v>452</v>
      </c>
      <c r="C229" s="5" t="s">
        <v>916</v>
      </c>
      <c r="D229" s="5">
        <v>685</v>
      </c>
      <c r="E229" s="5">
        <v>687</v>
      </c>
      <c r="F229" s="5" t="s">
        <v>529</v>
      </c>
      <c r="G229" s="5" t="s">
        <v>9</v>
      </c>
      <c r="H229" s="5" t="s">
        <v>920</v>
      </c>
      <c r="I229" s="5" t="s">
        <v>920</v>
      </c>
      <c r="J229" s="5" t="s">
        <v>926</v>
      </c>
      <c r="K229" s="5" t="s">
        <v>529</v>
      </c>
      <c r="L229" s="5" t="s">
        <v>530</v>
      </c>
      <c r="M229" s="5">
        <v>0.12551599999999999</v>
      </c>
      <c r="N229" s="5">
        <v>202.467761</v>
      </c>
      <c r="O229" s="5" t="s">
        <v>12</v>
      </c>
      <c r="P229" s="5" t="s">
        <v>12</v>
      </c>
      <c r="Q229" s="5" t="s">
        <v>929</v>
      </c>
      <c r="R229" s="5" t="s">
        <v>58</v>
      </c>
      <c r="S229" s="5" t="s">
        <v>58</v>
      </c>
      <c r="T229" s="5" t="s">
        <v>58</v>
      </c>
      <c r="U229" s="5">
        <v>0</v>
      </c>
      <c r="V229" s="5" t="s">
        <v>58</v>
      </c>
      <c r="W229" s="5" t="s">
        <v>58</v>
      </c>
      <c r="X229" s="5" t="s">
        <v>58</v>
      </c>
      <c r="Y229" s="5" t="s">
        <v>58</v>
      </c>
      <c r="Z229" s="5" t="s">
        <v>58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0</v>
      </c>
      <c r="AP229" s="5">
        <v>0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</row>
    <row r="230" spans="1:47" x14ac:dyDescent="0.25">
      <c r="A230" s="6" t="str">
        <f>VLOOKUP(F230,'Cadastro Florestal'!$A$2:$A$493,1,0)</f>
        <v>ITAPEVA-N11_ITA</v>
      </c>
      <c r="B230" s="5">
        <v>453</v>
      </c>
      <c r="C230" s="5" t="s">
        <v>916</v>
      </c>
      <c r="D230" s="5">
        <v>686</v>
      </c>
      <c r="E230" s="5">
        <v>688</v>
      </c>
      <c r="F230" s="5" t="s">
        <v>531</v>
      </c>
      <c r="G230" s="5" t="s">
        <v>9</v>
      </c>
      <c r="H230" s="5" t="s">
        <v>920</v>
      </c>
      <c r="I230" s="5" t="s">
        <v>920</v>
      </c>
      <c r="J230" s="5" t="s">
        <v>926</v>
      </c>
      <c r="K230" s="5" t="s">
        <v>531</v>
      </c>
      <c r="L230" s="5" t="s">
        <v>532</v>
      </c>
      <c r="M230" s="5">
        <v>6.7974999999999994E-2</v>
      </c>
      <c r="N230" s="5">
        <v>27.596098000000001</v>
      </c>
      <c r="O230" s="5" t="s">
        <v>12</v>
      </c>
      <c r="P230" s="5" t="s">
        <v>12</v>
      </c>
      <c r="Q230" s="5" t="s">
        <v>921</v>
      </c>
      <c r="R230" s="5" t="s">
        <v>58</v>
      </c>
      <c r="S230" s="5" t="s">
        <v>58</v>
      </c>
      <c r="T230" s="5" t="s">
        <v>58</v>
      </c>
      <c r="U230" s="5">
        <v>0</v>
      </c>
      <c r="V230" s="5" t="s">
        <v>58</v>
      </c>
      <c r="W230" s="5" t="s">
        <v>58</v>
      </c>
      <c r="X230" s="5" t="s">
        <v>58</v>
      </c>
      <c r="Y230" s="5" t="s">
        <v>58</v>
      </c>
      <c r="Z230" s="5" t="s">
        <v>58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</row>
    <row r="231" spans="1:47" x14ac:dyDescent="0.25">
      <c r="A231" s="6" t="str">
        <f>VLOOKUP(F231,'Cadastro Florestal'!$A$2:$A$493,1,0)</f>
        <v>ITAPEVA-N12_ITA</v>
      </c>
      <c r="B231" s="5">
        <v>468</v>
      </c>
      <c r="C231" s="5" t="s">
        <v>916</v>
      </c>
      <c r="D231" s="5">
        <v>701</v>
      </c>
      <c r="E231" s="5">
        <v>705</v>
      </c>
      <c r="F231" s="5" t="s">
        <v>533</v>
      </c>
      <c r="G231" s="5" t="s">
        <v>9</v>
      </c>
      <c r="H231" s="5" t="s">
        <v>920</v>
      </c>
      <c r="I231" s="5" t="s">
        <v>920</v>
      </c>
      <c r="J231" s="5" t="s">
        <v>926</v>
      </c>
      <c r="K231" s="5" t="s">
        <v>533</v>
      </c>
      <c r="L231" s="5" t="s">
        <v>534</v>
      </c>
      <c r="M231" s="5">
        <v>9.3899999999999995E-4</v>
      </c>
      <c r="N231" s="5">
        <v>1E-3</v>
      </c>
      <c r="O231" s="5" t="s">
        <v>12</v>
      </c>
      <c r="P231" s="5" t="s">
        <v>12</v>
      </c>
      <c r="Q231" s="5" t="s">
        <v>921</v>
      </c>
      <c r="R231" s="5" t="s">
        <v>58</v>
      </c>
      <c r="S231" s="5" t="s">
        <v>58</v>
      </c>
      <c r="T231" s="5" t="s">
        <v>58</v>
      </c>
      <c r="U231" s="5">
        <v>0</v>
      </c>
      <c r="V231" s="5" t="s">
        <v>58</v>
      </c>
      <c r="W231" s="5" t="s">
        <v>58</v>
      </c>
      <c r="X231" s="5" t="s">
        <v>58</v>
      </c>
      <c r="Y231" s="5" t="s">
        <v>58</v>
      </c>
      <c r="Z231" s="5" t="s">
        <v>58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  <c r="AO231" s="5">
        <v>0</v>
      </c>
      <c r="AP231" s="5">
        <v>0</v>
      </c>
      <c r="AQ231" s="5">
        <v>0</v>
      </c>
      <c r="AR231" s="5">
        <v>0</v>
      </c>
      <c r="AS231" s="5">
        <v>0</v>
      </c>
      <c r="AT231" s="5">
        <v>0</v>
      </c>
      <c r="AU231" s="5">
        <v>0</v>
      </c>
    </row>
    <row r="232" spans="1:47" x14ac:dyDescent="0.25">
      <c r="A232" s="6" t="str">
        <f>VLOOKUP(F232,'Cadastro Florestal'!$A$2:$A$493,1,0)</f>
        <v>ITAPEVA-N14_ITA</v>
      </c>
      <c r="B232" s="5">
        <v>469</v>
      </c>
      <c r="C232" s="5" t="s">
        <v>916</v>
      </c>
      <c r="D232" s="5">
        <v>702</v>
      </c>
      <c r="E232" s="5">
        <v>707</v>
      </c>
      <c r="F232" s="5" t="s">
        <v>540</v>
      </c>
      <c r="G232" s="5" t="s">
        <v>9</v>
      </c>
      <c r="H232" s="5" t="s">
        <v>920</v>
      </c>
      <c r="I232" s="5" t="s">
        <v>920</v>
      </c>
      <c r="J232" s="5" t="s">
        <v>926</v>
      </c>
      <c r="K232" s="5" t="s">
        <v>540</v>
      </c>
      <c r="L232" s="5" t="s">
        <v>541</v>
      </c>
      <c r="M232" s="5">
        <v>9.2199999999999997E-4</v>
      </c>
      <c r="N232" s="5">
        <v>3.4589999999999998E-3</v>
      </c>
      <c r="O232" s="5" t="s">
        <v>12</v>
      </c>
      <c r="P232" s="5" t="s">
        <v>12</v>
      </c>
      <c r="Q232" s="5" t="s">
        <v>921</v>
      </c>
      <c r="R232" s="5" t="s">
        <v>58</v>
      </c>
      <c r="S232" s="5" t="s">
        <v>58</v>
      </c>
      <c r="T232" s="5" t="s">
        <v>58</v>
      </c>
      <c r="U232" s="5">
        <v>0</v>
      </c>
      <c r="V232" s="5" t="s">
        <v>58</v>
      </c>
      <c r="W232" s="5" t="s">
        <v>58</v>
      </c>
      <c r="X232" s="5" t="s">
        <v>58</v>
      </c>
      <c r="Y232" s="5" t="s">
        <v>58</v>
      </c>
      <c r="Z232" s="5" t="s">
        <v>58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0</v>
      </c>
      <c r="AS232" s="5">
        <v>0</v>
      </c>
      <c r="AT232" s="5">
        <v>0</v>
      </c>
      <c r="AU232" s="5">
        <v>0</v>
      </c>
    </row>
    <row r="233" spans="1:47" x14ac:dyDescent="0.25">
      <c r="A233" s="6" t="str">
        <f>VLOOKUP(F233,'Cadastro Florestal'!$A$2:$A$493,1,0)</f>
        <v>ITAPEVA-N16_ITA</v>
      </c>
      <c r="B233" s="5">
        <v>484</v>
      </c>
      <c r="C233" s="5" t="s">
        <v>916</v>
      </c>
      <c r="D233" s="5">
        <v>717</v>
      </c>
      <c r="E233" s="5">
        <v>725</v>
      </c>
      <c r="F233" s="5" t="s">
        <v>615</v>
      </c>
      <c r="G233" s="5" t="s">
        <v>9</v>
      </c>
      <c r="H233" s="5" t="s">
        <v>920</v>
      </c>
      <c r="I233" s="5" t="s">
        <v>920</v>
      </c>
      <c r="J233" s="5" t="s">
        <v>926</v>
      </c>
      <c r="K233" s="5" t="s">
        <v>615</v>
      </c>
      <c r="L233" s="5" t="s">
        <v>616</v>
      </c>
      <c r="M233" s="5">
        <v>2.1139000000000002E-2</v>
      </c>
      <c r="N233" s="5">
        <v>12.490766000000001</v>
      </c>
      <c r="O233" s="5" t="s">
        <v>12</v>
      </c>
      <c r="P233" s="5" t="s">
        <v>12</v>
      </c>
      <c r="Q233" s="5" t="s">
        <v>921</v>
      </c>
      <c r="R233" s="5" t="s">
        <v>58</v>
      </c>
      <c r="S233" s="5" t="s">
        <v>58</v>
      </c>
      <c r="T233" s="5" t="s">
        <v>58</v>
      </c>
      <c r="U233" s="5">
        <v>0</v>
      </c>
      <c r="V233" s="5" t="s">
        <v>58</v>
      </c>
      <c r="W233" s="5" t="s">
        <v>58</v>
      </c>
      <c r="X233" s="5" t="s">
        <v>58</v>
      </c>
      <c r="Y233" s="5" t="s">
        <v>58</v>
      </c>
      <c r="Z233" s="5" t="s">
        <v>58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  <c r="AO233" s="5">
        <v>0</v>
      </c>
      <c r="AP233" s="5">
        <v>0</v>
      </c>
      <c r="AQ233" s="5">
        <v>0</v>
      </c>
      <c r="AR233" s="5">
        <v>0</v>
      </c>
      <c r="AS233" s="5">
        <v>0</v>
      </c>
      <c r="AT233" s="5">
        <v>0</v>
      </c>
      <c r="AU233" s="5">
        <v>0</v>
      </c>
    </row>
    <row r="234" spans="1:47" x14ac:dyDescent="0.25">
      <c r="A234" s="6" t="str">
        <f>VLOOKUP(F234,'Cadastro Florestal'!$A$2:$A$493,1,0)</f>
        <v>ITAPEVA-N17_ITA</v>
      </c>
      <c r="B234" s="5">
        <v>485</v>
      </c>
      <c r="C234" s="5" t="s">
        <v>916</v>
      </c>
      <c r="D234" s="5">
        <v>718</v>
      </c>
      <c r="E234" s="5">
        <v>726</v>
      </c>
      <c r="F234" s="5" t="s">
        <v>617</v>
      </c>
      <c r="G234" s="5" t="s">
        <v>9</v>
      </c>
      <c r="H234" s="5" t="s">
        <v>920</v>
      </c>
      <c r="I234" s="5" t="s">
        <v>920</v>
      </c>
      <c r="J234" s="5" t="s">
        <v>926</v>
      </c>
      <c r="K234" s="5" t="s">
        <v>617</v>
      </c>
      <c r="L234" s="5" t="s">
        <v>618</v>
      </c>
      <c r="M234" s="5">
        <v>6.2420000000000002E-3</v>
      </c>
      <c r="N234" s="5">
        <v>1.8562050000000001</v>
      </c>
      <c r="O234" s="5" t="s">
        <v>12</v>
      </c>
      <c r="P234" s="5" t="s">
        <v>12</v>
      </c>
      <c r="Q234" s="5" t="s">
        <v>921</v>
      </c>
      <c r="R234" s="5" t="s">
        <v>58</v>
      </c>
      <c r="S234" s="5" t="s">
        <v>58</v>
      </c>
      <c r="T234" s="5" t="s">
        <v>58</v>
      </c>
      <c r="U234" s="5">
        <v>0</v>
      </c>
      <c r="V234" s="5" t="s">
        <v>58</v>
      </c>
      <c r="W234" s="5" t="s">
        <v>58</v>
      </c>
      <c r="X234" s="5" t="s">
        <v>58</v>
      </c>
      <c r="Y234" s="5" t="s">
        <v>58</v>
      </c>
      <c r="Z234" s="5" t="s">
        <v>58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0</v>
      </c>
      <c r="AR234" s="5">
        <v>0</v>
      </c>
      <c r="AS234" s="5">
        <v>0</v>
      </c>
      <c r="AT234" s="5">
        <v>0</v>
      </c>
      <c r="AU234" s="5">
        <v>0</v>
      </c>
    </row>
    <row r="235" spans="1:47" x14ac:dyDescent="0.25">
      <c r="A235" s="6" t="str">
        <f>VLOOKUP(F235,'Cadastro Florestal'!$A$2:$A$493,1,0)</f>
        <v>ITAPEVA-N2_ITA</v>
      </c>
      <c r="B235" s="5">
        <v>432</v>
      </c>
      <c r="C235" s="5" t="s">
        <v>916</v>
      </c>
      <c r="D235" s="5">
        <v>664</v>
      </c>
      <c r="E235" s="5">
        <v>656</v>
      </c>
      <c r="F235" s="5" t="s">
        <v>619</v>
      </c>
      <c r="G235" s="5" t="s">
        <v>9</v>
      </c>
      <c r="H235" s="5" t="s">
        <v>920</v>
      </c>
      <c r="I235" s="5" t="s">
        <v>920</v>
      </c>
      <c r="J235" s="5" t="s">
        <v>926</v>
      </c>
      <c r="K235" s="5" t="s">
        <v>619</v>
      </c>
      <c r="L235" s="5" t="s">
        <v>620</v>
      </c>
      <c r="M235" s="5">
        <v>2.2827E-2</v>
      </c>
      <c r="N235" s="5">
        <v>14.129125999999999</v>
      </c>
      <c r="O235" s="5" t="s">
        <v>12</v>
      </c>
      <c r="P235" s="5" t="s">
        <v>12</v>
      </c>
      <c r="Q235" s="5" t="s">
        <v>921</v>
      </c>
      <c r="R235" s="5" t="s">
        <v>58</v>
      </c>
      <c r="S235" s="5" t="s">
        <v>58</v>
      </c>
      <c r="T235" s="5" t="s">
        <v>58</v>
      </c>
      <c r="U235" s="5">
        <v>0</v>
      </c>
      <c r="V235" s="5" t="s">
        <v>58</v>
      </c>
      <c r="W235" s="5" t="s">
        <v>58</v>
      </c>
      <c r="X235" s="5" t="s">
        <v>58</v>
      </c>
      <c r="Y235" s="5" t="s">
        <v>58</v>
      </c>
      <c r="Z235" s="5" t="s">
        <v>58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0</v>
      </c>
      <c r="AS235" s="5">
        <v>0</v>
      </c>
      <c r="AT235" s="5">
        <v>0</v>
      </c>
      <c r="AU235" s="5">
        <v>0</v>
      </c>
    </row>
    <row r="236" spans="1:47" x14ac:dyDescent="0.25">
      <c r="A236" s="6" t="str">
        <f>VLOOKUP(F236,'Cadastro Florestal'!$A$2:$A$493,1,0)</f>
        <v>ITAPEVA-N3_ITA</v>
      </c>
      <c r="B236" s="5">
        <v>433</v>
      </c>
      <c r="C236" s="5" t="s">
        <v>916</v>
      </c>
      <c r="D236" s="5">
        <v>665</v>
      </c>
      <c r="E236" s="5">
        <v>657</v>
      </c>
      <c r="F236" s="5" t="s">
        <v>621</v>
      </c>
      <c r="G236" s="5" t="s">
        <v>9</v>
      </c>
      <c r="H236" s="5" t="s">
        <v>920</v>
      </c>
      <c r="I236" s="5" t="s">
        <v>920</v>
      </c>
      <c r="J236" s="5" t="s">
        <v>926</v>
      </c>
      <c r="K236" s="5" t="s">
        <v>621</v>
      </c>
      <c r="L236" s="5" t="s">
        <v>622</v>
      </c>
      <c r="M236" s="5">
        <v>8.4670000000000006E-3</v>
      </c>
      <c r="N236" s="5">
        <v>2.0537960000000002</v>
      </c>
      <c r="O236" s="5" t="s">
        <v>12</v>
      </c>
      <c r="P236" s="5" t="s">
        <v>12</v>
      </c>
      <c r="Q236" s="5" t="s">
        <v>921</v>
      </c>
      <c r="R236" s="5" t="s">
        <v>58</v>
      </c>
      <c r="S236" s="5" t="s">
        <v>58</v>
      </c>
      <c r="T236" s="5" t="s">
        <v>58</v>
      </c>
      <c r="U236" s="5">
        <v>0</v>
      </c>
      <c r="V236" s="5" t="s">
        <v>58</v>
      </c>
      <c r="W236" s="5" t="s">
        <v>58</v>
      </c>
      <c r="X236" s="5" t="s">
        <v>58</v>
      </c>
      <c r="Y236" s="5" t="s">
        <v>58</v>
      </c>
      <c r="Z236" s="5" t="s">
        <v>58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  <c r="AO236" s="5">
        <v>0</v>
      </c>
      <c r="AP236" s="5">
        <v>0</v>
      </c>
      <c r="AQ236" s="5">
        <v>0</v>
      </c>
      <c r="AR236" s="5">
        <v>0</v>
      </c>
      <c r="AS236" s="5">
        <v>0</v>
      </c>
      <c r="AT236" s="5">
        <v>0</v>
      </c>
      <c r="AU236" s="5">
        <v>0</v>
      </c>
    </row>
    <row r="237" spans="1:47" x14ac:dyDescent="0.25">
      <c r="A237" s="6" t="str">
        <f>VLOOKUP(F237,'Cadastro Florestal'!$A$2:$A$493,1,0)</f>
        <v>ITAPEVA-N4_ITA</v>
      </c>
      <c r="B237" s="5">
        <v>434</v>
      </c>
      <c r="C237" s="5" t="s">
        <v>916</v>
      </c>
      <c r="D237" s="5">
        <v>666</v>
      </c>
      <c r="E237" s="5">
        <v>658</v>
      </c>
      <c r="F237" s="5" t="s">
        <v>623</v>
      </c>
      <c r="G237" s="5" t="s">
        <v>9</v>
      </c>
      <c r="H237" s="5" t="s">
        <v>920</v>
      </c>
      <c r="I237" s="5" t="s">
        <v>920</v>
      </c>
      <c r="J237" s="5" t="s">
        <v>926</v>
      </c>
      <c r="K237" s="5" t="s">
        <v>623</v>
      </c>
      <c r="L237" s="5" t="s">
        <v>624</v>
      </c>
      <c r="M237" s="5">
        <v>1.4678E-2</v>
      </c>
      <c r="N237" s="5">
        <v>7.3017729999999998</v>
      </c>
      <c r="O237" s="5" t="s">
        <v>12</v>
      </c>
      <c r="P237" s="5" t="s">
        <v>12</v>
      </c>
      <c r="Q237" s="5" t="s">
        <v>921</v>
      </c>
      <c r="R237" s="5" t="s">
        <v>58</v>
      </c>
      <c r="S237" s="5" t="s">
        <v>58</v>
      </c>
      <c r="T237" s="5" t="s">
        <v>58</v>
      </c>
      <c r="U237" s="5">
        <v>0</v>
      </c>
      <c r="V237" s="5" t="s">
        <v>58</v>
      </c>
      <c r="W237" s="5" t="s">
        <v>58</v>
      </c>
      <c r="X237" s="5" t="s">
        <v>58</v>
      </c>
      <c r="Y237" s="5" t="s">
        <v>58</v>
      </c>
      <c r="Z237" s="5" t="s">
        <v>58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  <c r="AO237" s="5">
        <v>0</v>
      </c>
      <c r="AP237" s="5">
        <v>0</v>
      </c>
      <c r="AQ237" s="5">
        <v>0</v>
      </c>
      <c r="AR237" s="5">
        <v>0</v>
      </c>
      <c r="AS237" s="5">
        <v>0</v>
      </c>
      <c r="AT237" s="5">
        <v>0</v>
      </c>
      <c r="AU237" s="5">
        <v>0</v>
      </c>
    </row>
    <row r="238" spans="1:47" x14ac:dyDescent="0.25">
      <c r="A238" s="6" t="str">
        <f>VLOOKUP(F238,'Cadastro Florestal'!$A$2:$A$493,1,0)</f>
        <v>ITAPEVA-N5_ITA</v>
      </c>
      <c r="B238" s="5">
        <v>436</v>
      </c>
      <c r="C238" s="5" t="s">
        <v>916</v>
      </c>
      <c r="D238" s="5">
        <v>668</v>
      </c>
      <c r="E238" s="5">
        <v>660</v>
      </c>
      <c r="F238" s="5" t="s">
        <v>625</v>
      </c>
      <c r="G238" s="5" t="s">
        <v>9</v>
      </c>
      <c r="H238" s="5" t="s">
        <v>920</v>
      </c>
      <c r="I238" s="5" t="s">
        <v>920</v>
      </c>
      <c r="J238" s="5" t="s">
        <v>926</v>
      </c>
      <c r="K238" s="5" t="s">
        <v>625</v>
      </c>
      <c r="L238" s="5" t="s">
        <v>626</v>
      </c>
      <c r="M238" s="5">
        <v>9.0188000000000004E-2</v>
      </c>
      <c r="N238" s="5">
        <v>47.736561000000002</v>
      </c>
      <c r="O238" s="5" t="s">
        <v>12</v>
      </c>
      <c r="P238" s="5" t="s">
        <v>12</v>
      </c>
      <c r="Q238" s="5" t="s">
        <v>921</v>
      </c>
      <c r="R238" s="5" t="s">
        <v>58</v>
      </c>
      <c r="S238" s="5" t="s">
        <v>58</v>
      </c>
      <c r="T238" s="5" t="s">
        <v>58</v>
      </c>
      <c r="U238" s="5">
        <v>0</v>
      </c>
      <c r="V238" s="5" t="s">
        <v>58</v>
      </c>
      <c r="W238" s="5" t="s">
        <v>58</v>
      </c>
      <c r="X238" s="5" t="s">
        <v>58</v>
      </c>
      <c r="Y238" s="5" t="s">
        <v>58</v>
      </c>
      <c r="Z238" s="5" t="s">
        <v>58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  <c r="AO238" s="5">
        <v>0</v>
      </c>
      <c r="AP238" s="5">
        <v>0</v>
      </c>
      <c r="AQ238" s="5">
        <v>0</v>
      </c>
      <c r="AR238" s="5">
        <v>0</v>
      </c>
      <c r="AS238" s="5">
        <v>0</v>
      </c>
      <c r="AT238" s="5">
        <v>0</v>
      </c>
      <c r="AU238" s="5">
        <v>0</v>
      </c>
    </row>
    <row r="239" spans="1:47" x14ac:dyDescent="0.25">
      <c r="A239" s="6" t="str">
        <f>VLOOKUP(F239,'Cadastro Florestal'!$A$2:$A$493,1,0)</f>
        <v>ITAPEVA-N6_ITA</v>
      </c>
      <c r="B239" s="5">
        <v>437</v>
      </c>
      <c r="C239" s="5" t="s">
        <v>916</v>
      </c>
      <c r="D239" s="5">
        <v>669</v>
      </c>
      <c r="E239" s="5">
        <v>661</v>
      </c>
      <c r="F239" s="5" t="s">
        <v>627</v>
      </c>
      <c r="G239" s="5" t="s">
        <v>9</v>
      </c>
      <c r="H239" s="5" t="s">
        <v>920</v>
      </c>
      <c r="I239" s="5" t="s">
        <v>920</v>
      </c>
      <c r="J239" s="5" t="s">
        <v>926</v>
      </c>
      <c r="K239" s="5" t="s">
        <v>627</v>
      </c>
      <c r="L239" s="5" t="s">
        <v>628</v>
      </c>
      <c r="M239" s="5">
        <v>2.9541999999999999E-2</v>
      </c>
      <c r="N239" s="5">
        <v>12.094695</v>
      </c>
      <c r="O239" s="5" t="s">
        <v>12</v>
      </c>
      <c r="P239" s="5" t="s">
        <v>12</v>
      </c>
      <c r="Q239" s="5" t="s">
        <v>928</v>
      </c>
      <c r="R239" s="5" t="s">
        <v>58</v>
      </c>
      <c r="S239" s="5" t="s">
        <v>58</v>
      </c>
      <c r="T239" s="5" t="s">
        <v>58</v>
      </c>
      <c r="U239" s="5">
        <v>0</v>
      </c>
      <c r="V239" s="5" t="s">
        <v>58</v>
      </c>
      <c r="W239" s="5" t="s">
        <v>58</v>
      </c>
      <c r="X239" s="5" t="s">
        <v>58</v>
      </c>
      <c r="Y239" s="5" t="s">
        <v>58</v>
      </c>
      <c r="Z239" s="5" t="s">
        <v>58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0</v>
      </c>
      <c r="AQ239" s="5">
        <v>0</v>
      </c>
      <c r="AR239" s="5">
        <v>0</v>
      </c>
      <c r="AS239" s="5">
        <v>0</v>
      </c>
      <c r="AT239" s="5">
        <v>0</v>
      </c>
      <c r="AU239" s="5">
        <v>0</v>
      </c>
    </row>
    <row r="240" spans="1:47" x14ac:dyDescent="0.25">
      <c r="A240" s="6" t="str">
        <f>VLOOKUP(F240,'Cadastro Florestal'!$A$2:$A$493,1,0)</f>
        <v>ITAPEVA-N7_ITA</v>
      </c>
      <c r="B240" s="5">
        <v>438</v>
      </c>
      <c r="C240" s="5" t="s">
        <v>916</v>
      </c>
      <c r="D240" s="5">
        <v>670</v>
      </c>
      <c r="E240" s="5">
        <v>662</v>
      </c>
      <c r="F240" s="5" t="s">
        <v>629</v>
      </c>
      <c r="G240" s="5" t="s">
        <v>10</v>
      </c>
      <c r="H240" s="5" t="s">
        <v>920</v>
      </c>
      <c r="I240" s="5" t="s">
        <v>920</v>
      </c>
      <c r="J240" s="5" t="s">
        <v>926</v>
      </c>
      <c r="K240" s="5" t="s">
        <v>629</v>
      </c>
      <c r="L240" s="5" t="s">
        <v>630</v>
      </c>
      <c r="M240" s="5">
        <v>1.2978E-2</v>
      </c>
      <c r="N240" s="5">
        <v>7.2095880000000001</v>
      </c>
      <c r="O240" s="5" t="s">
        <v>12</v>
      </c>
      <c r="P240" s="5" t="s">
        <v>12</v>
      </c>
      <c r="Q240" s="5" t="s">
        <v>10</v>
      </c>
      <c r="R240" s="5" t="s">
        <v>919</v>
      </c>
      <c r="S240" s="5" t="s">
        <v>62</v>
      </c>
      <c r="T240" s="5" t="s">
        <v>63</v>
      </c>
      <c r="U240" s="5">
        <v>2006</v>
      </c>
      <c r="V240" s="5" t="s">
        <v>58</v>
      </c>
      <c r="W240" s="5" t="s">
        <v>58</v>
      </c>
      <c r="X240" s="5" t="s">
        <v>58</v>
      </c>
      <c r="Y240" s="5" t="s">
        <v>58</v>
      </c>
      <c r="Z240" s="5" t="s">
        <v>58</v>
      </c>
      <c r="AA240" s="5">
        <v>14.7</v>
      </c>
      <c r="AB240" s="5">
        <v>905</v>
      </c>
      <c r="AC240" s="5">
        <v>875</v>
      </c>
      <c r="AD240" s="5">
        <v>895</v>
      </c>
      <c r="AE240" s="5">
        <v>910</v>
      </c>
      <c r="AF240" s="5">
        <v>940</v>
      </c>
      <c r="AG240" s="5">
        <v>22.978202</v>
      </c>
      <c r="AH240" s="5">
        <v>19.432458</v>
      </c>
      <c r="AI240" s="5">
        <v>20.704999999999998</v>
      </c>
      <c r="AJ240" s="5">
        <v>39.226478</v>
      </c>
      <c r="AK240" s="5">
        <v>25.229343</v>
      </c>
      <c r="AL240" s="5">
        <v>26.115531000000001</v>
      </c>
      <c r="AM240" s="5">
        <v>0</v>
      </c>
      <c r="AN240" s="5">
        <v>259.17543999999998</v>
      </c>
      <c r="AO240" s="5">
        <v>1399.33879</v>
      </c>
      <c r="AP240" s="5">
        <v>544.38819599999999</v>
      </c>
      <c r="AQ240" s="5">
        <v>470.61082299999998</v>
      </c>
      <c r="AR240" s="5">
        <v>2673.5132490000001</v>
      </c>
      <c r="AS240" s="5">
        <v>0</v>
      </c>
      <c r="AT240" s="5">
        <v>93.907917999999995</v>
      </c>
      <c r="AU240" s="5">
        <v>2767.421167</v>
      </c>
    </row>
    <row r="241" spans="1:47" x14ac:dyDescent="0.25">
      <c r="A241" s="6" t="str">
        <f>VLOOKUP(F241,'Cadastro Florestal'!$A$2:$A$493,1,0)</f>
        <v>ITAPEVA-N8_ITA</v>
      </c>
      <c r="B241" s="5">
        <v>450</v>
      </c>
      <c r="C241" s="5" t="s">
        <v>916</v>
      </c>
      <c r="D241" s="5">
        <v>683</v>
      </c>
      <c r="E241" s="5">
        <v>685</v>
      </c>
      <c r="F241" s="5" t="s">
        <v>631</v>
      </c>
      <c r="G241" s="5" t="s">
        <v>9</v>
      </c>
      <c r="H241" s="5" t="s">
        <v>920</v>
      </c>
      <c r="I241" s="5" t="s">
        <v>920</v>
      </c>
      <c r="J241" s="5" t="s">
        <v>926</v>
      </c>
      <c r="K241" s="5" t="s">
        <v>631</v>
      </c>
      <c r="L241" s="5" t="s">
        <v>632</v>
      </c>
      <c r="M241" s="5">
        <v>0.14486199999999999</v>
      </c>
      <c r="N241" s="5">
        <v>408.77973300000002</v>
      </c>
      <c r="O241" s="5" t="s">
        <v>12</v>
      </c>
      <c r="P241" s="5" t="s">
        <v>12</v>
      </c>
      <c r="Q241" s="5" t="s">
        <v>928</v>
      </c>
      <c r="R241" s="5" t="s">
        <v>58</v>
      </c>
      <c r="S241" s="5" t="s">
        <v>58</v>
      </c>
      <c r="T241" s="5" t="s">
        <v>58</v>
      </c>
      <c r="U241" s="5">
        <v>0</v>
      </c>
      <c r="V241" s="5" t="s">
        <v>58</v>
      </c>
      <c r="W241" s="5" t="s">
        <v>58</v>
      </c>
      <c r="X241" s="5" t="s">
        <v>58</v>
      </c>
      <c r="Y241" s="5" t="s">
        <v>58</v>
      </c>
      <c r="Z241" s="5" t="s">
        <v>58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  <c r="AO241" s="5">
        <v>0</v>
      </c>
      <c r="AP241" s="5">
        <v>0</v>
      </c>
      <c r="AQ241" s="5">
        <v>0</v>
      </c>
      <c r="AR241" s="5">
        <v>0</v>
      </c>
      <c r="AS241" s="5">
        <v>0</v>
      </c>
      <c r="AT241" s="5">
        <v>0</v>
      </c>
      <c r="AU241" s="5">
        <v>0</v>
      </c>
    </row>
    <row r="242" spans="1:47" x14ac:dyDescent="0.25">
      <c r="A242" s="6" t="str">
        <f>VLOOKUP(F242,'Cadastro Florestal'!$A$2:$A$493,1,0)</f>
        <v>ITAPEVA-N9_ITA</v>
      </c>
      <c r="B242" s="5">
        <v>451</v>
      </c>
      <c r="C242" s="5" t="s">
        <v>916</v>
      </c>
      <c r="D242" s="5">
        <v>684</v>
      </c>
      <c r="E242" s="5">
        <v>686</v>
      </c>
      <c r="F242" s="5" t="s">
        <v>633</v>
      </c>
      <c r="G242" s="5" t="s">
        <v>9</v>
      </c>
      <c r="H242" s="5" t="s">
        <v>920</v>
      </c>
      <c r="I242" s="5" t="s">
        <v>920</v>
      </c>
      <c r="J242" s="5" t="s">
        <v>926</v>
      </c>
      <c r="K242" s="5" t="s">
        <v>633</v>
      </c>
      <c r="L242" s="5" t="s">
        <v>634</v>
      </c>
      <c r="M242" s="5">
        <v>8.9599999999999992E-3</v>
      </c>
      <c r="N242" s="5">
        <v>4.6118600000000001</v>
      </c>
      <c r="O242" s="5" t="s">
        <v>12</v>
      </c>
      <c r="P242" s="5" t="s">
        <v>12</v>
      </c>
      <c r="Q242" s="5" t="s">
        <v>929</v>
      </c>
      <c r="R242" s="5" t="s">
        <v>58</v>
      </c>
      <c r="S242" s="5" t="s">
        <v>58</v>
      </c>
      <c r="T242" s="5" t="s">
        <v>58</v>
      </c>
      <c r="U242" s="5">
        <v>0</v>
      </c>
      <c r="V242" s="5" t="s">
        <v>58</v>
      </c>
      <c r="W242" s="5" t="s">
        <v>58</v>
      </c>
      <c r="X242" s="5" t="s">
        <v>58</v>
      </c>
      <c r="Y242" s="5" t="s">
        <v>58</v>
      </c>
      <c r="Z242" s="5" t="s">
        <v>58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  <c r="AO242" s="5">
        <v>0</v>
      </c>
      <c r="AP242" s="5">
        <v>0</v>
      </c>
      <c r="AQ242" s="5">
        <v>0</v>
      </c>
      <c r="AR242" s="5">
        <v>0</v>
      </c>
      <c r="AS242" s="5">
        <v>0</v>
      </c>
      <c r="AT242" s="5">
        <v>0</v>
      </c>
      <c r="AU242" s="5">
        <v>0</v>
      </c>
    </row>
    <row r="243" spans="1:47" x14ac:dyDescent="0.25">
      <c r="A243" s="6" t="str">
        <f>VLOOKUP(F243,'Cadastro Florestal'!$A$2:$A$493,1,0)</f>
        <v>ITAPEVA-V</v>
      </c>
      <c r="B243" s="5">
        <v>258</v>
      </c>
      <c r="C243" s="5" t="s">
        <v>916</v>
      </c>
      <c r="D243" s="5">
        <v>260</v>
      </c>
      <c r="E243" s="5">
        <v>462</v>
      </c>
      <c r="F243" s="5" t="s">
        <v>635</v>
      </c>
      <c r="G243" s="5" t="s">
        <v>7</v>
      </c>
      <c r="H243" s="5" t="s">
        <v>920</v>
      </c>
      <c r="I243" s="5" t="s">
        <v>920</v>
      </c>
      <c r="J243" s="5" t="s">
        <v>926</v>
      </c>
      <c r="K243" s="5" t="s">
        <v>635</v>
      </c>
      <c r="L243" s="5" t="s">
        <v>132</v>
      </c>
      <c r="M243" s="5">
        <v>4.0039999999999997E-3</v>
      </c>
      <c r="N243" s="5">
        <v>0.84137799999999996</v>
      </c>
      <c r="O243" s="5" t="s">
        <v>12</v>
      </c>
      <c r="P243" s="5" t="s">
        <v>12</v>
      </c>
      <c r="Q243" s="5" t="s">
        <v>10</v>
      </c>
      <c r="R243" s="5" t="s">
        <v>927</v>
      </c>
      <c r="S243" s="5" t="s">
        <v>254</v>
      </c>
      <c r="T243" s="5" t="s">
        <v>255</v>
      </c>
      <c r="U243" s="5">
        <v>1980</v>
      </c>
      <c r="V243" s="5" t="s">
        <v>636</v>
      </c>
      <c r="W243" s="5" t="s">
        <v>9</v>
      </c>
      <c r="X243" s="5">
        <v>1980</v>
      </c>
      <c r="Y243" s="5" t="s">
        <v>58</v>
      </c>
      <c r="Z243" s="5" t="s">
        <v>58</v>
      </c>
      <c r="AA243" s="5">
        <v>40.69</v>
      </c>
      <c r="AB243" s="5">
        <v>1440</v>
      </c>
      <c r="AC243" s="5">
        <v>480</v>
      </c>
      <c r="AD243" s="5">
        <v>1100</v>
      </c>
      <c r="AE243" s="5">
        <v>500</v>
      </c>
      <c r="AF243" s="5">
        <v>1120</v>
      </c>
      <c r="AG243" s="5">
        <v>24.777242000000001</v>
      </c>
      <c r="AH243" s="5">
        <v>17.857336</v>
      </c>
      <c r="AI243" s="5">
        <v>19.98</v>
      </c>
      <c r="AJ243" s="5">
        <v>25.576957</v>
      </c>
      <c r="AK243" s="5">
        <v>4.5694049999999997</v>
      </c>
      <c r="AL243" s="5">
        <v>4.7489299999999997</v>
      </c>
      <c r="AM243" s="5">
        <v>6.6164440000000004</v>
      </c>
      <c r="AN243" s="5">
        <v>24.467019000000001</v>
      </c>
      <c r="AO243" s="5">
        <v>57.826931999999999</v>
      </c>
      <c r="AP243" s="5">
        <v>37.078721000000002</v>
      </c>
      <c r="AQ243" s="5">
        <v>30.425726999999998</v>
      </c>
      <c r="AR243" s="5">
        <v>156.41484299999999</v>
      </c>
      <c r="AS243" s="5">
        <v>0</v>
      </c>
      <c r="AT243" s="5">
        <v>6.145308</v>
      </c>
      <c r="AU243" s="5">
        <v>162.56015099999999</v>
      </c>
    </row>
    <row r="244" spans="1:47" x14ac:dyDescent="0.25">
      <c r="A244" s="6" t="str">
        <f>VLOOKUP(F244,'Cadastro Florestal'!$A$2:$A$493,1,0)</f>
        <v>ITAPEVA-VI</v>
      </c>
      <c r="B244" s="5">
        <v>259</v>
      </c>
      <c r="C244" s="5" t="s">
        <v>916</v>
      </c>
      <c r="D244" s="5">
        <v>261</v>
      </c>
      <c r="E244" s="5">
        <v>463</v>
      </c>
      <c r="F244" s="5" t="s">
        <v>637</v>
      </c>
      <c r="G244" s="5" t="s">
        <v>7</v>
      </c>
      <c r="H244" s="5" t="s">
        <v>920</v>
      </c>
      <c r="I244" s="5" t="s">
        <v>920</v>
      </c>
      <c r="J244" s="5" t="s">
        <v>926</v>
      </c>
      <c r="K244" s="5" t="s">
        <v>637</v>
      </c>
      <c r="L244" s="5" t="s">
        <v>195</v>
      </c>
      <c r="M244" s="5">
        <v>5.3860000000000002E-3</v>
      </c>
      <c r="N244" s="5">
        <v>1.5460750000000001</v>
      </c>
      <c r="O244" s="5" t="s">
        <v>12</v>
      </c>
      <c r="P244" s="5" t="s">
        <v>12</v>
      </c>
      <c r="Q244" s="5" t="s">
        <v>10</v>
      </c>
      <c r="R244" s="5" t="s">
        <v>927</v>
      </c>
      <c r="S244" s="5" t="s">
        <v>254</v>
      </c>
      <c r="T244" s="5" t="s">
        <v>255</v>
      </c>
      <c r="U244" s="5">
        <v>1980</v>
      </c>
      <c r="V244" s="5" t="s">
        <v>638</v>
      </c>
      <c r="W244" s="5" t="s">
        <v>9</v>
      </c>
      <c r="X244" s="5">
        <v>1980</v>
      </c>
      <c r="Y244" s="5" t="s">
        <v>58</v>
      </c>
      <c r="Z244" s="5" t="s">
        <v>58</v>
      </c>
      <c r="AA244" s="5">
        <v>40.69</v>
      </c>
      <c r="AB244" s="5">
        <v>1440</v>
      </c>
      <c r="AC244" s="5">
        <v>480</v>
      </c>
      <c r="AD244" s="5">
        <v>1100</v>
      </c>
      <c r="AE244" s="5">
        <v>500</v>
      </c>
      <c r="AF244" s="5">
        <v>1120</v>
      </c>
      <c r="AG244" s="5">
        <v>24.777242000000001</v>
      </c>
      <c r="AH244" s="5">
        <v>17.857336</v>
      </c>
      <c r="AI244" s="5">
        <v>19.98</v>
      </c>
      <c r="AJ244" s="5">
        <v>25.576957</v>
      </c>
      <c r="AK244" s="5">
        <v>4.5694049999999997</v>
      </c>
      <c r="AL244" s="5">
        <v>4.7489299999999997</v>
      </c>
      <c r="AM244" s="5">
        <v>12.158049999999999</v>
      </c>
      <c r="AN244" s="5">
        <v>44.959381</v>
      </c>
      <c r="AO244" s="5">
        <v>106.25990400000001</v>
      </c>
      <c r="AP244" s="5">
        <v>68.134018999999995</v>
      </c>
      <c r="AQ244" s="5">
        <v>55.908808999999998</v>
      </c>
      <c r="AR244" s="5">
        <v>287.420163</v>
      </c>
      <c r="AS244" s="5">
        <v>0</v>
      </c>
      <c r="AT244" s="5">
        <v>11.292313</v>
      </c>
      <c r="AU244" s="5">
        <v>298.71247599999998</v>
      </c>
    </row>
    <row r="245" spans="1:47" x14ac:dyDescent="0.25">
      <c r="A245" s="6" t="str">
        <f>VLOOKUP(F245,'Cadastro Florestal'!$A$2:$A$493,1,0)</f>
        <v>ITAPEVA-VII</v>
      </c>
      <c r="B245" s="5">
        <v>233</v>
      </c>
      <c r="C245" s="5" t="s">
        <v>916</v>
      </c>
      <c r="D245" s="5">
        <v>235</v>
      </c>
      <c r="E245" s="5">
        <v>437</v>
      </c>
      <c r="F245" s="5" t="s">
        <v>639</v>
      </c>
      <c r="G245" s="5" t="s">
        <v>7</v>
      </c>
      <c r="H245" s="5" t="s">
        <v>920</v>
      </c>
      <c r="I245" s="5" t="s">
        <v>920</v>
      </c>
      <c r="J245" s="5" t="s">
        <v>926</v>
      </c>
      <c r="K245" s="5" t="s">
        <v>639</v>
      </c>
      <c r="L245" s="5" t="s">
        <v>293</v>
      </c>
      <c r="M245" s="5">
        <v>7.7679999999999997E-3</v>
      </c>
      <c r="N245" s="5">
        <v>3.3986299999999998</v>
      </c>
      <c r="O245" s="5" t="s">
        <v>12</v>
      </c>
      <c r="P245" s="5" t="s">
        <v>12</v>
      </c>
      <c r="Q245" s="5" t="s">
        <v>10</v>
      </c>
      <c r="R245" s="5" t="s">
        <v>927</v>
      </c>
      <c r="S245" s="5" t="s">
        <v>254</v>
      </c>
      <c r="T245" s="5" t="s">
        <v>255</v>
      </c>
      <c r="U245" s="5">
        <v>1982</v>
      </c>
      <c r="V245" s="5" t="s">
        <v>640</v>
      </c>
      <c r="W245" s="5" t="s">
        <v>9</v>
      </c>
      <c r="X245" s="5">
        <v>1982</v>
      </c>
      <c r="Y245" s="5" t="s">
        <v>58</v>
      </c>
      <c r="Z245" s="5" t="s">
        <v>58</v>
      </c>
      <c r="AA245" s="5">
        <v>38.700000000000003</v>
      </c>
      <c r="AB245" s="5">
        <v>1500</v>
      </c>
      <c r="AC245" s="5">
        <v>1300</v>
      </c>
      <c r="AD245" s="5">
        <v>1340</v>
      </c>
      <c r="AE245" s="5">
        <v>1300</v>
      </c>
      <c r="AF245" s="5">
        <v>1340</v>
      </c>
      <c r="AG245" s="5">
        <v>14.092313000000001</v>
      </c>
      <c r="AH245" s="5">
        <v>9.1024630000000002</v>
      </c>
      <c r="AI245" s="5">
        <v>12.44</v>
      </c>
      <c r="AJ245" s="5">
        <v>23.582854999999999</v>
      </c>
      <c r="AK245" s="5">
        <v>2.2089979999999998</v>
      </c>
      <c r="AL245" s="5">
        <v>2.5690970000000002</v>
      </c>
      <c r="AM245" s="5">
        <v>0</v>
      </c>
      <c r="AN245" s="5">
        <v>15.227008</v>
      </c>
      <c r="AO245" s="5">
        <v>34.188693999999998</v>
      </c>
      <c r="AP245" s="5">
        <v>87.829446000000004</v>
      </c>
      <c r="AQ245" s="5">
        <v>153.251597</v>
      </c>
      <c r="AR245" s="5">
        <v>290.49674499999998</v>
      </c>
      <c r="AS245" s="5">
        <v>0</v>
      </c>
      <c r="AT245" s="5">
        <v>47.355201000000001</v>
      </c>
      <c r="AU245" s="5">
        <v>337.851947</v>
      </c>
    </row>
    <row r="246" spans="1:47" x14ac:dyDescent="0.25">
      <c r="A246" s="6" t="str">
        <f>VLOOKUP(F246,'Cadastro Florestal'!$A$2:$A$493,1,0)</f>
        <v>ITAPEVA-VIII</v>
      </c>
      <c r="B246" s="5">
        <v>339</v>
      </c>
      <c r="C246" s="5" t="s">
        <v>916</v>
      </c>
      <c r="D246" s="5">
        <v>571</v>
      </c>
      <c r="E246" s="5">
        <v>544</v>
      </c>
      <c r="F246" s="5" t="s">
        <v>733</v>
      </c>
      <c r="G246" s="5" t="s">
        <v>7</v>
      </c>
      <c r="H246" s="5" t="s">
        <v>920</v>
      </c>
      <c r="I246" s="5" t="s">
        <v>920</v>
      </c>
      <c r="J246" s="5" t="s">
        <v>926</v>
      </c>
      <c r="K246" s="5" t="s">
        <v>733</v>
      </c>
      <c r="L246" s="5" t="s">
        <v>259</v>
      </c>
      <c r="M246" s="5">
        <v>6.5579999999999996E-3</v>
      </c>
      <c r="N246" s="5">
        <v>1.546419</v>
      </c>
      <c r="O246" s="5" t="s">
        <v>12</v>
      </c>
      <c r="P246" s="5" t="s">
        <v>12</v>
      </c>
      <c r="Q246" s="5" t="s">
        <v>10</v>
      </c>
      <c r="R246" s="5" t="s">
        <v>927</v>
      </c>
      <c r="S246" s="5" t="s">
        <v>254</v>
      </c>
      <c r="T246" s="5" t="s">
        <v>255</v>
      </c>
      <c r="U246" s="5">
        <v>1982</v>
      </c>
      <c r="V246" s="5" t="s">
        <v>524</v>
      </c>
      <c r="W246" s="5" t="s">
        <v>9</v>
      </c>
      <c r="X246" s="5">
        <v>1982</v>
      </c>
      <c r="Y246" s="5" t="s">
        <v>58</v>
      </c>
      <c r="Z246" s="5" t="s">
        <v>58</v>
      </c>
      <c r="AA246" s="5">
        <v>38.700000000000003</v>
      </c>
      <c r="AB246" s="5">
        <v>1500</v>
      </c>
      <c r="AC246" s="5">
        <v>1300</v>
      </c>
      <c r="AD246" s="5">
        <v>1340</v>
      </c>
      <c r="AE246" s="5">
        <v>1300</v>
      </c>
      <c r="AF246" s="5">
        <v>1340</v>
      </c>
      <c r="AG246" s="5">
        <v>14.092313000000001</v>
      </c>
      <c r="AH246" s="5">
        <v>9.1024630000000002</v>
      </c>
      <c r="AI246" s="5">
        <v>12.44</v>
      </c>
      <c r="AJ246" s="5">
        <v>23.582854999999999</v>
      </c>
      <c r="AK246" s="5">
        <v>2.2089979999999998</v>
      </c>
      <c r="AL246" s="5">
        <v>2.5690970000000002</v>
      </c>
      <c r="AM246" s="5">
        <v>0</v>
      </c>
      <c r="AN246" s="5">
        <v>6.9284800000000004</v>
      </c>
      <c r="AO246" s="5">
        <v>15.556286</v>
      </c>
      <c r="AP246" s="5">
        <v>39.963504</v>
      </c>
      <c r="AQ246" s="5">
        <v>69.731406000000007</v>
      </c>
      <c r="AR246" s="5">
        <v>132.179676</v>
      </c>
      <c r="AS246" s="5">
        <v>0</v>
      </c>
      <c r="AT246" s="5">
        <v>21.547212999999999</v>
      </c>
      <c r="AU246" s="5">
        <v>153.726889</v>
      </c>
    </row>
    <row r="247" spans="1:47" x14ac:dyDescent="0.25">
      <c r="A247" s="6" t="str">
        <f>VLOOKUP(F247,'Cadastro Florestal'!$A$2:$A$493,1,0)</f>
        <v>ITAPEVA-X</v>
      </c>
      <c r="B247" s="5">
        <v>409</v>
      </c>
      <c r="C247" s="5" t="s">
        <v>916</v>
      </c>
      <c r="D247" s="5">
        <v>641</v>
      </c>
      <c r="E247" s="5">
        <v>614</v>
      </c>
      <c r="F247" s="5" t="s">
        <v>734</v>
      </c>
      <c r="G247" s="5" t="s">
        <v>7</v>
      </c>
      <c r="H247" s="5" t="s">
        <v>920</v>
      </c>
      <c r="I247" s="5" t="s">
        <v>920</v>
      </c>
      <c r="J247" s="5" t="s">
        <v>926</v>
      </c>
      <c r="K247" s="5" t="s">
        <v>734</v>
      </c>
      <c r="L247" s="5" t="s">
        <v>348</v>
      </c>
      <c r="M247" s="5">
        <v>2.911E-3</v>
      </c>
      <c r="N247" s="5">
        <v>0.28578199999999998</v>
      </c>
      <c r="O247" s="5" t="s">
        <v>12</v>
      </c>
      <c r="P247" s="5" t="s">
        <v>12</v>
      </c>
      <c r="Q247" s="5" t="s">
        <v>10</v>
      </c>
      <c r="R247" s="5" t="s">
        <v>919</v>
      </c>
      <c r="S247" s="5" t="s">
        <v>72</v>
      </c>
      <c r="T247" s="5" t="s">
        <v>735</v>
      </c>
      <c r="U247" s="5">
        <v>1974</v>
      </c>
      <c r="V247" s="5" t="s">
        <v>223</v>
      </c>
      <c r="W247" s="5" t="s">
        <v>91</v>
      </c>
      <c r="X247" s="5">
        <v>1974</v>
      </c>
      <c r="Y247" s="5" t="s">
        <v>58</v>
      </c>
      <c r="Z247" s="5" t="s">
        <v>58</v>
      </c>
      <c r="AA247" s="5">
        <v>52.436587000000003</v>
      </c>
      <c r="AB247" s="5">
        <v>220</v>
      </c>
      <c r="AC247" s="5">
        <v>220</v>
      </c>
      <c r="AD247" s="5">
        <v>220</v>
      </c>
      <c r="AE247" s="5">
        <v>220</v>
      </c>
      <c r="AF247" s="5">
        <v>220</v>
      </c>
      <c r="AG247" s="5">
        <v>45.969735</v>
      </c>
      <c r="AH247" s="5">
        <v>31.687265</v>
      </c>
      <c r="AI247" s="5">
        <v>31.68</v>
      </c>
      <c r="AJ247" s="5">
        <v>37.672262000000003</v>
      </c>
      <c r="AK247" s="5">
        <v>8.6220060000000007</v>
      </c>
      <c r="AL247" s="5">
        <v>8.7610910000000004</v>
      </c>
      <c r="AM247" s="5">
        <v>62.109893999999997</v>
      </c>
      <c r="AN247" s="5">
        <v>41.778348999999999</v>
      </c>
      <c r="AO247" s="5">
        <v>16.913851999999999</v>
      </c>
      <c r="AP247" s="5">
        <v>4.97316</v>
      </c>
      <c r="AQ247" s="5">
        <v>3.4114740000000001</v>
      </c>
      <c r="AR247" s="5">
        <v>129.18672799999999</v>
      </c>
      <c r="AS247" s="5">
        <v>0</v>
      </c>
      <c r="AT247" s="5">
        <v>2.0839639999999999</v>
      </c>
      <c r="AU247" s="5">
        <v>131.270692</v>
      </c>
    </row>
    <row r="248" spans="1:47" x14ac:dyDescent="0.25">
      <c r="A248" s="6" t="str">
        <f>VLOOKUP(F248,'Cadastro Florestal'!$A$2:$A$493,1,0)</f>
        <v>ITAPEVA-XI</v>
      </c>
      <c r="B248" s="5">
        <v>347</v>
      </c>
      <c r="C248" s="5" t="s">
        <v>916</v>
      </c>
      <c r="D248" s="5">
        <v>579</v>
      </c>
      <c r="E248" s="5">
        <v>552</v>
      </c>
      <c r="F248" s="5" t="s">
        <v>741</v>
      </c>
      <c r="G248" s="5" t="s">
        <v>7</v>
      </c>
      <c r="H248" s="5" t="s">
        <v>920</v>
      </c>
      <c r="I248" s="5" t="s">
        <v>920</v>
      </c>
      <c r="J248" s="5" t="s">
        <v>926</v>
      </c>
      <c r="K248" s="5" t="s">
        <v>741</v>
      </c>
      <c r="L248" s="5" t="s">
        <v>386</v>
      </c>
      <c r="M248" s="5">
        <v>3.4619999999999998E-3</v>
      </c>
      <c r="N248" s="5">
        <v>0.65172600000000003</v>
      </c>
      <c r="O248" s="5" t="s">
        <v>12</v>
      </c>
      <c r="P248" s="5" t="s">
        <v>12</v>
      </c>
      <c r="Q248" s="5" t="s">
        <v>10</v>
      </c>
      <c r="R248" s="5" t="s">
        <v>919</v>
      </c>
      <c r="S248" s="5" t="s">
        <v>72</v>
      </c>
      <c r="T248" s="5" t="s">
        <v>735</v>
      </c>
      <c r="U248" s="5">
        <v>1976</v>
      </c>
      <c r="V248" s="5" t="s">
        <v>223</v>
      </c>
      <c r="W248" s="5" t="s">
        <v>91</v>
      </c>
      <c r="X248" s="5">
        <v>1976</v>
      </c>
      <c r="Y248" s="5" t="s">
        <v>58</v>
      </c>
      <c r="Z248" s="5" t="s">
        <v>58</v>
      </c>
      <c r="AA248" s="5">
        <v>44.7</v>
      </c>
      <c r="AB248" s="5">
        <v>220</v>
      </c>
      <c r="AC248" s="5">
        <v>220</v>
      </c>
      <c r="AD248" s="5">
        <v>220</v>
      </c>
      <c r="AE248" s="5">
        <v>220</v>
      </c>
      <c r="AF248" s="5">
        <v>220</v>
      </c>
      <c r="AG248" s="5">
        <v>45.969735</v>
      </c>
      <c r="AH248" s="5">
        <v>31.687265</v>
      </c>
      <c r="AI248" s="5">
        <v>31.68</v>
      </c>
      <c r="AJ248" s="5">
        <v>37.672262000000003</v>
      </c>
      <c r="AK248" s="5">
        <v>10.114286</v>
      </c>
      <c r="AL248" s="5">
        <v>10.277443999999999</v>
      </c>
      <c r="AM248" s="5">
        <v>141.64204000000001</v>
      </c>
      <c r="AN248" s="5">
        <v>95.275812000000002</v>
      </c>
      <c r="AO248" s="5">
        <v>38.572156</v>
      </c>
      <c r="AP248" s="5">
        <v>11.341326</v>
      </c>
      <c r="AQ248" s="5">
        <v>7.7798889999999998</v>
      </c>
      <c r="AR248" s="5">
        <v>294.61122399999999</v>
      </c>
      <c r="AS248" s="5">
        <v>0</v>
      </c>
      <c r="AT248" s="5">
        <v>4.7524930000000003</v>
      </c>
      <c r="AU248" s="5">
        <v>299.36371700000001</v>
      </c>
    </row>
    <row r="249" spans="1:47" x14ac:dyDescent="0.25">
      <c r="A249" s="6" t="str">
        <f>VLOOKUP(F249,'Cadastro Florestal'!$A$2:$A$493,1,0)</f>
        <v>ITAPEVA-XII</v>
      </c>
      <c r="B249" s="5">
        <v>239</v>
      </c>
      <c r="C249" s="5" t="s">
        <v>916</v>
      </c>
      <c r="D249" s="5">
        <v>241</v>
      </c>
      <c r="E249" s="5">
        <v>443</v>
      </c>
      <c r="F249" s="5" t="s">
        <v>743</v>
      </c>
      <c r="G249" s="5" t="s">
        <v>7</v>
      </c>
      <c r="H249" s="5" t="s">
        <v>920</v>
      </c>
      <c r="I249" s="5" t="s">
        <v>920</v>
      </c>
      <c r="J249" s="5" t="s">
        <v>926</v>
      </c>
      <c r="K249" s="5" t="s">
        <v>743</v>
      </c>
      <c r="L249" s="5" t="s">
        <v>297</v>
      </c>
      <c r="M249" s="5">
        <v>2.8660000000000001E-3</v>
      </c>
      <c r="N249" s="5">
        <v>0.53986000000000001</v>
      </c>
      <c r="O249" s="5" t="s">
        <v>12</v>
      </c>
      <c r="P249" s="5" t="s">
        <v>12</v>
      </c>
      <c r="Q249" s="5" t="s">
        <v>10</v>
      </c>
      <c r="R249" s="5" t="s">
        <v>918</v>
      </c>
      <c r="S249" s="5" t="s">
        <v>56</v>
      </c>
      <c r="T249" s="5" t="s">
        <v>744</v>
      </c>
      <c r="U249" s="5">
        <v>1981</v>
      </c>
      <c r="V249" s="5" t="s">
        <v>745</v>
      </c>
      <c r="W249" s="5" t="s">
        <v>91</v>
      </c>
      <c r="X249" s="5">
        <v>1981</v>
      </c>
      <c r="Y249" s="5" t="s">
        <v>58</v>
      </c>
      <c r="Z249" s="5" t="s">
        <v>58</v>
      </c>
      <c r="AA249" s="5">
        <v>44.574942</v>
      </c>
      <c r="AB249" s="5">
        <v>720</v>
      </c>
      <c r="AC249" s="5">
        <v>420</v>
      </c>
      <c r="AD249" s="5">
        <v>720</v>
      </c>
      <c r="AE249" s="5">
        <v>420</v>
      </c>
      <c r="AF249" s="5">
        <v>720</v>
      </c>
      <c r="AG249" s="5">
        <v>37.210425999999998</v>
      </c>
      <c r="AH249" s="5">
        <v>29.288581000000001</v>
      </c>
      <c r="AI249" s="5">
        <v>29.852</v>
      </c>
      <c r="AJ249" s="5">
        <v>48.573680000000003</v>
      </c>
      <c r="AK249" s="5">
        <v>14.898076</v>
      </c>
      <c r="AL249" s="5">
        <v>15.146997000000001</v>
      </c>
      <c r="AM249" s="5">
        <v>139.67694</v>
      </c>
      <c r="AN249" s="5">
        <v>113.180685</v>
      </c>
      <c r="AO249" s="5">
        <v>71.286546999999999</v>
      </c>
      <c r="AP249" s="5">
        <v>22.827262999999999</v>
      </c>
      <c r="AQ249" s="5">
        <v>11.485201</v>
      </c>
      <c r="AR249" s="5">
        <v>358.456637</v>
      </c>
      <c r="AS249" s="5">
        <v>0</v>
      </c>
      <c r="AT249" s="5">
        <v>5.9891899999999998</v>
      </c>
      <c r="AU249" s="5">
        <v>364.44582700000001</v>
      </c>
    </row>
    <row r="250" spans="1:47" x14ac:dyDescent="0.25">
      <c r="A250" s="6" t="str">
        <f>VLOOKUP(F250,'Cadastro Florestal'!$A$2:$A$493,1,0)</f>
        <v>ITAPEVA-XIII</v>
      </c>
      <c r="B250" s="5">
        <v>341</v>
      </c>
      <c r="C250" s="5" t="s">
        <v>916</v>
      </c>
      <c r="D250" s="5">
        <v>573</v>
      </c>
      <c r="E250" s="5">
        <v>546</v>
      </c>
      <c r="F250" s="5" t="s">
        <v>747</v>
      </c>
      <c r="G250" s="5" t="s">
        <v>7</v>
      </c>
      <c r="H250" s="5" t="s">
        <v>920</v>
      </c>
      <c r="I250" s="5" t="s">
        <v>920</v>
      </c>
      <c r="J250" s="5" t="s">
        <v>926</v>
      </c>
      <c r="K250" s="5" t="s">
        <v>747</v>
      </c>
      <c r="L250" s="5" t="s">
        <v>538</v>
      </c>
      <c r="M250" s="5">
        <v>3.166E-3</v>
      </c>
      <c r="N250" s="5">
        <v>0.642571</v>
      </c>
      <c r="O250" s="5" t="s">
        <v>12</v>
      </c>
      <c r="P250" s="5" t="s">
        <v>12</v>
      </c>
      <c r="Q250" s="5" t="s">
        <v>10</v>
      </c>
      <c r="R250" s="5" t="s">
        <v>918</v>
      </c>
      <c r="S250" s="5" t="s">
        <v>56</v>
      </c>
      <c r="T250" s="5" t="s">
        <v>748</v>
      </c>
      <c r="U250" s="5">
        <v>1981</v>
      </c>
      <c r="V250" s="5" t="s">
        <v>745</v>
      </c>
      <c r="W250" s="5" t="s">
        <v>91</v>
      </c>
      <c r="X250" s="5">
        <v>1981</v>
      </c>
      <c r="Y250" s="5" t="s">
        <v>58</v>
      </c>
      <c r="Z250" s="5" t="s">
        <v>58</v>
      </c>
      <c r="AA250" s="5">
        <v>44.574942</v>
      </c>
      <c r="AB250" s="5">
        <v>720</v>
      </c>
      <c r="AC250" s="5">
        <v>420</v>
      </c>
      <c r="AD250" s="5">
        <v>720</v>
      </c>
      <c r="AE250" s="5">
        <v>420</v>
      </c>
      <c r="AF250" s="5">
        <v>720</v>
      </c>
      <c r="AG250" s="5">
        <v>37.210425999999998</v>
      </c>
      <c r="AH250" s="5">
        <v>29.288581000000001</v>
      </c>
      <c r="AI250" s="5">
        <v>29.852</v>
      </c>
      <c r="AJ250" s="5">
        <v>48.573680000000003</v>
      </c>
      <c r="AK250" s="5">
        <v>14.898076</v>
      </c>
      <c r="AL250" s="5">
        <v>15.146997000000001</v>
      </c>
      <c r="AM250" s="5">
        <v>166.25091</v>
      </c>
      <c r="AN250" s="5">
        <v>134.71366</v>
      </c>
      <c r="AO250" s="5">
        <v>84.849033000000006</v>
      </c>
      <c r="AP250" s="5">
        <v>27.170221000000002</v>
      </c>
      <c r="AQ250" s="5">
        <v>13.670296</v>
      </c>
      <c r="AR250" s="5">
        <v>426.65412099999998</v>
      </c>
      <c r="AS250" s="5">
        <v>0</v>
      </c>
      <c r="AT250" s="5">
        <v>7.1286519999999998</v>
      </c>
      <c r="AU250" s="5">
        <v>433.78277200000002</v>
      </c>
    </row>
    <row r="251" spans="1:47" x14ac:dyDescent="0.25">
      <c r="A251" s="6" t="str">
        <f>VLOOKUP(F251,'Cadastro Florestal'!$A$2:$A$493,1,0)</f>
        <v>ITAPEVA-XIV-1</v>
      </c>
      <c r="B251" s="5">
        <v>236</v>
      </c>
      <c r="C251" s="5" t="s">
        <v>916</v>
      </c>
      <c r="D251" s="5">
        <v>238</v>
      </c>
      <c r="E251" s="5">
        <v>440</v>
      </c>
      <c r="F251" s="5" t="s">
        <v>749</v>
      </c>
      <c r="G251" s="5" t="s">
        <v>7</v>
      </c>
      <c r="H251" s="5" t="s">
        <v>920</v>
      </c>
      <c r="I251" s="5" t="s">
        <v>920</v>
      </c>
      <c r="J251" s="5" t="s">
        <v>926</v>
      </c>
      <c r="K251" s="5" t="s">
        <v>749</v>
      </c>
      <c r="L251" s="5" t="s">
        <v>750</v>
      </c>
      <c r="M251" s="5">
        <v>5.2630000000000003E-3</v>
      </c>
      <c r="N251" s="5">
        <v>0.72672099999999995</v>
      </c>
      <c r="O251" s="5" t="s">
        <v>12</v>
      </c>
      <c r="P251" s="5" t="s">
        <v>12</v>
      </c>
      <c r="Q251" s="5" t="s">
        <v>10</v>
      </c>
      <c r="R251" s="5" t="s">
        <v>919</v>
      </c>
      <c r="S251" s="5" t="s">
        <v>72</v>
      </c>
      <c r="T251" s="5" t="s">
        <v>751</v>
      </c>
      <c r="U251" s="5">
        <v>1994</v>
      </c>
      <c r="V251" s="5" t="s">
        <v>223</v>
      </c>
      <c r="W251" s="5" t="s">
        <v>91</v>
      </c>
      <c r="X251" s="5">
        <v>1994</v>
      </c>
      <c r="Y251" s="5" t="s">
        <v>58</v>
      </c>
      <c r="Z251" s="5" t="s">
        <v>58</v>
      </c>
      <c r="AA251" s="5">
        <v>29.976941</v>
      </c>
      <c r="AB251" s="5">
        <v>360</v>
      </c>
      <c r="AC251" s="5">
        <v>360</v>
      </c>
      <c r="AD251" s="5">
        <v>360</v>
      </c>
      <c r="AE251" s="5">
        <v>360</v>
      </c>
      <c r="AF251" s="5">
        <v>360</v>
      </c>
      <c r="AG251" s="5">
        <v>21.986370999999998</v>
      </c>
      <c r="AH251" s="5">
        <v>14.685822999999999</v>
      </c>
      <c r="AI251" s="5">
        <v>12.32</v>
      </c>
      <c r="AJ251" s="5">
        <v>14.312599000000001</v>
      </c>
      <c r="AK251" s="5">
        <v>2.8983940000000001</v>
      </c>
      <c r="AL251" s="5">
        <v>3.084625</v>
      </c>
      <c r="AM251" s="5">
        <v>0</v>
      </c>
      <c r="AN251" s="5">
        <v>3.0125099999999998</v>
      </c>
      <c r="AO251" s="5">
        <v>25.563728000000001</v>
      </c>
      <c r="AP251" s="5">
        <v>17.119975</v>
      </c>
      <c r="AQ251" s="5">
        <v>17.434511000000001</v>
      </c>
      <c r="AR251" s="5">
        <v>63.130724000000001</v>
      </c>
      <c r="AS251" s="5">
        <v>0</v>
      </c>
      <c r="AT251" s="5">
        <v>4.056349</v>
      </c>
      <c r="AU251" s="5">
        <v>67.187072999999998</v>
      </c>
    </row>
    <row r="252" spans="1:47" x14ac:dyDescent="0.25">
      <c r="A252" s="6" t="str">
        <f>VLOOKUP(F252,'Cadastro Florestal'!$A$2:$A$493,1,0)</f>
        <v>ITAPEVA-XIV-2</v>
      </c>
      <c r="B252" s="5">
        <v>342</v>
      </c>
      <c r="C252" s="5" t="s">
        <v>916</v>
      </c>
      <c r="D252" s="5">
        <v>574</v>
      </c>
      <c r="E252" s="5">
        <v>547</v>
      </c>
      <c r="F252" s="5" t="s">
        <v>753</v>
      </c>
      <c r="G252" s="5" t="s">
        <v>6</v>
      </c>
      <c r="H252" s="5" t="s">
        <v>920</v>
      </c>
      <c r="I252" s="5" t="s">
        <v>917</v>
      </c>
      <c r="J252" s="5" t="s">
        <v>926</v>
      </c>
      <c r="K252" s="5" t="s">
        <v>753</v>
      </c>
      <c r="L252" s="5" t="s">
        <v>754</v>
      </c>
      <c r="M252" s="5">
        <v>5.463E-3</v>
      </c>
      <c r="N252" s="5">
        <v>1.885094</v>
      </c>
      <c r="O252" s="5" t="s">
        <v>12</v>
      </c>
      <c r="P252" s="5" t="s">
        <v>12</v>
      </c>
      <c r="Q252" s="5" t="s">
        <v>921</v>
      </c>
      <c r="R252" s="5" t="s">
        <v>58</v>
      </c>
      <c r="S252" s="5" t="s">
        <v>58</v>
      </c>
      <c r="T252" s="5" t="s">
        <v>58</v>
      </c>
      <c r="U252" s="5">
        <v>0</v>
      </c>
      <c r="V252" s="5" t="s">
        <v>223</v>
      </c>
      <c r="W252" s="5" t="s">
        <v>9</v>
      </c>
      <c r="X252" s="5">
        <v>1994</v>
      </c>
      <c r="Y252" s="5" t="s">
        <v>58</v>
      </c>
      <c r="Z252" s="5" t="s">
        <v>58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0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</row>
    <row r="253" spans="1:47" x14ac:dyDescent="0.25">
      <c r="A253" s="6" t="str">
        <f>VLOOKUP(F253,'Cadastro Florestal'!$A$2:$A$493,1,0)</f>
        <v>ITAPEVA-XIX</v>
      </c>
      <c r="B253" s="5">
        <v>264</v>
      </c>
      <c r="C253" s="5" t="s">
        <v>916</v>
      </c>
      <c r="D253" s="5">
        <v>266</v>
      </c>
      <c r="E253" s="5">
        <v>468</v>
      </c>
      <c r="F253" s="5" t="s">
        <v>785</v>
      </c>
      <c r="G253" s="5" t="s">
        <v>7</v>
      </c>
      <c r="H253" s="5" t="s">
        <v>920</v>
      </c>
      <c r="I253" s="5" t="s">
        <v>920</v>
      </c>
      <c r="J253" s="5" t="s">
        <v>926</v>
      </c>
      <c r="K253" s="5" t="s">
        <v>785</v>
      </c>
      <c r="L253" s="5" t="s">
        <v>786</v>
      </c>
      <c r="M253" s="5">
        <v>8.6829999999999997E-3</v>
      </c>
      <c r="N253" s="5">
        <v>3.5670510000000002</v>
      </c>
      <c r="O253" s="5" t="s">
        <v>12</v>
      </c>
      <c r="P253" s="5" t="s">
        <v>12</v>
      </c>
      <c r="Q253" s="5" t="s">
        <v>10</v>
      </c>
      <c r="R253" s="5" t="s">
        <v>919</v>
      </c>
      <c r="S253" s="5" t="s">
        <v>72</v>
      </c>
      <c r="T253" s="5" t="s">
        <v>787</v>
      </c>
      <c r="U253" s="5">
        <v>1967</v>
      </c>
      <c r="V253" s="5" t="s">
        <v>788</v>
      </c>
      <c r="W253" s="5" t="s">
        <v>91</v>
      </c>
      <c r="X253" s="5">
        <v>1967</v>
      </c>
      <c r="Y253" s="5" t="s">
        <v>58</v>
      </c>
      <c r="Z253" s="5" t="s">
        <v>58</v>
      </c>
      <c r="AA253" s="5">
        <v>53.7</v>
      </c>
      <c r="AB253" s="5">
        <v>200</v>
      </c>
      <c r="AC253" s="5">
        <v>180</v>
      </c>
      <c r="AD253" s="5">
        <v>200</v>
      </c>
      <c r="AE253" s="5">
        <v>180</v>
      </c>
      <c r="AF253" s="5">
        <v>200</v>
      </c>
      <c r="AG253" s="5">
        <v>32.884948000000001</v>
      </c>
      <c r="AH253" s="5">
        <v>22.378212999999999</v>
      </c>
      <c r="AI253" s="5">
        <v>22.64</v>
      </c>
      <c r="AJ253" s="5">
        <v>15.535302</v>
      </c>
      <c r="AK253" s="5">
        <v>2.6381299999999999</v>
      </c>
      <c r="AL253" s="5">
        <v>2.7019540000000002</v>
      </c>
      <c r="AM253" s="5">
        <v>27.619803999999998</v>
      </c>
      <c r="AN253" s="5">
        <v>211.93990700000001</v>
      </c>
      <c r="AO253" s="5">
        <v>176.65248600000001</v>
      </c>
      <c r="AP253" s="5">
        <v>52.452060000000003</v>
      </c>
      <c r="AQ253" s="5">
        <v>36.598973000000001</v>
      </c>
      <c r="AR253" s="5">
        <v>505.26323000000002</v>
      </c>
      <c r="AS253" s="5">
        <v>0</v>
      </c>
      <c r="AT253" s="5">
        <v>12.223713999999999</v>
      </c>
      <c r="AU253" s="5">
        <v>517.48694399999999</v>
      </c>
    </row>
    <row r="254" spans="1:47" x14ac:dyDescent="0.25">
      <c r="A254" s="6" t="str">
        <f>VLOOKUP(F254,'Cadastro Florestal'!$A$2:$A$493,1,0)</f>
        <v>ITAPEVA-XV</v>
      </c>
      <c r="B254" s="5">
        <v>235</v>
      </c>
      <c r="C254" s="5" t="s">
        <v>916</v>
      </c>
      <c r="D254" s="5">
        <v>237</v>
      </c>
      <c r="E254" s="5">
        <v>439</v>
      </c>
      <c r="F254" s="5" t="s">
        <v>789</v>
      </c>
      <c r="G254" s="5" t="s">
        <v>7</v>
      </c>
      <c r="H254" s="5" t="s">
        <v>920</v>
      </c>
      <c r="I254" s="5" t="s">
        <v>920</v>
      </c>
      <c r="J254" s="5" t="s">
        <v>926</v>
      </c>
      <c r="K254" s="5" t="s">
        <v>789</v>
      </c>
      <c r="L254" s="5" t="s">
        <v>382</v>
      </c>
      <c r="M254" s="5">
        <v>5.3359999999999996E-3</v>
      </c>
      <c r="N254" s="5">
        <v>1.882717</v>
      </c>
      <c r="O254" s="5" t="s">
        <v>12</v>
      </c>
      <c r="P254" s="5" t="s">
        <v>12</v>
      </c>
      <c r="Q254" s="5" t="s">
        <v>10</v>
      </c>
      <c r="R254" s="5" t="s">
        <v>918</v>
      </c>
      <c r="S254" s="5" t="s">
        <v>56</v>
      </c>
      <c r="T254" s="5" t="s">
        <v>790</v>
      </c>
      <c r="U254" s="5">
        <v>1986</v>
      </c>
      <c r="V254" s="5" t="s">
        <v>788</v>
      </c>
      <c r="W254" s="5" t="s">
        <v>91</v>
      </c>
      <c r="X254" s="5">
        <v>1986</v>
      </c>
      <c r="Y254" s="5" t="s">
        <v>58</v>
      </c>
      <c r="Z254" s="5" t="s">
        <v>58</v>
      </c>
      <c r="AA254" s="5">
        <v>34.700000000000003</v>
      </c>
      <c r="AB254" s="5">
        <v>720</v>
      </c>
      <c r="AC254" s="5">
        <v>420</v>
      </c>
      <c r="AD254" s="5">
        <v>720</v>
      </c>
      <c r="AE254" s="5">
        <v>420</v>
      </c>
      <c r="AF254" s="5">
        <v>720</v>
      </c>
      <c r="AG254" s="5">
        <v>37.210425999999998</v>
      </c>
      <c r="AH254" s="5">
        <v>29.288581000000001</v>
      </c>
      <c r="AI254" s="5">
        <v>29.852</v>
      </c>
      <c r="AJ254" s="5">
        <v>48.573680000000003</v>
      </c>
      <c r="AK254" s="5">
        <v>19.137777</v>
      </c>
      <c r="AL254" s="5">
        <v>19.457536000000001</v>
      </c>
      <c r="AM254" s="5">
        <v>487.10589700000003</v>
      </c>
      <c r="AN254" s="5">
        <v>394.70351499999998</v>
      </c>
      <c r="AO254" s="5">
        <v>248.60293799999999</v>
      </c>
      <c r="AP254" s="5">
        <v>79.607231999999996</v>
      </c>
      <c r="AQ254" s="5">
        <v>40.053206000000003</v>
      </c>
      <c r="AR254" s="5">
        <v>1250.0727879999999</v>
      </c>
      <c r="AS254" s="5">
        <v>0</v>
      </c>
      <c r="AT254" s="5">
        <v>20.886551999999998</v>
      </c>
      <c r="AU254" s="5">
        <v>1270.9593400000001</v>
      </c>
    </row>
    <row r="255" spans="1:47" x14ac:dyDescent="0.25">
      <c r="A255" s="6" t="str">
        <f>VLOOKUP(F255,'Cadastro Florestal'!$A$2:$A$493,1,0)</f>
        <v>ITAPEVA-XVI</v>
      </c>
      <c r="B255" s="5">
        <v>226</v>
      </c>
      <c r="C255" s="5" t="s">
        <v>916</v>
      </c>
      <c r="D255" s="5">
        <v>228</v>
      </c>
      <c r="E255" s="5">
        <v>430</v>
      </c>
      <c r="F255" s="5" t="s">
        <v>791</v>
      </c>
      <c r="G255" s="5" t="s">
        <v>7</v>
      </c>
      <c r="H255" s="5" t="s">
        <v>920</v>
      </c>
      <c r="I255" s="5" t="s">
        <v>920</v>
      </c>
      <c r="J255" s="5" t="s">
        <v>926</v>
      </c>
      <c r="K255" s="5" t="s">
        <v>791</v>
      </c>
      <c r="L255" s="5" t="s">
        <v>384</v>
      </c>
      <c r="M255" s="5">
        <v>1.2507000000000001E-2</v>
      </c>
      <c r="N255" s="5">
        <v>10.08053</v>
      </c>
      <c r="O255" s="5" t="s">
        <v>12</v>
      </c>
      <c r="P255" s="5" t="s">
        <v>12</v>
      </c>
      <c r="Q255" s="5" t="s">
        <v>10</v>
      </c>
      <c r="R255" s="5" t="s">
        <v>919</v>
      </c>
      <c r="S255" s="5" t="s">
        <v>72</v>
      </c>
      <c r="T255" s="5" t="s">
        <v>72</v>
      </c>
      <c r="U255" s="5">
        <v>1969</v>
      </c>
      <c r="V255" s="5" t="s">
        <v>223</v>
      </c>
      <c r="W255" s="5" t="s">
        <v>91</v>
      </c>
      <c r="X255" s="5">
        <v>1969</v>
      </c>
      <c r="Y255" s="5" t="s">
        <v>58</v>
      </c>
      <c r="Z255" s="5" t="s">
        <v>58</v>
      </c>
      <c r="AA255" s="5">
        <v>51.71</v>
      </c>
      <c r="AB255" s="5">
        <v>130</v>
      </c>
      <c r="AC255" s="5">
        <v>130</v>
      </c>
      <c r="AD255" s="5">
        <v>130</v>
      </c>
      <c r="AE255" s="5">
        <v>130</v>
      </c>
      <c r="AF255" s="5">
        <v>130</v>
      </c>
      <c r="AG255" s="5">
        <v>41.901076000000003</v>
      </c>
      <c r="AH255" s="5">
        <v>22.763936000000001</v>
      </c>
      <c r="AI255" s="5">
        <v>24.980055</v>
      </c>
      <c r="AJ255" s="5">
        <v>19.225083999999999</v>
      </c>
      <c r="AK255" s="5">
        <v>4.7132240000000003</v>
      </c>
      <c r="AL255" s="5">
        <v>4.7863499999999997</v>
      </c>
      <c r="AM255" s="5">
        <v>1706.1104150000001</v>
      </c>
      <c r="AN255" s="5">
        <v>441.98298899999998</v>
      </c>
      <c r="AO255" s="5">
        <v>200.802887</v>
      </c>
      <c r="AP255" s="5">
        <v>54.702950000000001</v>
      </c>
      <c r="AQ255" s="5">
        <v>52.980007999999998</v>
      </c>
      <c r="AR255" s="5">
        <v>2456.5792499999998</v>
      </c>
      <c r="AS255" s="5">
        <v>0</v>
      </c>
      <c r="AT255" s="5">
        <v>38.114510000000003</v>
      </c>
      <c r="AU255" s="5">
        <v>2494.6937600000001</v>
      </c>
    </row>
    <row r="256" spans="1:47" x14ac:dyDescent="0.25">
      <c r="A256" s="6" t="str">
        <f>VLOOKUP(F256,'Cadastro Florestal'!$A$2:$A$493,1,0)</f>
        <v>ITAPEVA-XVII</v>
      </c>
      <c r="B256" s="5">
        <v>351</v>
      </c>
      <c r="C256" s="5" t="s">
        <v>916</v>
      </c>
      <c r="D256" s="5">
        <v>583</v>
      </c>
      <c r="E256" s="5">
        <v>556</v>
      </c>
      <c r="F256" s="5" t="s">
        <v>792</v>
      </c>
      <c r="G256" s="5" t="s">
        <v>7</v>
      </c>
      <c r="H256" s="5" t="s">
        <v>920</v>
      </c>
      <c r="I256" s="5" t="s">
        <v>920</v>
      </c>
      <c r="J256" s="5" t="s">
        <v>926</v>
      </c>
      <c r="K256" s="5" t="s">
        <v>792</v>
      </c>
      <c r="L256" s="5" t="s">
        <v>391</v>
      </c>
      <c r="M256" s="5">
        <v>3.8969999999999999E-3</v>
      </c>
      <c r="N256" s="5">
        <v>1.0426800000000001</v>
      </c>
      <c r="O256" s="5" t="s">
        <v>12</v>
      </c>
      <c r="P256" s="5" t="s">
        <v>12</v>
      </c>
      <c r="Q256" s="5" t="s">
        <v>10</v>
      </c>
      <c r="R256" s="5" t="s">
        <v>919</v>
      </c>
      <c r="S256" s="5" t="s">
        <v>72</v>
      </c>
      <c r="T256" s="5" t="s">
        <v>463</v>
      </c>
      <c r="U256" s="5">
        <v>1968</v>
      </c>
      <c r="V256" s="5" t="s">
        <v>788</v>
      </c>
      <c r="W256" s="5" t="s">
        <v>91</v>
      </c>
      <c r="X256" s="5">
        <v>1968</v>
      </c>
      <c r="Y256" s="5" t="s">
        <v>58</v>
      </c>
      <c r="Z256" s="5" t="s">
        <v>58</v>
      </c>
      <c r="AA256" s="5">
        <v>52.7</v>
      </c>
      <c r="AB256" s="5">
        <v>80</v>
      </c>
      <c r="AC256" s="5">
        <v>80</v>
      </c>
      <c r="AD256" s="5">
        <v>80</v>
      </c>
      <c r="AE256" s="5">
        <v>80</v>
      </c>
      <c r="AF256" s="5">
        <v>80</v>
      </c>
      <c r="AG256" s="5">
        <v>77.468669000000006</v>
      </c>
      <c r="AH256" s="5">
        <v>26.024999999999999</v>
      </c>
      <c r="AI256" s="5">
        <v>26.024999999999999</v>
      </c>
      <c r="AJ256" s="5">
        <v>38.890664000000001</v>
      </c>
      <c r="AK256" s="5">
        <v>4.8356019999999997</v>
      </c>
      <c r="AL256" s="5">
        <v>7.9852550000000004</v>
      </c>
      <c r="AM256" s="5">
        <v>231.47363999999999</v>
      </c>
      <c r="AN256" s="5">
        <v>22.731180999999999</v>
      </c>
      <c r="AO256" s="5">
        <v>8.1433929999999997</v>
      </c>
      <c r="AP256" s="5">
        <v>3.3270810000000002</v>
      </c>
      <c r="AQ256" s="5">
        <v>0</v>
      </c>
      <c r="AR256" s="5">
        <v>265.675296</v>
      </c>
      <c r="AS256" s="5">
        <v>0</v>
      </c>
      <c r="AT256" s="5">
        <v>173.04671200000001</v>
      </c>
      <c r="AU256" s="5">
        <v>438.72200700000002</v>
      </c>
    </row>
    <row r="257" spans="1:47" x14ac:dyDescent="0.25">
      <c r="A257" s="6" t="str">
        <f>VLOOKUP(F257,'Cadastro Florestal'!$A$2:$A$493,1,0)</f>
        <v>ITAPEVA-XVIII</v>
      </c>
      <c r="B257" s="5">
        <v>350</v>
      </c>
      <c r="C257" s="5" t="s">
        <v>916</v>
      </c>
      <c r="D257" s="5">
        <v>582</v>
      </c>
      <c r="E257" s="5">
        <v>555</v>
      </c>
      <c r="F257" s="5" t="s">
        <v>796</v>
      </c>
      <c r="G257" s="5" t="s">
        <v>7</v>
      </c>
      <c r="H257" s="5" t="s">
        <v>920</v>
      </c>
      <c r="I257" s="5" t="s">
        <v>920</v>
      </c>
      <c r="J257" s="5" t="s">
        <v>926</v>
      </c>
      <c r="K257" s="5" t="s">
        <v>796</v>
      </c>
      <c r="L257" s="5" t="s">
        <v>288</v>
      </c>
      <c r="M257" s="5">
        <v>4.9560000000000003E-3</v>
      </c>
      <c r="N257" s="5">
        <v>1.4785200000000001</v>
      </c>
      <c r="O257" s="5" t="s">
        <v>12</v>
      </c>
      <c r="P257" s="5" t="s">
        <v>12</v>
      </c>
      <c r="Q257" s="5" t="s">
        <v>10</v>
      </c>
      <c r="R257" s="5" t="s">
        <v>919</v>
      </c>
      <c r="S257" s="5" t="s">
        <v>72</v>
      </c>
      <c r="T257" s="5" t="s">
        <v>797</v>
      </c>
      <c r="U257" s="5">
        <v>1967</v>
      </c>
      <c r="V257" s="5" t="s">
        <v>788</v>
      </c>
      <c r="W257" s="5" t="s">
        <v>91</v>
      </c>
      <c r="X257" s="5">
        <v>1967</v>
      </c>
      <c r="Y257" s="5" t="s">
        <v>58</v>
      </c>
      <c r="Z257" s="5" t="s">
        <v>58</v>
      </c>
      <c r="AA257" s="5">
        <v>60.298231999999999</v>
      </c>
      <c r="AB257" s="5">
        <v>550.43999699999995</v>
      </c>
      <c r="AC257" s="5">
        <v>545.49180699999999</v>
      </c>
      <c r="AD257" s="5">
        <v>550.43999699999995</v>
      </c>
      <c r="AE257" s="5">
        <v>550.51419199999998</v>
      </c>
      <c r="AF257" s="5">
        <v>555.46238200000005</v>
      </c>
      <c r="AG257" s="5">
        <v>32.855651999999999</v>
      </c>
      <c r="AH257" s="5">
        <v>24.381993999999999</v>
      </c>
      <c r="AI257" s="5">
        <v>26.518013</v>
      </c>
      <c r="AJ257" s="5">
        <v>33.151879000000001</v>
      </c>
      <c r="AK257" s="5">
        <v>6.72098</v>
      </c>
      <c r="AL257" s="5">
        <v>6.8833929999999999</v>
      </c>
      <c r="AM257" s="5">
        <v>286.57609200000002</v>
      </c>
      <c r="AN257" s="5">
        <v>183.45085599999999</v>
      </c>
      <c r="AO257" s="5">
        <v>72.348142999999993</v>
      </c>
      <c r="AP257" s="5">
        <v>22.521124</v>
      </c>
      <c r="AQ257" s="5">
        <v>34.209882</v>
      </c>
      <c r="AR257" s="5">
        <v>599.10609599999998</v>
      </c>
      <c r="AS257" s="5">
        <v>0</v>
      </c>
      <c r="AT257" s="5">
        <v>14.477392</v>
      </c>
      <c r="AU257" s="5">
        <v>613.58348799999999</v>
      </c>
    </row>
    <row r="258" spans="1:47" x14ac:dyDescent="0.25">
      <c r="A258" s="6" t="str">
        <f>VLOOKUP(F258,'Cadastro Florestal'!$A$2:$A$493,1,0)</f>
        <v>ITAPEVA-XX</v>
      </c>
      <c r="B258" s="5">
        <v>262</v>
      </c>
      <c r="C258" s="5" t="s">
        <v>916</v>
      </c>
      <c r="D258" s="5">
        <v>264</v>
      </c>
      <c r="E258" s="5">
        <v>466</v>
      </c>
      <c r="F258" s="5" t="s">
        <v>798</v>
      </c>
      <c r="G258" s="5" t="s">
        <v>7</v>
      </c>
      <c r="H258" s="5" t="s">
        <v>920</v>
      </c>
      <c r="I258" s="5" t="s">
        <v>920</v>
      </c>
      <c r="J258" s="5" t="s">
        <v>926</v>
      </c>
      <c r="K258" s="5" t="s">
        <v>798</v>
      </c>
      <c r="L258" s="5" t="s">
        <v>650</v>
      </c>
      <c r="M258" s="5">
        <v>3.8409999999999998E-3</v>
      </c>
      <c r="N258" s="5">
        <v>0.96645199999999998</v>
      </c>
      <c r="O258" s="5" t="s">
        <v>12</v>
      </c>
      <c r="P258" s="5" t="s">
        <v>12</v>
      </c>
      <c r="Q258" s="5" t="s">
        <v>10</v>
      </c>
      <c r="R258" s="5" t="s">
        <v>919</v>
      </c>
      <c r="S258" s="5" t="s">
        <v>72</v>
      </c>
      <c r="T258" s="5" t="s">
        <v>799</v>
      </c>
      <c r="U258" s="5">
        <v>2012</v>
      </c>
      <c r="V258" s="5" t="s">
        <v>524</v>
      </c>
      <c r="W258" s="5" t="s">
        <v>91</v>
      </c>
      <c r="X258" s="5">
        <v>2012</v>
      </c>
      <c r="Y258" s="5" t="s">
        <v>926</v>
      </c>
      <c r="Z258" s="5" t="s">
        <v>58</v>
      </c>
      <c r="AA258" s="5">
        <v>8.69</v>
      </c>
      <c r="AB258" s="5">
        <v>1120</v>
      </c>
      <c r="AC258" s="5">
        <v>1040</v>
      </c>
      <c r="AD258" s="5">
        <v>1040</v>
      </c>
      <c r="AE258" s="5">
        <v>1040</v>
      </c>
      <c r="AF258" s="5">
        <v>1040</v>
      </c>
      <c r="AG258" s="5">
        <v>22.057039</v>
      </c>
      <c r="AH258" s="5">
        <v>19.253475000000002</v>
      </c>
      <c r="AI258" s="5">
        <v>20.72</v>
      </c>
      <c r="AJ258" s="5">
        <v>40.753461000000001</v>
      </c>
      <c r="AK258" s="5">
        <v>37.063268000000001</v>
      </c>
      <c r="AL258" s="5">
        <v>38.640393000000003</v>
      </c>
      <c r="AM258" s="5">
        <v>0</v>
      </c>
      <c r="AN258" s="5">
        <v>3.7366820000000001</v>
      </c>
      <c r="AO258" s="5">
        <v>116.608383</v>
      </c>
      <c r="AP258" s="5">
        <v>102.260408</v>
      </c>
      <c r="AQ258" s="5">
        <v>88.624300000000005</v>
      </c>
      <c r="AR258" s="5">
        <v>311.22977300000002</v>
      </c>
      <c r="AS258" s="5">
        <v>0</v>
      </c>
      <c r="AT258" s="5">
        <v>13.243516</v>
      </c>
      <c r="AU258" s="5">
        <v>324.47328900000002</v>
      </c>
    </row>
    <row r="259" spans="1:47" x14ac:dyDescent="0.25">
      <c r="A259" s="6" t="str">
        <f>VLOOKUP(F259,'Cadastro Florestal'!$A$2:$A$493,1,0)</f>
        <v>ITAPEVA-XXI</v>
      </c>
      <c r="B259" s="5">
        <v>352</v>
      </c>
      <c r="C259" s="5" t="s">
        <v>916</v>
      </c>
      <c r="D259" s="5">
        <v>584</v>
      </c>
      <c r="E259" s="5">
        <v>557</v>
      </c>
      <c r="F259" s="5" t="s">
        <v>801</v>
      </c>
      <c r="G259" s="5" t="s">
        <v>7</v>
      </c>
      <c r="H259" s="5" t="s">
        <v>920</v>
      </c>
      <c r="I259" s="5" t="s">
        <v>920</v>
      </c>
      <c r="J259" s="5" t="s">
        <v>926</v>
      </c>
      <c r="K259" s="5" t="s">
        <v>801</v>
      </c>
      <c r="L259" s="5" t="s">
        <v>802</v>
      </c>
      <c r="M259" s="5">
        <v>3.506E-3</v>
      </c>
      <c r="N259" s="5">
        <v>0.81556499999999998</v>
      </c>
      <c r="O259" s="5" t="s">
        <v>12</v>
      </c>
      <c r="P259" s="5" t="s">
        <v>12</v>
      </c>
      <c r="Q259" s="5" t="s">
        <v>10</v>
      </c>
      <c r="R259" s="5" t="s">
        <v>919</v>
      </c>
      <c r="S259" s="5" t="s">
        <v>72</v>
      </c>
      <c r="T259" s="5" t="s">
        <v>267</v>
      </c>
      <c r="U259" s="5">
        <v>2012</v>
      </c>
      <c r="V259" s="5" t="s">
        <v>524</v>
      </c>
      <c r="W259" s="5" t="s">
        <v>91</v>
      </c>
      <c r="X259" s="5">
        <v>2012</v>
      </c>
      <c r="Y259" s="5" t="s">
        <v>58</v>
      </c>
      <c r="Z259" s="5" t="s">
        <v>58</v>
      </c>
      <c r="AA259" s="5">
        <v>9.7617220000000007</v>
      </c>
      <c r="AB259" s="5">
        <v>2040</v>
      </c>
      <c r="AC259" s="5">
        <v>210</v>
      </c>
      <c r="AD259" s="5">
        <v>2040</v>
      </c>
      <c r="AE259" s="5">
        <v>210</v>
      </c>
      <c r="AF259" s="5">
        <v>2060</v>
      </c>
      <c r="AG259" s="5">
        <v>13.492801999999999</v>
      </c>
      <c r="AH259" s="5">
        <v>13.088889</v>
      </c>
      <c r="AI259" s="5">
        <v>13.123333000000001</v>
      </c>
      <c r="AJ259" s="5">
        <v>3.1252550000000001</v>
      </c>
      <c r="AK259" s="5">
        <v>1.8612169999999999</v>
      </c>
      <c r="AL259" s="5">
        <v>2.090246</v>
      </c>
      <c r="AM259" s="5">
        <v>0</v>
      </c>
      <c r="AN259" s="5">
        <v>0</v>
      </c>
      <c r="AO259" s="5">
        <v>0.67206399999999999</v>
      </c>
      <c r="AP259" s="5">
        <v>1.2662739999999999</v>
      </c>
      <c r="AQ259" s="5">
        <v>12.877254000000001</v>
      </c>
      <c r="AR259" s="5">
        <v>14.815592000000001</v>
      </c>
      <c r="AS259" s="5">
        <v>0</v>
      </c>
      <c r="AT259" s="5">
        <v>1.823107</v>
      </c>
      <c r="AU259" s="5">
        <v>16.638698999999999</v>
      </c>
    </row>
    <row r="260" spans="1:47" x14ac:dyDescent="0.25">
      <c r="A260" s="6" t="str">
        <f>VLOOKUP(F260,'Cadastro Florestal'!$A$2:$A$493,1,0)</f>
        <v>ITAPEVA-XXII</v>
      </c>
      <c r="B260" s="5">
        <v>275</v>
      </c>
      <c r="C260" s="5" t="s">
        <v>916</v>
      </c>
      <c r="D260" s="5">
        <v>277</v>
      </c>
      <c r="E260" s="5">
        <v>479</v>
      </c>
      <c r="F260" s="5" t="s">
        <v>827</v>
      </c>
      <c r="G260" s="5" t="s">
        <v>7</v>
      </c>
      <c r="H260" s="5" t="s">
        <v>920</v>
      </c>
      <c r="I260" s="5" t="s">
        <v>920</v>
      </c>
      <c r="J260" s="5" t="s">
        <v>926</v>
      </c>
      <c r="K260" s="5" t="s">
        <v>827</v>
      </c>
      <c r="L260" s="5" t="s">
        <v>645</v>
      </c>
      <c r="M260" s="5">
        <v>5.1549999999999999E-3</v>
      </c>
      <c r="N260" s="5">
        <v>1.8642430000000001</v>
      </c>
      <c r="O260" s="5" t="s">
        <v>12</v>
      </c>
      <c r="P260" s="5" t="s">
        <v>12</v>
      </c>
      <c r="Q260" s="5" t="s">
        <v>10</v>
      </c>
      <c r="R260" s="5" t="s">
        <v>925</v>
      </c>
      <c r="S260" s="5" t="s">
        <v>161</v>
      </c>
      <c r="T260" s="5" t="s">
        <v>244</v>
      </c>
      <c r="U260" s="5">
        <v>2012</v>
      </c>
      <c r="V260" s="5" t="s">
        <v>524</v>
      </c>
      <c r="W260" s="5" t="s">
        <v>91</v>
      </c>
      <c r="X260" s="5">
        <v>2012</v>
      </c>
      <c r="Y260" s="5" t="s">
        <v>58</v>
      </c>
      <c r="Z260" s="5" t="s">
        <v>58</v>
      </c>
      <c r="AA260" s="5">
        <v>9.7617220000000007</v>
      </c>
      <c r="AB260" s="5">
        <v>1020</v>
      </c>
      <c r="AC260" s="5">
        <v>440</v>
      </c>
      <c r="AD260" s="5">
        <v>580</v>
      </c>
      <c r="AE260" s="5">
        <v>460</v>
      </c>
      <c r="AF260" s="5">
        <v>600</v>
      </c>
      <c r="AG260" s="5">
        <v>21.91356</v>
      </c>
      <c r="AH260" s="5">
        <v>23.808350999999998</v>
      </c>
      <c r="AI260" s="5">
        <v>25.42</v>
      </c>
      <c r="AJ260" s="5">
        <v>18.952864999999999</v>
      </c>
      <c r="AK260" s="5">
        <v>18.881509999999999</v>
      </c>
      <c r="AL260" s="5">
        <v>19.588704</v>
      </c>
      <c r="AM260" s="5">
        <v>0</v>
      </c>
      <c r="AN260" s="5">
        <v>61.836544000000004</v>
      </c>
      <c r="AO260" s="5">
        <v>111.06026900000001</v>
      </c>
      <c r="AP260" s="5">
        <v>78.254647000000006</v>
      </c>
      <c r="AQ260" s="5">
        <v>92.419894999999997</v>
      </c>
      <c r="AR260" s="5">
        <v>343.57135399999999</v>
      </c>
      <c r="AS260" s="5">
        <v>0</v>
      </c>
      <c r="AT260" s="5">
        <v>12.868221</v>
      </c>
      <c r="AU260" s="5">
        <v>356.43957499999999</v>
      </c>
    </row>
    <row r="261" spans="1:47" x14ac:dyDescent="0.25">
      <c r="A261" s="6" t="str">
        <f>VLOOKUP(F261,'Cadastro Florestal'!$A$2:$A$493,1,0)</f>
        <v>ITAPEVA-XXIII</v>
      </c>
      <c r="B261" s="5">
        <v>261</v>
      </c>
      <c r="C261" s="5" t="s">
        <v>916</v>
      </c>
      <c r="D261" s="5">
        <v>263</v>
      </c>
      <c r="E261" s="5">
        <v>465</v>
      </c>
      <c r="F261" s="5" t="s">
        <v>828</v>
      </c>
      <c r="G261" s="5" t="s">
        <v>7</v>
      </c>
      <c r="H261" s="5" t="s">
        <v>920</v>
      </c>
      <c r="I261" s="5" t="s">
        <v>920</v>
      </c>
      <c r="J261" s="5" t="s">
        <v>926</v>
      </c>
      <c r="K261" s="5" t="s">
        <v>828</v>
      </c>
      <c r="L261" s="5" t="s">
        <v>555</v>
      </c>
      <c r="M261" s="5">
        <v>2.8370000000000001E-3</v>
      </c>
      <c r="N261" s="5">
        <v>0.54148499999999999</v>
      </c>
      <c r="O261" s="5" t="s">
        <v>12</v>
      </c>
      <c r="P261" s="5" t="s">
        <v>12</v>
      </c>
      <c r="Q261" s="5" t="s">
        <v>10</v>
      </c>
      <c r="R261" s="5" t="s">
        <v>919</v>
      </c>
      <c r="S261" s="5" t="s">
        <v>72</v>
      </c>
      <c r="T261" s="5" t="s">
        <v>799</v>
      </c>
      <c r="U261" s="5">
        <v>2015</v>
      </c>
      <c r="V261" s="5" t="s">
        <v>524</v>
      </c>
      <c r="W261" s="5" t="s">
        <v>91</v>
      </c>
      <c r="X261" s="5">
        <v>2015</v>
      </c>
      <c r="Y261" s="5" t="s">
        <v>58</v>
      </c>
      <c r="Z261" s="5" t="s">
        <v>58</v>
      </c>
      <c r="AA261" s="5">
        <v>6.3950810000000002</v>
      </c>
      <c r="AB261" s="5">
        <v>1120</v>
      </c>
      <c r="AC261" s="5">
        <v>1040</v>
      </c>
      <c r="AD261" s="5">
        <v>1040</v>
      </c>
      <c r="AE261" s="5">
        <v>1040</v>
      </c>
      <c r="AF261" s="5">
        <v>1040</v>
      </c>
      <c r="AG261" s="5">
        <v>22.057039</v>
      </c>
      <c r="AH261" s="5">
        <v>19.253475000000002</v>
      </c>
      <c r="AI261" s="5">
        <v>20.72</v>
      </c>
      <c r="AJ261" s="5">
        <v>40.753461000000001</v>
      </c>
      <c r="AK261" s="5">
        <v>50.363681</v>
      </c>
      <c r="AL261" s="5">
        <v>52.506767000000004</v>
      </c>
      <c r="AM261" s="5">
        <v>0</v>
      </c>
      <c r="AN261" s="5">
        <v>2.0936240000000002</v>
      </c>
      <c r="AO261" s="5">
        <v>65.334451999999999</v>
      </c>
      <c r="AP261" s="5">
        <v>57.295431999999998</v>
      </c>
      <c r="AQ261" s="5">
        <v>49.655264000000003</v>
      </c>
      <c r="AR261" s="5">
        <v>174.378773</v>
      </c>
      <c r="AS261" s="5">
        <v>0</v>
      </c>
      <c r="AT261" s="5">
        <v>7.4202029999999999</v>
      </c>
      <c r="AU261" s="5">
        <v>181.79897600000001</v>
      </c>
    </row>
    <row r="262" spans="1:47" x14ac:dyDescent="0.25">
      <c r="A262" s="6" t="str">
        <f>VLOOKUP(F262,'Cadastro Florestal'!$A$2:$A$493,1,0)</f>
        <v>ITAPEVA-XXIV</v>
      </c>
      <c r="B262" s="5">
        <v>243</v>
      </c>
      <c r="C262" s="5" t="s">
        <v>916</v>
      </c>
      <c r="D262" s="5">
        <v>245</v>
      </c>
      <c r="E262" s="5">
        <v>447</v>
      </c>
      <c r="F262" s="5" t="s">
        <v>830</v>
      </c>
      <c r="G262" s="5" t="s">
        <v>7</v>
      </c>
      <c r="H262" s="5" t="s">
        <v>920</v>
      </c>
      <c r="I262" s="5" t="s">
        <v>920</v>
      </c>
      <c r="J262" s="5" t="s">
        <v>926</v>
      </c>
      <c r="K262" s="5" t="s">
        <v>830</v>
      </c>
      <c r="L262" s="5" t="s">
        <v>592</v>
      </c>
      <c r="M262" s="5">
        <v>4.8450000000000003E-3</v>
      </c>
      <c r="N262" s="5">
        <v>1.221209</v>
      </c>
      <c r="O262" s="5" t="s">
        <v>12</v>
      </c>
      <c r="P262" s="5" t="s">
        <v>12</v>
      </c>
      <c r="Q262" s="5" t="s">
        <v>10</v>
      </c>
      <c r="R262" s="5" t="s">
        <v>919</v>
      </c>
      <c r="S262" s="5" t="s">
        <v>62</v>
      </c>
      <c r="T262" s="5" t="s">
        <v>63</v>
      </c>
      <c r="U262" s="5">
        <v>2003</v>
      </c>
      <c r="V262" s="5" t="s">
        <v>831</v>
      </c>
      <c r="W262" s="5" t="s">
        <v>91</v>
      </c>
      <c r="X262" s="5">
        <v>2003</v>
      </c>
      <c r="Y262" s="5" t="s">
        <v>58</v>
      </c>
      <c r="Z262" s="5" t="s">
        <v>58</v>
      </c>
      <c r="AA262" s="5">
        <v>17.71</v>
      </c>
      <c r="AB262" s="5">
        <v>300</v>
      </c>
      <c r="AC262" s="5">
        <v>300</v>
      </c>
      <c r="AD262" s="5">
        <v>300</v>
      </c>
      <c r="AE262" s="5">
        <v>560</v>
      </c>
      <c r="AF262" s="5">
        <v>560</v>
      </c>
      <c r="AG262" s="5">
        <v>21.532527000000002</v>
      </c>
      <c r="AH262" s="5">
        <v>15.490187000000001</v>
      </c>
      <c r="AI262" s="5">
        <v>18.600000000000001</v>
      </c>
      <c r="AJ262" s="5">
        <v>23.046506000000001</v>
      </c>
      <c r="AK262" s="5">
        <v>10.734368</v>
      </c>
      <c r="AL262" s="5">
        <v>11.217866000000001</v>
      </c>
      <c r="AM262" s="5">
        <v>0</v>
      </c>
      <c r="AN262" s="5">
        <v>62.791468999999999</v>
      </c>
      <c r="AO262" s="5">
        <v>91.725117999999995</v>
      </c>
      <c r="AP262" s="5">
        <v>39.924866000000002</v>
      </c>
      <c r="AQ262" s="5">
        <v>37.687114000000001</v>
      </c>
      <c r="AR262" s="5">
        <v>232.128567</v>
      </c>
      <c r="AS262" s="5">
        <v>0</v>
      </c>
      <c r="AT262" s="5">
        <v>10.455546999999999</v>
      </c>
      <c r="AU262" s="5">
        <v>242.584114</v>
      </c>
    </row>
    <row r="263" spans="1:47" x14ac:dyDescent="0.25">
      <c r="A263" s="6" t="str">
        <f>VLOOKUP(F263,'Cadastro Florestal'!$A$2:$A$493,1,0)</f>
        <v>ITAPEVA-XXIX</v>
      </c>
      <c r="B263" s="5">
        <v>234</v>
      </c>
      <c r="C263" s="5" t="s">
        <v>916</v>
      </c>
      <c r="D263" s="5">
        <v>236</v>
      </c>
      <c r="E263" s="5">
        <v>438</v>
      </c>
      <c r="F263" s="5" t="s">
        <v>833</v>
      </c>
      <c r="G263" s="5" t="s">
        <v>7</v>
      </c>
      <c r="H263" s="5" t="s">
        <v>920</v>
      </c>
      <c r="I263" s="5" t="s">
        <v>920</v>
      </c>
      <c r="J263" s="5" t="s">
        <v>926</v>
      </c>
      <c r="K263" s="5" t="s">
        <v>833</v>
      </c>
      <c r="L263" s="5" t="s">
        <v>834</v>
      </c>
      <c r="M263" s="5">
        <v>1.5287E-2</v>
      </c>
      <c r="N263" s="5">
        <v>7.1428229999999999</v>
      </c>
      <c r="O263" s="5" t="s">
        <v>12</v>
      </c>
      <c r="P263" s="5" t="s">
        <v>12</v>
      </c>
      <c r="Q263" s="5" t="s">
        <v>10</v>
      </c>
      <c r="R263" s="5" t="s">
        <v>919</v>
      </c>
      <c r="S263" s="5" t="s">
        <v>62</v>
      </c>
      <c r="T263" s="5" t="s">
        <v>63</v>
      </c>
      <c r="U263" s="5">
        <v>1988</v>
      </c>
      <c r="V263" s="5" t="s">
        <v>294</v>
      </c>
      <c r="W263" s="5" t="s">
        <v>91</v>
      </c>
      <c r="X263" s="5">
        <v>1988</v>
      </c>
      <c r="Y263" s="5" t="s">
        <v>58</v>
      </c>
      <c r="Z263" s="5" t="s">
        <v>58</v>
      </c>
      <c r="AA263" s="5">
        <v>32.700000000000003</v>
      </c>
      <c r="AB263" s="5">
        <v>520</v>
      </c>
      <c r="AC263" s="5">
        <v>480</v>
      </c>
      <c r="AD263" s="5">
        <v>500</v>
      </c>
      <c r="AE263" s="5">
        <v>480</v>
      </c>
      <c r="AF263" s="5">
        <v>500</v>
      </c>
      <c r="AG263" s="5">
        <v>36.469028999999999</v>
      </c>
      <c r="AH263" s="5">
        <v>24.151599000000001</v>
      </c>
      <c r="AI263" s="5">
        <v>25.28</v>
      </c>
      <c r="AJ263" s="5">
        <v>50.764637999999998</v>
      </c>
      <c r="AK263" s="5">
        <v>15.059327</v>
      </c>
      <c r="AL263" s="5">
        <v>15.395358</v>
      </c>
      <c r="AM263" s="5">
        <v>406.31976800000001</v>
      </c>
      <c r="AN263" s="5">
        <v>1690.3964659999999</v>
      </c>
      <c r="AO263" s="5">
        <v>1007.942336</v>
      </c>
      <c r="AP263" s="5">
        <v>241.35303500000001</v>
      </c>
      <c r="AQ263" s="5">
        <v>170.81631300000001</v>
      </c>
      <c r="AR263" s="5">
        <v>3516.8279170000001</v>
      </c>
      <c r="AS263" s="5">
        <v>0</v>
      </c>
      <c r="AT263" s="5">
        <v>78.473805999999996</v>
      </c>
      <c r="AU263" s="5">
        <v>3595.301723</v>
      </c>
    </row>
    <row r="264" spans="1:47" x14ac:dyDescent="0.25">
      <c r="A264" s="6" t="str">
        <f>VLOOKUP(F264,'Cadastro Florestal'!$A$2:$A$493,1,0)</f>
        <v>ITAPEVA-XXV</v>
      </c>
      <c r="B264" s="5">
        <v>338</v>
      </c>
      <c r="C264" s="5" t="s">
        <v>916</v>
      </c>
      <c r="D264" s="5">
        <v>570</v>
      </c>
      <c r="E264" s="5">
        <v>543</v>
      </c>
      <c r="F264" s="5" t="s">
        <v>863</v>
      </c>
      <c r="G264" s="5" t="s">
        <v>7</v>
      </c>
      <c r="H264" s="5" t="s">
        <v>920</v>
      </c>
      <c r="I264" s="5" t="s">
        <v>920</v>
      </c>
      <c r="J264" s="5" t="s">
        <v>926</v>
      </c>
      <c r="K264" s="5" t="s">
        <v>863</v>
      </c>
      <c r="L264" s="5" t="s">
        <v>595</v>
      </c>
      <c r="M264" s="5">
        <v>4.6439999999999997E-3</v>
      </c>
      <c r="N264" s="5">
        <v>1.075456</v>
      </c>
      <c r="O264" s="5" t="s">
        <v>12</v>
      </c>
      <c r="P264" s="5" t="s">
        <v>12</v>
      </c>
      <c r="Q264" s="5" t="s">
        <v>10</v>
      </c>
      <c r="R264" s="5" t="s">
        <v>919</v>
      </c>
      <c r="S264" s="5" t="s">
        <v>72</v>
      </c>
      <c r="T264" s="5" t="s">
        <v>460</v>
      </c>
      <c r="U264" s="5">
        <v>2003</v>
      </c>
      <c r="V264" s="5" t="s">
        <v>831</v>
      </c>
      <c r="W264" s="5" t="s">
        <v>91</v>
      </c>
      <c r="X264" s="5">
        <v>2003</v>
      </c>
      <c r="Y264" s="5" t="s">
        <v>58</v>
      </c>
      <c r="Z264" s="5" t="s">
        <v>58</v>
      </c>
      <c r="AA264" s="5">
        <v>19.870868999999999</v>
      </c>
      <c r="AB264" s="5">
        <v>300</v>
      </c>
      <c r="AC264" s="5">
        <v>300</v>
      </c>
      <c r="AD264" s="5">
        <v>300</v>
      </c>
      <c r="AE264" s="5">
        <v>560</v>
      </c>
      <c r="AF264" s="5">
        <v>560</v>
      </c>
      <c r="AG264" s="5">
        <v>21.532527000000002</v>
      </c>
      <c r="AH264" s="5">
        <v>15.490187000000001</v>
      </c>
      <c r="AI264" s="5">
        <v>18.600000000000001</v>
      </c>
      <c r="AJ264" s="5">
        <v>23.046506000000001</v>
      </c>
      <c r="AK264" s="5">
        <v>9.5670529999999996</v>
      </c>
      <c r="AL264" s="5">
        <v>9.997973</v>
      </c>
      <c r="AM264" s="5">
        <v>0</v>
      </c>
      <c r="AN264" s="5">
        <v>55.297486999999997</v>
      </c>
      <c r="AO264" s="5">
        <v>80.777987999999993</v>
      </c>
      <c r="AP264" s="5">
        <v>35.159948</v>
      </c>
      <c r="AQ264" s="5">
        <v>33.189264000000001</v>
      </c>
      <c r="AR264" s="5">
        <v>204.42468700000001</v>
      </c>
      <c r="AS264" s="5">
        <v>0</v>
      </c>
      <c r="AT264" s="5">
        <v>9.2077069999999992</v>
      </c>
      <c r="AU264" s="5">
        <v>213.63239400000001</v>
      </c>
    </row>
    <row r="265" spans="1:47" x14ac:dyDescent="0.25">
      <c r="A265" s="6" t="str">
        <f>VLOOKUP(F265,'Cadastro Florestal'!$A$2:$A$493,1,0)</f>
        <v>ITAPEVA-XXVI</v>
      </c>
      <c r="B265" s="5">
        <v>353</v>
      </c>
      <c r="C265" s="5" t="s">
        <v>916</v>
      </c>
      <c r="D265" s="5">
        <v>585</v>
      </c>
      <c r="E265" s="5">
        <v>558</v>
      </c>
      <c r="F265" s="5" t="s">
        <v>864</v>
      </c>
      <c r="G265" s="5" t="s">
        <v>7</v>
      </c>
      <c r="H265" s="5" t="s">
        <v>920</v>
      </c>
      <c r="I265" s="5" t="s">
        <v>920</v>
      </c>
      <c r="J265" s="5" t="s">
        <v>926</v>
      </c>
      <c r="K265" s="5" t="s">
        <v>864</v>
      </c>
      <c r="L265" s="5" t="s">
        <v>729</v>
      </c>
      <c r="M265" s="5">
        <v>1.4397E-2</v>
      </c>
      <c r="N265" s="5">
        <v>6.7367400000000002</v>
      </c>
      <c r="O265" s="5" t="s">
        <v>12</v>
      </c>
      <c r="P265" s="5" t="s">
        <v>12</v>
      </c>
      <c r="Q265" s="5" t="s">
        <v>10</v>
      </c>
      <c r="R265" s="5" t="s">
        <v>919</v>
      </c>
      <c r="S265" s="5" t="s">
        <v>62</v>
      </c>
      <c r="T265" s="5" t="s">
        <v>63</v>
      </c>
      <c r="U265" s="5">
        <v>2014</v>
      </c>
      <c r="V265" s="5" t="s">
        <v>865</v>
      </c>
      <c r="W265" s="5" t="s">
        <v>91</v>
      </c>
      <c r="X265" s="5">
        <v>2014</v>
      </c>
      <c r="Y265" s="5" t="s">
        <v>58</v>
      </c>
      <c r="Z265" s="5" t="s">
        <v>58</v>
      </c>
      <c r="AA265" s="5">
        <v>6.7</v>
      </c>
      <c r="AB265" s="5">
        <v>1140</v>
      </c>
      <c r="AC265" s="5">
        <v>1070</v>
      </c>
      <c r="AD265" s="5">
        <v>1080</v>
      </c>
      <c r="AE265" s="5">
        <v>1410</v>
      </c>
      <c r="AF265" s="5">
        <v>1430</v>
      </c>
      <c r="AG265" s="5">
        <v>11.86659</v>
      </c>
      <c r="AH265" s="5">
        <v>6.5990070000000003</v>
      </c>
      <c r="AI265" s="5">
        <v>7.72</v>
      </c>
      <c r="AJ265" s="5">
        <v>16.319246</v>
      </c>
      <c r="AK265" s="5">
        <v>6.0133429999999999</v>
      </c>
      <c r="AL265" s="5">
        <v>8.1626019999999997</v>
      </c>
      <c r="AM265" s="5">
        <v>0</v>
      </c>
      <c r="AN265" s="5">
        <v>0</v>
      </c>
      <c r="AO265" s="5">
        <v>0</v>
      </c>
      <c r="AP265" s="5">
        <v>3.57822</v>
      </c>
      <c r="AQ265" s="5">
        <v>267.80369999999999</v>
      </c>
      <c r="AR265" s="5">
        <v>271.38191899999998</v>
      </c>
      <c r="AS265" s="5">
        <v>0</v>
      </c>
      <c r="AT265" s="5">
        <v>96.995960999999994</v>
      </c>
      <c r="AU265" s="5">
        <v>368.377881</v>
      </c>
    </row>
    <row r="266" spans="1:47" x14ac:dyDescent="0.25">
      <c r="A266" s="6" t="e">
        <f>VLOOKUP(F266,'Cadastro Florestal'!$A$2:$A$493,1,0)</f>
        <v>#N/A</v>
      </c>
      <c r="B266" s="5">
        <v>266</v>
      </c>
      <c r="C266" s="5" t="s">
        <v>916</v>
      </c>
      <c r="D266" s="5">
        <v>268</v>
      </c>
      <c r="E266" s="5">
        <v>470</v>
      </c>
      <c r="F266" s="5" t="s">
        <v>894</v>
      </c>
      <c r="G266" s="5" t="s">
        <v>7</v>
      </c>
      <c r="H266" s="5" t="s">
        <v>920</v>
      </c>
      <c r="I266" s="5" t="s">
        <v>920</v>
      </c>
      <c r="J266" s="5" t="s">
        <v>926</v>
      </c>
      <c r="K266" s="5" t="s">
        <v>894</v>
      </c>
      <c r="L266" s="5" t="s">
        <v>675</v>
      </c>
      <c r="M266" s="5">
        <v>2.9429999999999999E-3</v>
      </c>
      <c r="N266" s="5">
        <v>0.45899299999999998</v>
      </c>
      <c r="O266" s="5" t="s">
        <v>12</v>
      </c>
      <c r="P266" s="5" t="s">
        <v>12</v>
      </c>
      <c r="Q266" s="5" t="s">
        <v>10</v>
      </c>
      <c r="R266" s="5" t="s">
        <v>919</v>
      </c>
      <c r="S266" s="5" t="s">
        <v>72</v>
      </c>
      <c r="T266" s="5" t="s">
        <v>895</v>
      </c>
      <c r="U266" s="5">
        <v>1988</v>
      </c>
      <c r="V266" s="5" t="s">
        <v>745</v>
      </c>
      <c r="W266" s="5" t="s">
        <v>91</v>
      </c>
      <c r="X266" s="5">
        <v>1988</v>
      </c>
      <c r="Y266" s="5" t="s">
        <v>58</v>
      </c>
      <c r="Z266" s="5" t="s">
        <v>58</v>
      </c>
      <c r="AA266" s="5">
        <v>36.713296999999997</v>
      </c>
      <c r="AB266" s="5">
        <v>520</v>
      </c>
      <c r="AC266" s="5">
        <v>480</v>
      </c>
      <c r="AD266" s="5">
        <v>500</v>
      </c>
      <c r="AE266" s="5">
        <v>480</v>
      </c>
      <c r="AF266" s="5">
        <v>500</v>
      </c>
      <c r="AG266" s="5">
        <v>36.469028999999999</v>
      </c>
      <c r="AH266" s="5">
        <v>24.151599000000001</v>
      </c>
      <c r="AI266" s="5">
        <v>25.28</v>
      </c>
      <c r="AJ266" s="5">
        <v>50.764637999999998</v>
      </c>
      <c r="AK266" s="5">
        <v>13.413123000000001</v>
      </c>
      <c r="AL266" s="5">
        <v>13.712421000000001</v>
      </c>
      <c r="AM266" s="5">
        <v>26.110652999999999</v>
      </c>
      <c r="AN266" s="5">
        <v>108.627144</v>
      </c>
      <c r="AO266" s="5">
        <v>64.771726999999998</v>
      </c>
      <c r="AP266" s="5">
        <v>15.50967</v>
      </c>
      <c r="AQ266" s="5">
        <v>10.976884999999999</v>
      </c>
      <c r="AR266" s="5">
        <v>225.99608000000001</v>
      </c>
      <c r="AS266" s="5">
        <v>0</v>
      </c>
      <c r="AT266" s="5">
        <v>5.0428319999999998</v>
      </c>
      <c r="AU266" s="5">
        <v>231.03891200000001</v>
      </c>
    </row>
    <row r="267" spans="1:47" x14ac:dyDescent="0.25">
      <c r="A267" s="6" t="e">
        <f>VLOOKUP(F267,'Cadastro Florestal'!$A$2:$A$493,1,0)</f>
        <v>#N/A</v>
      </c>
      <c r="B267" s="5">
        <v>237</v>
      </c>
      <c r="C267" s="5" t="s">
        <v>916</v>
      </c>
      <c r="D267" s="5">
        <v>239</v>
      </c>
      <c r="E267" s="5">
        <v>441</v>
      </c>
      <c r="F267" s="5" t="s">
        <v>896</v>
      </c>
      <c r="G267" s="5" t="s">
        <v>7</v>
      </c>
      <c r="H267" s="5" t="s">
        <v>920</v>
      </c>
      <c r="I267" s="5" t="s">
        <v>920</v>
      </c>
      <c r="J267" s="5" t="s">
        <v>926</v>
      </c>
      <c r="K267" s="5" t="s">
        <v>896</v>
      </c>
      <c r="L267" s="5" t="s">
        <v>642</v>
      </c>
      <c r="M267" s="5">
        <v>7.3280000000000003E-3</v>
      </c>
      <c r="N267" s="5">
        <v>3.7274799999999999</v>
      </c>
      <c r="O267" s="5" t="s">
        <v>12</v>
      </c>
      <c r="P267" s="5" t="s">
        <v>12</v>
      </c>
      <c r="Q267" s="5" t="s">
        <v>10</v>
      </c>
      <c r="R267" s="5" t="s">
        <v>919</v>
      </c>
      <c r="S267" s="5" t="s">
        <v>62</v>
      </c>
      <c r="T267" s="5" t="s">
        <v>63</v>
      </c>
      <c r="U267" s="5">
        <v>1992</v>
      </c>
      <c r="V267" s="5" t="s">
        <v>865</v>
      </c>
      <c r="W267" s="5" t="s">
        <v>91</v>
      </c>
      <c r="X267" s="5">
        <v>1992</v>
      </c>
      <c r="Y267" s="5" t="s">
        <v>926</v>
      </c>
      <c r="Z267" s="5" t="s">
        <v>58</v>
      </c>
      <c r="AA267" s="5">
        <v>28.7</v>
      </c>
      <c r="AB267" s="5">
        <v>360</v>
      </c>
      <c r="AC267" s="5">
        <v>360</v>
      </c>
      <c r="AD267" s="5">
        <v>360</v>
      </c>
      <c r="AE267" s="5">
        <v>360</v>
      </c>
      <c r="AF267" s="5">
        <v>360</v>
      </c>
      <c r="AG267" s="5">
        <v>21.986370999999998</v>
      </c>
      <c r="AH267" s="5">
        <v>14.685822999999999</v>
      </c>
      <c r="AI267" s="5">
        <v>12.32</v>
      </c>
      <c r="AJ267" s="5">
        <v>14.312599000000001</v>
      </c>
      <c r="AK267" s="5">
        <v>3.0273509999999999</v>
      </c>
      <c r="AL267" s="5">
        <v>3.2218680000000002</v>
      </c>
      <c r="AM267" s="5">
        <v>0</v>
      </c>
      <c r="AN267" s="5">
        <v>15.451708</v>
      </c>
      <c r="AO267" s="5">
        <v>131.120983</v>
      </c>
      <c r="AP267" s="5">
        <v>87.811447999999999</v>
      </c>
      <c r="AQ267" s="5">
        <v>89.424761000000004</v>
      </c>
      <c r="AR267" s="5">
        <v>323.80890099999999</v>
      </c>
      <c r="AS267" s="5">
        <v>0</v>
      </c>
      <c r="AT267" s="5">
        <v>20.805745999999999</v>
      </c>
      <c r="AU267" s="5">
        <v>344.61464699999999</v>
      </c>
    </row>
    <row r="268" spans="1:47" x14ac:dyDescent="0.25">
      <c r="A268" s="6" t="e">
        <f>VLOOKUP(F268,'Cadastro Florestal'!$A$2:$A$493,1,0)</f>
        <v>#N/A</v>
      </c>
      <c r="B268" s="5">
        <v>519</v>
      </c>
      <c r="C268" s="5" t="s">
        <v>916</v>
      </c>
      <c r="D268" s="5">
        <v>0</v>
      </c>
      <c r="E268" s="5">
        <v>0</v>
      </c>
      <c r="F268" s="5" t="s">
        <v>968</v>
      </c>
      <c r="G268" s="5" t="s">
        <v>10</v>
      </c>
      <c r="H268" s="5" t="s">
        <v>917</v>
      </c>
      <c r="I268" s="5" t="s">
        <v>917</v>
      </c>
      <c r="J268" s="5" t="s">
        <v>1067</v>
      </c>
      <c r="K268" s="5" t="s">
        <v>968</v>
      </c>
      <c r="L268" s="5" t="s">
        <v>505</v>
      </c>
      <c r="M268" s="5">
        <v>0</v>
      </c>
      <c r="N268" s="5">
        <v>2.1826120000000002</v>
      </c>
      <c r="O268" s="5" t="s">
        <v>4</v>
      </c>
      <c r="P268" s="5" t="s">
        <v>4</v>
      </c>
      <c r="Q268" s="5" t="s">
        <v>10</v>
      </c>
      <c r="R268" s="5" t="s">
        <v>919</v>
      </c>
      <c r="S268" s="5" t="s">
        <v>62</v>
      </c>
      <c r="T268" s="5" t="s">
        <v>63</v>
      </c>
      <c r="U268" s="5">
        <v>0</v>
      </c>
      <c r="V268" s="5" t="s">
        <v>926</v>
      </c>
      <c r="W268" s="5" t="s">
        <v>926</v>
      </c>
      <c r="X268" s="5" t="s">
        <v>926</v>
      </c>
      <c r="Y268" s="5" t="s">
        <v>926</v>
      </c>
      <c r="Z268" s="5" t="s">
        <v>926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  <c r="AO268" s="5">
        <v>0</v>
      </c>
      <c r="AP268" s="5">
        <v>0</v>
      </c>
      <c r="AQ268" s="5">
        <v>0</v>
      </c>
      <c r="AR268" s="5">
        <v>0</v>
      </c>
      <c r="AS268" s="5">
        <v>0</v>
      </c>
      <c r="AT268" s="5">
        <v>0</v>
      </c>
      <c r="AU268" s="5">
        <v>0</v>
      </c>
    </row>
    <row r="269" spans="1:47" x14ac:dyDescent="0.25">
      <c r="A269" s="6" t="str">
        <f>VLOOKUP(F269,'Cadastro Florestal'!$A$2:$A$493,1,0)</f>
        <v>ITIRAPINA-1</v>
      </c>
      <c r="B269" s="5">
        <v>41</v>
      </c>
      <c r="C269" s="5" t="s">
        <v>916</v>
      </c>
      <c r="D269" s="5">
        <v>42</v>
      </c>
      <c r="E269" s="5">
        <v>41</v>
      </c>
      <c r="F269" s="5" t="s">
        <v>144</v>
      </c>
      <c r="G269" s="5" t="s">
        <v>10</v>
      </c>
      <c r="H269" s="5" t="s">
        <v>917</v>
      </c>
      <c r="I269" s="5" t="s">
        <v>917</v>
      </c>
      <c r="J269" s="5" t="s">
        <v>145</v>
      </c>
      <c r="K269" s="5" t="s">
        <v>144</v>
      </c>
      <c r="L269" s="5">
        <v>1</v>
      </c>
      <c r="M269" s="5">
        <v>1.7638000000000001E-2</v>
      </c>
      <c r="N269" s="5">
        <v>15.486393</v>
      </c>
      <c r="O269" s="5" t="s">
        <v>4</v>
      </c>
      <c r="P269" s="5" t="s">
        <v>4</v>
      </c>
      <c r="Q269" s="5" t="s">
        <v>10</v>
      </c>
      <c r="R269" s="5" t="s">
        <v>919</v>
      </c>
      <c r="S269" s="5" t="s">
        <v>72</v>
      </c>
      <c r="T269" s="5" t="s">
        <v>146</v>
      </c>
      <c r="U269" s="5">
        <v>1977</v>
      </c>
      <c r="V269" s="5" t="s">
        <v>58</v>
      </c>
      <c r="W269" s="5" t="s">
        <v>58</v>
      </c>
      <c r="X269" s="5" t="s">
        <v>58</v>
      </c>
      <c r="Y269" s="5" t="s">
        <v>58</v>
      </c>
      <c r="Z269" s="5" t="s">
        <v>58</v>
      </c>
      <c r="AA269" s="5">
        <v>43.67</v>
      </c>
      <c r="AB269" s="5">
        <v>446.66666700000002</v>
      </c>
      <c r="AC269" s="5">
        <v>426.66666700000002</v>
      </c>
      <c r="AD269" s="5">
        <v>426.66666700000002</v>
      </c>
      <c r="AE269" s="5">
        <v>473.33333299999998</v>
      </c>
      <c r="AF269" s="5">
        <v>473.33333299999998</v>
      </c>
      <c r="AG269" s="5">
        <v>39.833317000000001</v>
      </c>
      <c r="AH269" s="5">
        <v>28.474377</v>
      </c>
      <c r="AI269" s="5">
        <v>30.246666999999999</v>
      </c>
      <c r="AJ269" s="5">
        <v>35.463236000000002</v>
      </c>
      <c r="AK269" s="5">
        <v>10.19821</v>
      </c>
      <c r="AL269" s="5">
        <v>10.397499</v>
      </c>
      <c r="AM269" s="5">
        <v>3603.010757</v>
      </c>
      <c r="AN269" s="5">
        <v>1456.054936</v>
      </c>
      <c r="AO269" s="5">
        <v>829.95260199999996</v>
      </c>
      <c r="AP269" s="5">
        <v>390.84770300000002</v>
      </c>
      <c r="AQ269" s="5">
        <v>604.16567699999996</v>
      </c>
      <c r="AR269" s="5">
        <v>6884.0316750000002</v>
      </c>
      <c r="AS269" s="5">
        <v>0</v>
      </c>
      <c r="AT269" s="5">
        <v>134.52522099999999</v>
      </c>
      <c r="AU269" s="5">
        <v>7018.5568960000001</v>
      </c>
    </row>
    <row r="270" spans="1:47" x14ac:dyDescent="0.25">
      <c r="A270" s="6" t="str">
        <f>VLOOKUP(F270,'Cadastro Florestal'!$A$2:$A$493,1,0)</f>
        <v>ITIRAPINA-10</v>
      </c>
      <c r="B270" s="5">
        <v>68</v>
      </c>
      <c r="C270" s="5" t="s">
        <v>916</v>
      </c>
      <c r="D270" s="5">
        <v>69</v>
      </c>
      <c r="E270" s="5">
        <v>68</v>
      </c>
      <c r="F270" s="5" t="s">
        <v>198</v>
      </c>
      <c r="G270" s="5" t="s">
        <v>10</v>
      </c>
      <c r="H270" s="5" t="s">
        <v>917</v>
      </c>
      <c r="I270" s="5" t="s">
        <v>917</v>
      </c>
      <c r="J270" s="5" t="s">
        <v>145</v>
      </c>
      <c r="K270" s="5" t="s">
        <v>198</v>
      </c>
      <c r="L270" s="5">
        <v>10</v>
      </c>
      <c r="M270" s="5">
        <v>1.8991000000000001E-2</v>
      </c>
      <c r="N270" s="5">
        <v>26.063783000000001</v>
      </c>
      <c r="O270" s="5" t="s">
        <v>4</v>
      </c>
      <c r="P270" s="5" t="s">
        <v>4</v>
      </c>
      <c r="Q270" s="5" t="s">
        <v>10</v>
      </c>
      <c r="R270" s="5" t="s">
        <v>919</v>
      </c>
      <c r="S270" s="5" t="s">
        <v>62</v>
      </c>
      <c r="T270" s="5" t="s">
        <v>63</v>
      </c>
      <c r="U270" s="5">
        <v>1964</v>
      </c>
      <c r="V270" s="5" t="s">
        <v>58</v>
      </c>
      <c r="W270" s="5" t="s">
        <v>58</v>
      </c>
      <c r="X270" s="5" t="s">
        <v>58</v>
      </c>
      <c r="Y270" s="5" t="s">
        <v>58</v>
      </c>
      <c r="Z270" s="5" t="s">
        <v>58</v>
      </c>
      <c r="AA270" s="5">
        <v>56.66</v>
      </c>
      <c r="AB270" s="5">
        <v>165</v>
      </c>
      <c r="AC270" s="5">
        <v>165</v>
      </c>
      <c r="AD270" s="5">
        <v>165</v>
      </c>
      <c r="AE270" s="5">
        <v>165</v>
      </c>
      <c r="AF270" s="5">
        <v>165</v>
      </c>
      <c r="AG270" s="5">
        <v>38.437676000000003</v>
      </c>
      <c r="AH270" s="5">
        <v>23.484190000000002</v>
      </c>
      <c r="AI270" s="5">
        <v>24.885000000000002</v>
      </c>
      <c r="AJ270" s="5">
        <v>20.402221000000001</v>
      </c>
      <c r="AK270" s="5">
        <v>3.6239080000000001</v>
      </c>
      <c r="AL270" s="5">
        <v>3.700466</v>
      </c>
      <c r="AM270" s="5">
        <v>1759.5249060000001</v>
      </c>
      <c r="AN270" s="5">
        <v>2108.5390240000002</v>
      </c>
      <c r="AO270" s="5">
        <v>948.44745799999998</v>
      </c>
      <c r="AP270" s="5">
        <v>237.47047599999999</v>
      </c>
      <c r="AQ270" s="5">
        <v>219.655034</v>
      </c>
      <c r="AR270" s="5">
        <v>5273.6368990000001</v>
      </c>
      <c r="AS270" s="5">
        <v>0</v>
      </c>
      <c r="AT270" s="5">
        <v>111.409577</v>
      </c>
      <c r="AU270" s="5">
        <v>5385.0464760000004</v>
      </c>
    </row>
    <row r="271" spans="1:47" x14ac:dyDescent="0.25">
      <c r="A271" s="6" t="e">
        <f>VLOOKUP(F271,'Cadastro Florestal'!$A$2:$A$493,1,0)</f>
        <v>#N/A</v>
      </c>
      <c r="B271" s="5">
        <v>543</v>
      </c>
      <c r="C271" s="5" t="s">
        <v>916</v>
      </c>
      <c r="D271" s="5">
        <v>0</v>
      </c>
      <c r="E271" s="5">
        <v>0</v>
      </c>
      <c r="F271" s="5" t="s">
        <v>1006</v>
      </c>
      <c r="G271" s="5" t="s">
        <v>10</v>
      </c>
      <c r="H271" s="5" t="s">
        <v>917</v>
      </c>
      <c r="I271" s="5" t="s">
        <v>917</v>
      </c>
      <c r="J271" s="5" t="s">
        <v>1067</v>
      </c>
      <c r="K271" s="5" t="s">
        <v>1006</v>
      </c>
      <c r="L271" s="5" t="s">
        <v>1007</v>
      </c>
      <c r="M271" s="5">
        <v>0</v>
      </c>
      <c r="N271" s="5">
        <v>1.420374</v>
      </c>
      <c r="O271" s="5" t="s">
        <v>4</v>
      </c>
      <c r="P271" s="5" t="s">
        <v>4</v>
      </c>
      <c r="Q271" s="5" t="s">
        <v>10</v>
      </c>
      <c r="R271" s="5" t="s">
        <v>919</v>
      </c>
      <c r="S271" s="5" t="s">
        <v>72</v>
      </c>
      <c r="T271" s="5" t="s">
        <v>72</v>
      </c>
      <c r="U271" s="5">
        <v>2012</v>
      </c>
      <c r="V271" s="5" t="s">
        <v>926</v>
      </c>
      <c r="W271" s="5" t="s">
        <v>926</v>
      </c>
      <c r="X271" s="5" t="s">
        <v>926</v>
      </c>
      <c r="Y271" s="5" t="s">
        <v>926</v>
      </c>
      <c r="Z271" s="5" t="s">
        <v>926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  <c r="AO271" s="5">
        <v>0</v>
      </c>
      <c r="AP271" s="5">
        <v>0</v>
      </c>
      <c r="AQ271" s="5">
        <v>0</v>
      </c>
      <c r="AR271" s="5">
        <v>0</v>
      </c>
      <c r="AS271" s="5">
        <v>0</v>
      </c>
      <c r="AT271" s="5">
        <v>0</v>
      </c>
      <c r="AU271" s="5">
        <v>0</v>
      </c>
    </row>
    <row r="272" spans="1:47" x14ac:dyDescent="0.25">
      <c r="A272" s="6" t="e">
        <f>VLOOKUP(F272,'Cadastro Florestal'!$A$2:$A$493,1,0)</f>
        <v>#N/A</v>
      </c>
      <c r="B272" s="5">
        <v>580</v>
      </c>
      <c r="C272" s="5" t="s">
        <v>916</v>
      </c>
      <c r="D272" s="5">
        <v>0</v>
      </c>
      <c r="E272" s="5">
        <v>0</v>
      </c>
      <c r="F272" s="5" t="s">
        <v>1072</v>
      </c>
      <c r="G272" s="5" t="s">
        <v>10</v>
      </c>
      <c r="H272" s="5" t="s">
        <v>917</v>
      </c>
      <c r="I272" s="5" t="s">
        <v>917</v>
      </c>
      <c r="J272" s="5" t="s">
        <v>1067</v>
      </c>
      <c r="K272" s="5" t="s">
        <v>1072</v>
      </c>
      <c r="L272" s="5" t="s">
        <v>1073</v>
      </c>
      <c r="M272" s="5">
        <v>0</v>
      </c>
      <c r="N272" s="5">
        <v>8.3438999999999999E-2</v>
      </c>
      <c r="O272" s="5" t="s">
        <v>4</v>
      </c>
      <c r="P272" s="5" t="s">
        <v>4</v>
      </c>
      <c r="Q272" s="5" t="s">
        <v>10</v>
      </c>
      <c r="R272" s="5" t="s">
        <v>919</v>
      </c>
      <c r="S272" s="5" t="s">
        <v>72</v>
      </c>
      <c r="T272" s="5" t="s">
        <v>72</v>
      </c>
      <c r="U272" s="5">
        <v>2012</v>
      </c>
      <c r="V272" s="5" t="s">
        <v>926</v>
      </c>
      <c r="W272" s="5" t="s">
        <v>926</v>
      </c>
      <c r="X272" s="5" t="s">
        <v>926</v>
      </c>
      <c r="Y272" s="5" t="s">
        <v>926</v>
      </c>
      <c r="Z272" s="5" t="s">
        <v>926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  <c r="AO272" s="5">
        <v>0</v>
      </c>
      <c r="AP272" s="5">
        <v>0</v>
      </c>
      <c r="AQ272" s="5">
        <v>0</v>
      </c>
      <c r="AR272" s="5">
        <v>0</v>
      </c>
      <c r="AS272" s="5">
        <v>0</v>
      </c>
      <c r="AT272" s="5">
        <v>0</v>
      </c>
      <c r="AU272" s="5">
        <v>0</v>
      </c>
    </row>
    <row r="273" spans="1:47" x14ac:dyDescent="0.25">
      <c r="A273" s="6" t="str">
        <f>VLOOKUP(F273,'Cadastro Florestal'!$A$2:$A$493,1,0)</f>
        <v>ITIRAPINA-11</v>
      </c>
      <c r="B273" s="5">
        <v>69</v>
      </c>
      <c r="C273" s="5" t="s">
        <v>916</v>
      </c>
      <c r="D273" s="5">
        <v>70</v>
      </c>
      <c r="E273" s="5">
        <v>69</v>
      </c>
      <c r="F273" s="5" t="s">
        <v>199</v>
      </c>
      <c r="G273" s="5" t="s">
        <v>10</v>
      </c>
      <c r="H273" s="5" t="s">
        <v>917</v>
      </c>
      <c r="I273" s="5" t="s">
        <v>917</v>
      </c>
      <c r="J273" s="5" t="s">
        <v>145</v>
      </c>
      <c r="K273" s="5" t="s">
        <v>199</v>
      </c>
      <c r="L273" s="5">
        <v>11</v>
      </c>
      <c r="M273" s="5">
        <v>1.8971999999999999E-2</v>
      </c>
      <c r="N273" s="5">
        <v>26.179262999999999</v>
      </c>
      <c r="O273" s="5" t="s">
        <v>4</v>
      </c>
      <c r="P273" s="5" t="s">
        <v>4</v>
      </c>
      <c r="Q273" s="5" t="s">
        <v>10</v>
      </c>
      <c r="R273" s="5" t="s">
        <v>919</v>
      </c>
      <c r="S273" s="5" t="s">
        <v>62</v>
      </c>
      <c r="T273" s="5" t="s">
        <v>63</v>
      </c>
      <c r="U273" s="5">
        <v>1965</v>
      </c>
      <c r="V273" s="5" t="s">
        <v>58</v>
      </c>
      <c r="W273" s="5" t="s">
        <v>58</v>
      </c>
      <c r="X273" s="5" t="s">
        <v>58</v>
      </c>
      <c r="Y273" s="5" t="s">
        <v>58</v>
      </c>
      <c r="Z273" s="5" t="s">
        <v>58</v>
      </c>
      <c r="AA273" s="5">
        <v>55.67</v>
      </c>
      <c r="AB273" s="5">
        <v>320</v>
      </c>
      <c r="AC273" s="5">
        <v>315</v>
      </c>
      <c r="AD273" s="5">
        <v>320</v>
      </c>
      <c r="AE273" s="5">
        <v>315</v>
      </c>
      <c r="AF273" s="5">
        <v>320</v>
      </c>
      <c r="AG273" s="5">
        <v>35.797460999999998</v>
      </c>
      <c r="AH273" s="5">
        <v>23.329032999999999</v>
      </c>
      <c r="AI273" s="5">
        <v>24.11</v>
      </c>
      <c r="AJ273" s="5">
        <v>32.665565000000001</v>
      </c>
      <c r="AK273" s="5">
        <v>5.6200939999999999</v>
      </c>
      <c r="AL273" s="5">
        <v>5.7465849999999996</v>
      </c>
      <c r="AM273" s="5">
        <v>1327.3873289999999</v>
      </c>
      <c r="AN273" s="5">
        <v>3435.7950099999998</v>
      </c>
      <c r="AO273" s="5">
        <v>2208.7802849999998</v>
      </c>
      <c r="AP273" s="5">
        <v>615.22014799999999</v>
      </c>
      <c r="AQ273" s="5">
        <v>435.48997600000001</v>
      </c>
      <c r="AR273" s="5">
        <v>8022.6727490000003</v>
      </c>
      <c r="AS273" s="5">
        <v>0</v>
      </c>
      <c r="AT273" s="5">
        <v>180.56641500000001</v>
      </c>
      <c r="AU273" s="5">
        <v>8203.2391640000005</v>
      </c>
    </row>
    <row r="274" spans="1:47" x14ac:dyDescent="0.25">
      <c r="A274" s="6" t="e">
        <f>VLOOKUP(F274,'Cadastro Florestal'!$A$2:$A$493,1,0)</f>
        <v>#N/A</v>
      </c>
      <c r="B274" s="5">
        <v>540</v>
      </c>
      <c r="C274" s="5" t="s">
        <v>916</v>
      </c>
      <c r="D274" s="5">
        <v>0</v>
      </c>
      <c r="E274" s="5">
        <v>0</v>
      </c>
      <c r="F274" s="5" t="s">
        <v>1001</v>
      </c>
      <c r="G274" s="5" t="s">
        <v>10</v>
      </c>
      <c r="H274" s="5" t="s">
        <v>917</v>
      </c>
      <c r="I274" s="5" t="s">
        <v>917</v>
      </c>
      <c r="J274" s="5" t="s">
        <v>1067</v>
      </c>
      <c r="K274" s="5" t="s">
        <v>1001</v>
      </c>
      <c r="L274" s="5" t="s">
        <v>1002</v>
      </c>
      <c r="M274" s="5">
        <v>0</v>
      </c>
      <c r="N274" s="5">
        <v>1.3116509999999999</v>
      </c>
      <c r="O274" s="5" t="s">
        <v>4</v>
      </c>
      <c r="P274" s="5" t="s">
        <v>4</v>
      </c>
      <c r="Q274" s="5" t="s">
        <v>10</v>
      </c>
      <c r="R274" s="5" t="s">
        <v>919</v>
      </c>
      <c r="S274" s="5" t="s">
        <v>72</v>
      </c>
      <c r="T274" s="5" t="s">
        <v>72</v>
      </c>
      <c r="U274" s="5">
        <v>2012</v>
      </c>
      <c r="V274" s="5" t="s">
        <v>926</v>
      </c>
      <c r="W274" s="5" t="s">
        <v>926</v>
      </c>
      <c r="X274" s="5" t="s">
        <v>926</v>
      </c>
      <c r="Y274" s="5" t="s">
        <v>926</v>
      </c>
      <c r="Z274" s="5" t="s">
        <v>926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  <c r="AO274" s="5">
        <v>0</v>
      </c>
      <c r="AP274" s="5">
        <v>0</v>
      </c>
      <c r="AQ274" s="5">
        <v>0</v>
      </c>
      <c r="AR274" s="5">
        <v>0</v>
      </c>
      <c r="AS274" s="5">
        <v>0</v>
      </c>
      <c r="AT274" s="5">
        <v>0</v>
      </c>
      <c r="AU274" s="5">
        <v>0</v>
      </c>
    </row>
    <row r="275" spans="1:47" x14ac:dyDescent="0.25">
      <c r="A275" s="6" t="e">
        <f>VLOOKUP(F275,'Cadastro Florestal'!$A$2:$A$493,1,0)</f>
        <v>#N/A</v>
      </c>
      <c r="B275" s="5">
        <v>542</v>
      </c>
      <c r="C275" s="5" t="s">
        <v>916</v>
      </c>
      <c r="D275" s="5">
        <v>0</v>
      </c>
      <c r="E275" s="5">
        <v>0</v>
      </c>
      <c r="F275" s="5" t="s">
        <v>1004</v>
      </c>
      <c r="G275" s="5" t="s">
        <v>10</v>
      </c>
      <c r="H275" s="5" t="s">
        <v>917</v>
      </c>
      <c r="I275" s="5" t="s">
        <v>917</v>
      </c>
      <c r="J275" s="5" t="s">
        <v>1067</v>
      </c>
      <c r="K275" s="5" t="s">
        <v>1004</v>
      </c>
      <c r="L275" s="5" t="s">
        <v>1005</v>
      </c>
      <c r="M275" s="5">
        <v>0</v>
      </c>
      <c r="N275" s="5">
        <v>1.613237</v>
      </c>
      <c r="O275" s="5" t="s">
        <v>4</v>
      </c>
      <c r="P275" s="5" t="s">
        <v>4</v>
      </c>
      <c r="Q275" s="5" t="s">
        <v>10</v>
      </c>
      <c r="R275" s="5" t="s">
        <v>919</v>
      </c>
      <c r="S275" s="5" t="s">
        <v>72</v>
      </c>
      <c r="T275" s="5" t="s">
        <v>72</v>
      </c>
      <c r="U275" s="5">
        <v>2012</v>
      </c>
      <c r="V275" s="5" t="s">
        <v>926</v>
      </c>
      <c r="W275" s="5" t="s">
        <v>926</v>
      </c>
      <c r="X275" s="5" t="s">
        <v>926</v>
      </c>
      <c r="Y275" s="5" t="s">
        <v>926</v>
      </c>
      <c r="Z275" s="5" t="s">
        <v>926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  <c r="AO275" s="5">
        <v>0</v>
      </c>
      <c r="AP275" s="5">
        <v>0</v>
      </c>
      <c r="AQ275" s="5">
        <v>0</v>
      </c>
      <c r="AR275" s="5">
        <v>0</v>
      </c>
      <c r="AS275" s="5">
        <v>0</v>
      </c>
      <c r="AT275" s="5">
        <v>0</v>
      </c>
      <c r="AU275" s="5">
        <v>0</v>
      </c>
    </row>
    <row r="276" spans="1:47" x14ac:dyDescent="0.25">
      <c r="A276" s="6" t="e">
        <f>VLOOKUP(F276,'Cadastro Florestal'!$A$2:$A$493,1,0)</f>
        <v>#N/A</v>
      </c>
      <c r="B276" s="5">
        <v>579</v>
      </c>
      <c r="C276" s="5" t="s">
        <v>916</v>
      </c>
      <c r="D276" s="5">
        <v>0</v>
      </c>
      <c r="E276" s="5">
        <v>0</v>
      </c>
      <c r="F276" s="5" t="s">
        <v>1070</v>
      </c>
      <c r="G276" s="5" t="s">
        <v>10</v>
      </c>
      <c r="H276" s="5" t="s">
        <v>917</v>
      </c>
      <c r="I276" s="5" t="s">
        <v>917</v>
      </c>
      <c r="J276" s="5" t="s">
        <v>1067</v>
      </c>
      <c r="K276" s="5" t="s">
        <v>1070</v>
      </c>
      <c r="L276" s="5" t="s">
        <v>1071</v>
      </c>
      <c r="M276" s="5">
        <v>0</v>
      </c>
      <c r="N276" s="5">
        <v>9.2021000000000006E-2</v>
      </c>
      <c r="O276" s="5" t="s">
        <v>4</v>
      </c>
      <c r="P276" s="5" t="s">
        <v>4</v>
      </c>
      <c r="Q276" s="5" t="s">
        <v>10</v>
      </c>
      <c r="R276" s="5" t="s">
        <v>919</v>
      </c>
      <c r="S276" s="5" t="s">
        <v>72</v>
      </c>
      <c r="T276" s="5" t="s">
        <v>72</v>
      </c>
      <c r="U276" s="5">
        <v>2012</v>
      </c>
      <c r="V276" s="5" t="s">
        <v>926</v>
      </c>
      <c r="W276" s="5" t="s">
        <v>926</v>
      </c>
      <c r="X276" s="5" t="s">
        <v>926</v>
      </c>
      <c r="Y276" s="5" t="s">
        <v>926</v>
      </c>
      <c r="Z276" s="5" t="s">
        <v>926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  <c r="AO276" s="5">
        <v>0</v>
      </c>
      <c r="AP276" s="5">
        <v>0</v>
      </c>
      <c r="AQ276" s="5">
        <v>0</v>
      </c>
      <c r="AR276" s="5">
        <v>0</v>
      </c>
      <c r="AS276" s="5">
        <v>0</v>
      </c>
      <c r="AT276" s="5">
        <v>0</v>
      </c>
      <c r="AU276" s="5">
        <v>0</v>
      </c>
    </row>
    <row r="277" spans="1:47" x14ac:dyDescent="0.25">
      <c r="A277" s="6" t="e">
        <f>VLOOKUP(F277,'Cadastro Florestal'!$A$2:$A$493,1,0)</f>
        <v>#N/A</v>
      </c>
      <c r="B277" s="5">
        <v>539</v>
      </c>
      <c r="C277" s="5" t="s">
        <v>916</v>
      </c>
      <c r="D277" s="5">
        <v>0</v>
      </c>
      <c r="E277" s="5">
        <v>0</v>
      </c>
      <c r="F277" s="5" t="s">
        <v>1087</v>
      </c>
      <c r="G277" s="5" t="s">
        <v>9</v>
      </c>
      <c r="H277" s="5" t="s">
        <v>920</v>
      </c>
      <c r="I277" s="5" t="s">
        <v>920</v>
      </c>
      <c r="J277" s="5" t="s">
        <v>1067</v>
      </c>
      <c r="K277" s="5" t="s">
        <v>1087</v>
      </c>
      <c r="L277" s="5" t="s">
        <v>1086</v>
      </c>
      <c r="M277" s="5">
        <v>0</v>
      </c>
      <c r="N277" s="5">
        <v>0.87018399999999996</v>
      </c>
      <c r="O277" s="5" t="s">
        <v>4</v>
      </c>
      <c r="P277" s="5" t="s">
        <v>4</v>
      </c>
      <c r="Q277" s="5" t="s">
        <v>921</v>
      </c>
      <c r="R277" s="5" t="s">
        <v>58</v>
      </c>
      <c r="S277" s="5" t="s">
        <v>58</v>
      </c>
      <c r="T277" s="5" t="s">
        <v>58</v>
      </c>
      <c r="U277" s="5">
        <v>0</v>
      </c>
      <c r="V277" s="5" t="s">
        <v>926</v>
      </c>
      <c r="W277" s="5" t="s">
        <v>926</v>
      </c>
      <c r="X277" s="5" t="s">
        <v>926</v>
      </c>
      <c r="Y277" s="5" t="s">
        <v>926</v>
      </c>
      <c r="Z277" s="5" t="s">
        <v>926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  <c r="AO277" s="5">
        <v>0</v>
      </c>
      <c r="AP277" s="5">
        <v>0</v>
      </c>
      <c r="AQ277" s="5">
        <v>0</v>
      </c>
      <c r="AR277" s="5">
        <v>0</v>
      </c>
      <c r="AS277" s="5">
        <v>0</v>
      </c>
      <c r="AT277" s="5">
        <v>0</v>
      </c>
      <c r="AU277" s="5">
        <v>0</v>
      </c>
    </row>
    <row r="278" spans="1:47" x14ac:dyDescent="0.25">
      <c r="A278" s="6" t="str">
        <f>VLOOKUP(F278,'Cadastro Florestal'!$A$2:$A$493,1,0)</f>
        <v>ITIRAPINA-12</v>
      </c>
      <c r="B278" s="5">
        <v>70</v>
      </c>
      <c r="C278" s="5" t="s">
        <v>916</v>
      </c>
      <c r="D278" s="5">
        <v>71</v>
      </c>
      <c r="E278" s="5">
        <v>70</v>
      </c>
      <c r="F278" s="5" t="s">
        <v>200</v>
      </c>
      <c r="G278" s="5" t="s">
        <v>10</v>
      </c>
      <c r="H278" s="5" t="s">
        <v>917</v>
      </c>
      <c r="I278" s="5" t="s">
        <v>917</v>
      </c>
      <c r="J278" s="5" t="s">
        <v>145</v>
      </c>
      <c r="K278" s="5" t="s">
        <v>200</v>
      </c>
      <c r="L278" s="5">
        <v>12</v>
      </c>
      <c r="M278" s="5">
        <v>1.9014E-2</v>
      </c>
      <c r="N278" s="5">
        <v>25.508005000000001</v>
      </c>
      <c r="O278" s="5" t="s">
        <v>4</v>
      </c>
      <c r="P278" s="5" t="s">
        <v>4</v>
      </c>
      <c r="Q278" s="5" t="s">
        <v>10</v>
      </c>
      <c r="R278" s="5" t="s">
        <v>919</v>
      </c>
      <c r="S278" s="5" t="s">
        <v>72</v>
      </c>
      <c r="T278" s="5" t="s">
        <v>149</v>
      </c>
      <c r="U278" s="5">
        <v>1984</v>
      </c>
      <c r="V278" s="5" t="s">
        <v>58</v>
      </c>
      <c r="W278" s="5" t="s">
        <v>58</v>
      </c>
      <c r="X278" s="5" t="s">
        <v>58</v>
      </c>
      <c r="Y278" s="5" t="s">
        <v>58</v>
      </c>
      <c r="Z278" s="5" t="s">
        <v>58</v>
      </c>
      <c r="AA278" s="5">
        <v>36.659999999999997</v>
      </c>
      <c r="AB278" s="5">
        <v>465</v>
      </c>
      <c r="AC278" s="5">
        <v>460</v>
      </c>
      <c r="AD278" s="5">
        <v>465</v>
      </c>
      <c r="AE278" s="5">
        <v>460</v>
      </c>
      <c r="AF278" s="5">
        <v>465</v>
      </c>
      <c r="AG278" s="5">
        <v>34.764820999999998</v>
      </c>
      <c r="AH278" s="5">
        <v>29.851023999999999</v>
      </c>
      <c r="AI278" s="5">
        <v>32.844999999999999</v>
      </c>
      <c r="AJ278" s="5">
        <v>45.201130999999997</v>
      </c>
      <c r="AK278" s="5">
        <v>16.438078000000001</v>
      </c>
      <c r="AL278" s="5">
        <v>16.718594</v>
      </c>
      <c r="AM278" s="5">
        <v>3661.5919210000002</v>
      </c>
      <c r="AN278" s="5">
        <v>6242.5984920000001</v>
      </c>
      <c r="AO278" s="5">
        <v>3766.3158250000001</v>
      </c>
      <c r="AP278" s="5">
        <v>1134.1400570000001</v>
      </c>
      <c r="AQ278" s="5">
        <v>719.33009000000004</v>
      </c>
      <c r="AR278" s="5">
        <v>15523.976384</v>
      </c>
      <c r="AS278" s="5">
        <v>0</v>
      </c>
      <c r="AT278" s="5">
        <v>264.91654799999998</v>
      </c>
      <c r="AU278" s="5">
        <v>15788.892932000001</v>
      </c>
    </row>
    <row r="279" spans="1:47" x14ac:dyDescent="0.25">
      <c r="A279" s="6" t="e">
        <f>VLOOKUP(F279,'Cadastro Florestal'!$A$2:$A$493,1,0)</f>
        <v>#N/A</v>
      </c>
      <c r="B279" s="5">
        <v>535</v>
      </c>
      <c r="C279" s="5" t="s">
        <v>916</v>
      </c>
      <c r="D279" s="5">
        <v>0</v>
      </c>
      <c r="E279" s="5">
        <v>0</v>
      </c>
      <c r="F279" s="5" t="s">
        <v>994</v>
      </c>
      <c r="G279" s="5" t="s">
        <v>9</v>
      </c>
      <c r="H279" s="5" t="s">
        <v>920</v>
      </c>
      <c r="I279" s="5" t="s">
        <v>920</v>
      </c>
      <c r="J279" s="5" t="s">
        <v>1067</v>
      </c>
      <c r="K279" s="5" t="s">
        <v>994</v>
      </c>
      <c r="L279" s="5" t="s">
        <v>86</v>
      </c>
      <c r="M279" s="5">
        <v>0</v>
      </c>
      <c r="N279" s="5">
        <v>1.31036</v>
      </c>
      <c r="O279" s="5" t="s">
        <v>4</v>
      </c>
      <c r="P279" s="5" t="s">
        <v>4</v>
      </c>
      <c r="Q279" s="5" t="s">
        <v>928</v>
      </c>
      <c r="R279" s="5" t="s">
        <v>58</v>
      </c>
      <c r="S279" s="5" t="s">
        <v>58</v>
      </c>
      <c r="T279" s="5" t="s">
        <v>58</v>
      </c>
      <c r="U279" s="5">
        <v>0</v>
      </c>
      <c r="V279" s="5" t="s">
        <v>926</v>
      </c>
      <c r="W279" s="5" t="s">
        <v>926</v>
      </c>
      <c r="X279" s="5" t="s">
        <v>926</v>
      </c>
      <c r="Y279" s="5" t="s">
        <v>926</v>
      </c>
      <c r="Z279" s="5" t="s">
        <v>926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  <c r="AO279" s="5">
        <v>0</v>
      </c>
      <c r="AP279" s="5">
        <v>0</v>
      </c>
      <c r="AQ279" s="5">
        <v>0</v>
      </c>
      <c r="AR279" s="5">
        <v>0</v>
      </c>
      <c r="AS279" s="5">
        <v>0</v>
      </c>
      <c r="AT279" s="5">
        <v>0</v>
      </c>
      <c r="AU279" s="5">
        <v>0</v>
      </c>
    </row>
    <row r="280" spans="1:47" x14ac:dyDescent="0.25">
      <c r="A280" s="6" t="e">
        <f>VLOOKUP(F280,'Cadastro Florestal'!$A$2:$A$493,1,0)</f>
        <v>#N/A</v>
      </c>
      <c r="B280" s="5">
        <v>537</v>
      </c>
      <c r="C280" s="5" t="s">
        <v>916</v>
      </c>
      <c r="D280" s="5">
        <v>0</v>
      </c>
      <c r="E280" s="5">
        <v>0</v>
      </c>
      <c r="F280" s="5" t="s">
        <v>997</v>
      </c>
      <c r="G280" s="5" t="s">
        <v>9</v>
      </c>
      <c r="H280" s="5" t="s">
        <v>920</v>
      </c>
      <c r="I280" s="5" t="s">
        <v>920</v>
      </c>
      <c r="J280" s="5" t="s">
        <v>1067</v>
      </c>
      <c r="K280" s="5" t="s">
        <v>997</v>
      </c>
      <c r="L280" s="5" t="s">
        <v>82</v>
      </c>
      <c r="M280" s="5">
        <v>0</v>
      </c>
      <c r="N280" s="5">
        <v>1.679098</v>
      </c>
      <c r="O280" s="5" t="s">
        <v>4</v>
      </c>
      <c r="P280" s="5" t="s">
        <v>4</v>
      </c>
      <c r="Q280" s="5" t="s">
        <v>928</v>
      </c>
      <c r="R280" s="5" t="s">
        <v>58</v>
      </c>
      <c r="S280" s="5" t="s">
        <v>58</v>
      </c>
      <c r="T280" s="5" t="s">
        <v>58</v>
      </c>
      <c r="U280" s="5">
        <v>0</v>
      </c>
      <c r="V280" s="5" t="s">
        <v>926</v>
      </c>
      <c r="W280" s="5" t="s">
        <v>926</v>
      </c>
      <c r="X280" s="5" t="s">
        <v>926</v>
      </c>
      <c r="Y280" s="5" t="s">
        <v>926</v>
      </c>
      <c r="Z280" s="5" t="s">
        <v>926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  <c r="AO280" s="5">
        <v>0</v>
      </c>
      <c r="AP280" s="5">
        <v>0</v>
      </c>
      <c r="AQ280" s="5">
        <v>0</v>
      </c>
      <c r="AR280" s="5">
        <v>0</v>
      </c>
      <c r="AS280" s="5">
        <v>0</v>
      </c>
      <c r="AT280" s="5">
        <v>0</v>
      </c>
      <c r="AU280" s="5">
        <v>0</v>
      </c>
    </row>
    <row r="281" spans="1:47" x14ac:dyDescent="0.25">
      <c r="A281" s="6" t="e">
        <f>VLOOKUP(F281,'Cadastro Florestal'!$A$2:$A$493,1,0)</f>
        <v>#N/A</v>
      </c>
      <c r="B281" s="5">
        <v>587</v>
      </c>
      <c r="C281" s="5" t="s">
        <v>916</v>
      </c>
      <c r="D281" s="5">
        <v>0</v>
      </c>
      <c r="E281" s="5">
        <v>0</v>
      </c>
      <c r="F281" s="5" t="s">
        <v>999</v>
      </c>
      <c r="G281" s="5" t="s">
        <v>10</v>
      </c>
      <c r="H281" s="5" t="s">
        <v>917</v>
      </c>
      <c r="I281" s="5" t="s">
        <v>917</v>
      </c>
      <c r="J281" s="5" t="s">
        <v>1067</v>
      </c>
      <c r="K281" s="5" t="s">
        <v>999</v>
      </c>
      <c r="L281" s="5" t="s">
        <v>1000</v>
      </c>
      <c r="M281" s="5">
        <v>0</v>
      </c>
      <c r="N281" s="5">
        <v>0.55342999999999998</v>
      </c>
      <c r="O281" s="5" t="s">
        <v>4</v>
      </c>
      <c r="P281" s="5" t="s">
        <v>4</v>
      </c>
      <c r="Q281" s="5" t="s">
        <v>10</v>
      </c>
      <c r="R281" s="5" t="s">
        <v>919</v>
      </c>
      <c r="S281" s="5" t="s">
        <v>72</v>
      </c>
      <c r="T281" s="5" t="s">
        <v>72</v>
      </c>
      <c r="U281" s="5">
        <v>2012</v>
      </c>
      <c r="V281" s="5" t="s">
        <v>926</v>
      </c>
      <c r="W281" s="5" t="s">
        <v>926</v>
      </c>
      <c r="X281" s="5" t="s">
        <v>926</v>
      </c>
      <c r="Y281" s="5" t="s">
        <v>926</v>
      </c>
      <c r="Z281" s="5" t="s">
        <v>926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  <c r="AO281" s="5">
        <v>0</v>
      </c>
      <c r="AP281" s="5">
        <v>0</v>
      </c>
      <c r="AQ281" s="5">
        <v>0</v>
      </c>
      <c r="AR281" s="5">
        <v>0</v>
      </c>
      <c r="AS281" s="5">
        <v>0</v>
      </c>
      <c r="AT281" s="5">
        <v>0</v>
      </c>
      <c r="AU281" s="5">
        <v>0</v>
      </c>
    </row>
    <row r="282" spans="1:47" x14ac:dyDescent="0.25">
      <c r="A282" s="6" t="e">
        <f>VLOOKUP(F282,'Cadastro Florestal'!$A$2:$A$493,1,0)</f>
        <v>#N/A</v>
      </c>
      <c r="B282" s="5">
        <v>584</v>
      </c>
      <c r="C282" s="5" t="s">
        <v>916</v>
      </c>
      <c r="D282" s="5">
        <v>0</v>
      </c>
      <c r="E282" s="5">
        <v>0</v>
      </c>
      <c r="F282" s="5" t="s">
        <v>1079</v>
      </c>
      <c r="G282" s="5" t="s">
        <v>9</v>
      </c>
      <c r="H282" s="5" t="s">
        <v>920</v>
      </c>
      <c r="I282" s="5" t="s">
        <v>920</v>
      </c>
      <c r="J282" s="5" t="s">
        <v>1067</v>
      </c>
      <c r="K282" s="5" t="s">
        <v>1079</v>
      </c>
      <c r="L282" s="5" t="s">
        <v>1080</v>
      </c>
      <c r="M282" s="5">
        <v>0</v>
      </c>
      <c r="N282" s="5">
        <v>7.6303999999999997E-2</v>
      </c>
      <c r="O282" s="5" t="s">
        <v>4</v>
      </c>
      <c r="P282" s="5" t="s">
        <v>4</v>
      </c>
      <c r="Q282" s="5" t="s">
        <v>921</v>
      </c>
      <c r="R282" s="5" t="s">
        <v>58</v>
      </c>
      <c r="S282" s="5" t="s">
        <v>58</v>
      </c>
      <c r="T282" s="5" t="s">
        <v>58</v>
      </c>
      <c r="U282" s="5">
        <v>0</v>
      </c>
      <c r="V282" s="5" t="s">
        <v>926</v>
      </c>
      <c r="W282" s="5" t="s">
        <v>926</v>
      </c>
      <c r="X282" s="5" t="s">
        <v>926</v>
      </c>
      <c r="Y282" s="5" t="s">
        <v>926</v>
      </c>
      <c r="Z282" s="5" t="s">
        <v>926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  <c r="AO282" s="5">
        <v>0</v>
      </c>
      <c r="AP282" s="5">
        <v>0</v>
      </c>
      <c r="AQ282" s="5">
        <v>0</v>
      </c>
      <c r="AR282" s="5">
        <v>0</v>
      </c>
      <c r="AS282" s="5">
        <v>0</v>
      </c>
      <c r="AT282" s="5">
        <v>0</v>
      </c>
      <c r="AU282" s="5">
        <v>0</v>
      </c>
    </row>
    <row r="283" spans="1:47" x14ac:dyDescent="0.25">
      <c r="A283" s="6" t="str">
        <f>VLOOKUP(F283,'Cadastro Florestal'!$A$2:$A$493,1,0)</f>
        <v>ITIRAPINA-13</v>
      </c>
      <c r="B283" s="5">
        <v>72</v>
      </c>
      <c r="C283" s="5" t="s">
        <v>916</v>
      </c>
      <c r="D283" s="5">
        <v>73</v>
      </c>
      <c r="E283" s="5">
        <v>72</v>
      </c>
      <c r="F283" s="5" t="s">
        <v>202</v>
      </c>
      <c r="G283" s="5" t="s">
        <v>10</v>
      </c>
      <c r="H283" s="5" t="s">
        <v>917</v>
      </c>
      <c r="I283" s="5" t="s">
        <v>917</v>
      </c>
      <c r="J283" s="5" t="s">
        <v>145</v>
      </c>
      <c r="K283" s="5" t="s">
        <v>202</v>
      </c>
      <c r="L283" s="5">
        <v>13</v>
      </c>
      <c r="M283" s="5">
        <v>1.8984999999999998E-2</v>
      </c>
      <c r="N283" s="5">
        <v>24.582463000000001</v>
      </c>
      <c r="O283" s="5" t="s">
        <v>4</v>
      </c>
      <c r="P283" s="5" t="s">
        <v>4</v>
      </c>
      <c r="Q283" s="5" t="s">
        <v>10</v>
      </c>
      <c r="R283" s="5" t="s">
        <v>919</v>
      </c>
      <c r="S283" s="5" t="s">
        <v>72</v>
      </c>
      <c r="T283" s="5" t="s">
        <v>149</v>
      </c>
      <c r="U283" s="5">
        <v>1984</v>
      </c>
      <c r="V283" s="5" t="s">
        <v>58</v>
      </c>
      <c r="W283" s="5" t="s">
        <v>58</v>
      </c>
      <c r="X283" s="5" t="s">
        <v>58</v>
      </c>
      <c r="Y283" s="5" t="s">
        <v>58</v>
      </c>
      <c r="Z283" s="5" t="s">
        <v>58</v>
      </c>
      <c r="AA283" s="5">
        <v>36.659999999999997</v>
      </c>
      <c r="AB283" s="5">
        <v>280</v>
      </c>
      <c r="AC283" s="5">
        <v>280</v>
      </c>
      <c r="AD283" s="5">
        <v>280</v>
      </c>
      <c r="AE283" s="5">
        <v>280</v>
      </c>
      <c r="AF283" s="5">
        <v>280</v>
      </c>
      <c r="AG283" s="5">
        <v>38.689324999999997</v>
      </c>
      <c r="AH283" s="5">
        <v>29.285989000000001</v>
      </c>
      <c r="AI283" s="5">
        <v>31.44</v>
      </c>
      <c r="AJ283" s="5">
        <v>34.602488999999998</v>
      </c>
      <c r="AK283" s="5">
        <v>12.424372999999999</v>
      </c>
      <c r="AL283" s="5">
        <v>12.625792000000001</v>
      </c>
      <c r="AM283" s="5">
        <v>4039.4119759999999</v>
      </c>
      <c r="AN283" s="5">
        <v>4757.9248040000002</v>
      </c>
      <c r="AO283" s="5">
        <v>2047.754441</v>
      </c>
      <c r="AP283" s="5">
        <v>484.44787400000001</v>
      </c>
      <c r="AQ283" s="5">
        <v>371.91862200000003</v>
      </c>
      <c r="AR283" s="5">
        <v>11701.457716000001</v>
      </c>
      <c r="AS283" s="5">
        <v>0</v>
      </c>
      <c r="AT283" s="5">
        <v>189.69959700000001</v>
      </c>
      <c r="AU283" s="5">
        <v>11891.157314</v>
      </c>
    </row>
    <row r="284" spans="1:47" x14ac:dyDescent="0.25">
      <c r="A284" s="6" t="e">
        <f>VLOOKUP(F284,'Cadastro Florestal'!$A$2:$A$493,1,0)</f>
        <v>#N/A</v>
      </c>
      <c r="B284" s="5">
        <v>586</v>
      </c>
      <c r="C284" s="5" t="s">
        <v>916</v>
      </c>
      <c r="D284" s="5">
        <v>0</v>
      </c>
      <c r="E284" s="5">
        <v>0</v>
      </c>
      <c r="F284" s="5" t="s">
        <v>975</v>
      </c>
      <c r="G284" s="5" t="s">
        <v>10</v>
      </c>
      <c r="H284" s="5" t="s">
        <v>917</v>
      </c>
      <c r="I284" s="5" t="s">
        <v>917</v>
      </c>
      <c r="J284" s="5" t="s">
        <v>1067</v>
      </c>
      <c r="K284" s="5" t="s">
        <v>975</v>
      </c>
      <c r="L284" s="5" t="s">
        <v>1083</v>
      </c>
      <c r="M284" s="5">
        <v>0</v>
      </c>
      <c r="N284" s="5">
        <v>0.72336599999999995</v>
      </c>
      <c r="O284" s="5" t="s">
        <v>4</v>
      </c>
      <c r="P284" s="5" t="s">
        <v>4</v>
      </c>
      <c r="Q284" s="5" t="s">
        <v>10</v>
      </c>
      <c r="R284" s="5" t="s">
        <v>919</v>
      </c>
      <c r="S284" s="5" t="s">
        <v>62</v>
      </c>
      <c r="T284" s="5" t="s">
        <v>63</v>
      </c>
      <c r="U284" s="5">
        <v>1989</v>
      </c>
      <c r="V284" s="5" t="s">
        <v>926</v>
      </c>
      <c r="W284" s="5" t="s">
        <v>926</v>
      </c>
      <c r="X284" s="5" t="s">
        <v>926</v>
      </c>
      <c r="Y284" s="5" t="s">
        <v>926</v>
      </c>
      <c r="Z284" s="5" t="s">
        <v>926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  <c r="AO284" s="5">
        <v>0</v>
      </c>
      <c r="AP284" s="5">
        <v>0</v>
      </c>
      <c r="AQ284" s="5">
        <v>0</v>
      </c>
      <c r="AR284" s="5">
        <v>0</v>
      </c>
      <c r="AS284" s="5">
        <v>0</v>
      </c>
      <c r="AT284" s="5">
        <v>0</v>
      </c>
      <c r="AU284" s="5">
        <v>0</v>
      </c>
    </row>
    <row r="285" spans="1:47" x14ac:dyDescent="0.25">
      <c r="A285" s="6" t="e">
        <f>VLOOKUP(F285,'Cadastro Florestal'!$A$2:$A$493,1,0)</f>
        <v>#N/A</v>
      </c>
      <c r="B285" s="5">
        <v>524</v>
      </c>
      <c r="C285" s="5" t="s">
        <v>916</v>
      </c>
      <c r="D285" s="5">
        <v>0</v>
      </c>
      <c r="E285" s="5">
        <v>0</v>
      </c>
      <c r="F285" s="5" t="s">
        <v>1084</v>
      </c>
      <c r="G285" s="5" t="s">
        <v>9</v>
      </c>
      <c r="H285" s="5" t="s">
        <v>920</v>
      </c>
      <c r="I285" s="5" t="s">
        <v>920</v>
      </c>
      <c r="J285" s="5" t="s">
        <v>1067</v>
      </c>
      <c r="K285" s="5" t="s">
        <v>1084</v>
      </c>
      <c r="L285" s="5" t="s">
        <v>1085</v>
      </c>
      <c r="M285" s="5">
        <v>0</v>
      </c>
      <c r="N285" s="5">
        <v>1.310972</v>
      </c>
      <c r="O285" s="5" t="s">
        <v>4</v>
      </c>
      <c r="P285" s="5" t="s">
        <v>4</v>
      </c>
      <c r="Q285" s="5" t="s">
        <v>921</v>
      </c>
      <c r="R285" s="5" t="s">
        <v>58</v>
      </c>
      <c r="S285" s="5" t="s">
        <v>58</v>
      </c>
      <c r="T285" s="5" t="s">
        <v>58</v>
      </c>
      <c r="U285" s="5">
        <v>0</v>
      </c>
      <c r="V285" s="5" t="s">
        <v>926</v>
      </c>
      <c r="W285" s="5" t="s">
        <v>926</v>
      </c>
      <c r="X285" s="5" t="s">
        <v>926</v>
      </c>
      <c r="Y285" s="5" t="s">
        <v>926</v>
      </c>
      <c r="Z285" s="5" t="s">
        <v>926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  <c r="AO285" s="5">
        <v>0</v>
      </c>
      <c r="AP285" s="5">
        <v>0</v>
      </c>
      <c r="AQ285" s="5">
        <v>0</v>
      </c>
      <c r="AR285" s="5">
        <v>0</v>
      </c>
      <c r="AS285" s="5">
        <v>0</v>
      </c>
      <c r="AT285" s="5">
        <v>0</v>
      </c>
      <c r="AU285" s="5">
        <v>0</v>
      </c>
    </row>
    <row r="286" spans="1:47" x14ac:dyDescent="0.25">
      <c r="A286" s="6" t="str">
        <f>VLOOKUP(F286,'Cadastro Florestal'!$A$2:$A$493,1,0)</f>
        <v>ITIRAPINA-14</v>
      </c>
      <c r="B286" s="5">
        <v>75</v>
      </c>
      <c r="C286" s="5" t="s">
        <v>916</v>
      </c>
      <c r="D286" s="5">
        <v>76</v>
      </c>
      <c r="E286" s="5">
        <v>75</v>
      </c>
      <c r="F286" s="5" t="s">
        <v>205</v>
      </c>
      <c r="G286" s="5" t="s">
        <v>10</v>
      </c>
      <c r="H286" s="5" t="s">
        <v>917</v>
      </c>
      <c r="I286" s="5" t="s">
        <v>917</v>
      </c>
      <c r="J286" s="5" t="s">
        <v>145</v>
      </c>
      <c r="K286" s="5" t="s">
        <v>205</v>
      </c>
      <c r="L286" s="5">
        <v>14</v>
      </c>
      <c r="M286" s="5">
        <v>1.4193000000000001E-2</v>
      </c>
      <c r="N286" s="5">
        <v>10.077527999999999</v>
      </c>
      <c r="O286" s="5" t="s">
        <v>4</v>
      </c>
      <c r="P286" s="5" t="s">
        <v>4</v>
      </c>
      <c r="Q286" s="5" t="s">
        <v>10</v>
      </c>
      <c r="R286" s="5" t="s">
        <v>919</v>
      </c>
      <c r="S286" s="5" t="s">
        <v>72</v>
      </c>
      <c r="T286" s="5" t="s">
        <v>149</v>
      </c>
      <c r="U286" s="5">
        <v>1983</v>
      </c>
      <c r="V286" s="5" t="s">
        <v>58</v>
      </c>
      <c r="W286" s="5" t="s">
        <v>58</v>
      </c>
      <c r="X286" s="5" t="s">
        <v>58</v>
      </c>
      <c r="Y286" s="5" t="s">
        <v>58</v>
      </c>
      <c r="Z286" s="5" t="s">
        <v>58</v>
      </c>
      <c r="AA286" s="5">
        <v>37.67</v>
      </c>
      <c r="AB286" s="5">
        <v>370</v>
      </c>
      <c r="AC286" s="5">
        <v>370</v>
      </c>
      <c r="AD286" s="5">
        <v>370</v>
      </c>
      <c r="AE286" s="5">
        <v>370</v>
      </c>
      <c r="AF286" s="5">
        <v>370</v>
      </c>
      <c r="AG286" s="5">
        <v>36.982975000000003</v>
      </c>
      <c r="AH286" s="5">
        <v>32.777217999999998</v>
      </c>
      <c r="AI286" s="5">
        <v>34.29</v>
      </c>
      <c r="AJ286" s="5">
        <v>41.468670000000003</v>
      </c>
      <c r="AK286" s="5">
        <v>15.977573</v>
      </c>
      <c r="AL286" s="5">
        <v>16.203658999999998</v>
      </c>
      <c r="AM286" s="5">
        <v>1644.5258349999999</v>
      </c>
      <c r="AN286" s="5">
        <v>2466.5532389999998</v>
      </c>
      <c r="AO286" s="5">
        <v>1292.4427820000001</v>
      </c>
      <c r="AP286" s="5">
        <v>304.78170999999998</v>
      </c>
      <c r="AQ286" s="5">
        <v>232.931647</v>
      </c>
      <c r="AR286" s="5">
        <v>5941.2352140000003</v>
      </c>
      <c r="AS286" s="5">
        <v>0</v>
      </c>
      <c r="AT286" s="5">
        <v>84.069575</v>
      </c>
      <c r="AU286" s="5">
        <v>6025.3047889999998</v>
      </c>
    </row>
    <row r="287" spans="1:47" x14ac:dyDescent="0.25">
      <c r="A287" s="6" t="e">
        <f>VLOOKUP(F287,'Cadastro Florestal'!$A$2:$A$493,1,0)</f>
        <v>#N/A</v>
      </c>
      <c r="B287" s="5">
        <v>522</v>
      </c>
      <c r="C287" s="5" t="s">
        <v>916</v>
      </c>
      <c r="D287" s="5">
        <v>0</v>
      </c>
      <c r="E287" s="5">
        <v>0</v>
      </c>
      <c r="F287" s="5" t="s">
        <v>971</v>
      </c>
      <c r="G287" s="5" t="s">
        <v>10</v>
      </c>
      <c r="H287" s="5" t="s">
        <v>917</v>
      </c>
      <c r="I287" s="5" t="s">
        <v>917</v>
      </c>
      <c r="J287" s="5" t="s">
        <v>1067</v>
      </c>
      <c r="K287" s="5" t="s">
        <v>971</v>
      </c>
      <c r="L287" s="5" t="s">
        <v>972</v>
      </c>
      <c r="M287" s="5">
        <v>0</v>
      </c>
      <c r="N287" s="5">
        <v>1.972685</v>
      </c>
      <c r="O287" s="5" t="s">
        <v>4</v>
      </c>
      <c r="P287" s="5" t="s">
        <v>4</v>
      </c>
      <c r="Q287" s="5" t="s">
        <v>10</v>
      </c>
      <c r="R287" s="5" t="s">
        <v>919</v>
      </c>
      <c r="S287" s="5" t="s">
        <v>62</v>
      </c>
      <c r="T287" s="5" t="s">
        <v>63</v>
      </c>
      <c r="U287" s="5">
        <v>1989</v>
      </c>
      <c r="V287" s="5" t="s">
        <v>926</v>
      </c>
      <c r="W287" s="5" t="s">
        <v>926</v>
      </c>
      <c r="X287" s="5" t="s">
        <v>926</v>
      </c>
      <c r="Y287" s="5" t="s">
        <v>926</v>
      </c>
      <c r="Z287" s="5" t="s">
        <v>926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  <c r="AO287" s="5">
        <v>0</v>
      </c>
      <c r="AP287" s="5">
        <v>0</v>
      </c>
      <c r="AQ287" s="5">
        <v>0</v>
      </c>
      <c r="AR287" s="5">
        <v>0</v>
      </c>
      <c r="AS287" s="5">
        <v>0</v>
      </c>
      <c r="AT287" s="5">
        <v>0</v>
      </c>
      <c r="AU287" s="5">
        <v>0</v>
      </c>
    </row>
    <row r="288" spans="1:47" x14ac:dyDescent="0.25">
      <c r="A288" s="6" t="str">
        <f>VLOOKUP(F288,'Cadastro Florestal'!$A$2:$A$493,1,0)</f>
        <v>ITIRAPINA-15A</v>
      </c>
      <c r="B288" s="5">
        <v>53</v>
      </c>
      <c r="C288" s="5" t="s">
        <v>916</v>
      </c>
      <c r="D288" s="5">
        <v>54</v>
      </c>
      <c r="E288" s="5">
        <v>53</v>
      </c>
      <c r="F288" s="5" t="s">
        <v>165</v>
      </c>
      <c r="G288" s="5" t="s">
        <v>10</v>
      </c>
      <c r="H288" s="5" t="s">
        <v>917</v>
      </c>
      <c r="I288" s="5" t="s">
        <v>917</v>
      </c>
      <c r="J288" s="5" t="s">
        <v>145</v>
      </c>
      <c r="K288" s="5" t="s">
        <v>165</v>
      </c>
      <c r="L288" s="5" t="s">
        <v>166</v>
      </c>
      <c r="M288" s="5">
        <v>9.6699999999999998E-3</v>
      </c>
      <c r="N288" s="5">
        <v>6.8724679999999996</v>
      </c>
      <c r="O288" s="5" t="s">
        <v>4</v>
      </c>
      <c r="P288" s="5" t="s">
        <v>4</v>
      </c>
      <c r="Q288" s="5" t="s">
        <v>10</v>
      </c>
      <c r="R288" s="5" t="s">
        <v>919</v>
      </c>
      <c r="S288" s="5" t="s">
        <v>62</v>
      </c>
      <c r="T288" s="5" t="s">
        <v>63</v>
      </c>
      <c r="U288" s="5">
        <v>1964</v>
      </c>
      <c r="V288" s="5" t="s">
        <v>58</v>
      </c>
      <c r="W288" s="5" t="s">
        <v>58</v>
      </c>
      <c r="X288" s="5" t="s">
        <v>58</v>
      </c>
      <c r="Y288" s="5" t="s">
        <v>58</v>
      </c>
      <c r="Z288" s="5" t="s">
        <v>58</v>
      </c>
      <c r="AA288" s="5">
        <v>56.66</v>
      </c>
      <c r="AB288" s="5">
        <v>293.33333299999998</v>
      </c>
      <c r="AC288" s="5">
        <v>273.33333299999998</v>
      </c>
      <c r="AD288" s="5">
        <v>293.33333299999998</v>
      </c>
      <c r="AE288" s="5">
        <v>273.33333299999998</v>
      </c>
      <c r="AF288" s="5">
        <v>293.33333299999998</v>
      </c>
      <c r="AG288" s="5">
        <v>35.403540999999997</v>
      </c>
      <c r="AH288" s="5">
        <v>25.726693000000001</v>
      </c>
      <c r="AI288" s="5">
        <v>26.47</v>
      </c>
      <c r="AJ288" s="5">
        <v>27.251844999999999</v>
      </c>
      <c r="AK288" s="5">
        <v>5.0790050000000004</v>
      </c>
      <c r="AL288" s="5">
        <v>5.1892420000000001</v>
      </c>
      <c r="AM288" s="5">
        <v>262.218683</v>
      </c>
      <c r="AN288" s="5">
        <v>802.764321</v>
      </c>
      <c r="AO288" s="5">
        <v>528.29964800000005</v>
      </c>
      <c r="AP288" s="5">
        <v>147.076018</v>
      </c>
      <c r="AQ288" s="5">
        <v>103.31988</v>
      </c>
      <c r="AR288" s="5">
        <v>1843.678549</v>
      </c>
      <c r="AS288" s="5">
        <v>0</v>
      </c>
      <c r="AT288" s="5">
        <v>40.015979000000002</v>
      </c>
      <c r="AU288" s="5">
        <v>1883.6945290000001</v>
      </c>
    </row>
    <row r="289" spans="1:47" x14ac:dyDescent="0.25">
      <c r="A289" s="6" t="str">
        <f>VLOOKUP(F289,'Cadastro Florestal'!$A$2:$A$493,1,0)</f>
        <v>ITIRAPINA-15B</v>
      </c>
      <c r="B289" s="5">
        <v>487</v>
      </c>
      <c r="C289" s="5" t="s">
        <v>916</v>
      </c>
      <c r="D289" s="5">
        <v>720</v>
      </c>
      <c r="E289" s="5">
        <v>729</v>
      </c>
      <c r="F289" s="5" t="s">
        <v>167</v>
      </c>
      <c r="G289" s="5" t="s">
        <v>6</v>
      </c>
      <c r="H289" s="5" t="s">
        <v>920</v>
      </c>
      <c r="I289" s="5" t="s">
        <v>917</v>
      </c>
      <c r="J289" s="5" t="s">
        <v>145</v>
      </c>
      <c r="K289" s="5" t="s">
        <v>167</v>
      </c>
      <c r="L289" s="5" t="s">
        <v>137</v>
      </c>
      <c r="M289" s="5">
        <v>8.1110000000000002E-3</v>
      </c>
      <c r="N289" s="5">
        <v>3.7548710000000001</v>
      </c>
      <c r="O289" s="5" t="s">
        <v>4</v>
      </c>
      <c r="P289" s="5" t="s">
        <v>4</v>
      </c>
      <c r="Q289" s="5" t="s">
        <v>921</v>
      </c>
      <c r="R289" s="5" t="s">
        <v>58</v>
      </c>
      <c r="S289" s="5" t="s">
        <v>58</v>
      </c>
      <c r="T289" s="5" t="s">
        <v>58</v>
      </c>
      <c r="U289" s="5">
        <v>0</v>
      </c>
      <c r="V289" s="5" t="s">
        <v>58</v>
      </c>
      <c r="W289" s="5" t="s">
        <v>58</v>
      </c>
      <c r="X289" s="5" t="s">
        <v>58</v>
      </c>
      <c r="Y289" s="5" t="s">
        <v>58</v>
      </c>
      <c r="Z289" s="5" t="s">
        <v>58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  <c r="AO289" s="5">
        <v>0</v>
      </c>
      <c r="AP289" s="5">
        <v>0</v>
      </c>
      <c r="AQ289" s="5">
        <v>0</v>
      </c>
      <c r="AR289" s="5">
        <v>0</v>
      </c>
      <c r="AS289" s="5">
        <v>0</v>
      </c>
      <c r="AT289" s="5">
        <v>0</v>
      </c>
      <c r="AU289" s="5">
        <v>0</v>
      </c>
    </row>
    <row r="290" spans="1:47" x14ac:dyDescent="0.25">
      <c r="A290" s="6" t="e">
        <f>VLOOKUP(F290,'Cadastro Florestal'!$A$2:$A$493,1,0)</f>
        <v>#N/A</v>
      </c>
      <c r="B290" s="5">
        <v>566</v>
      </c>
      <c r="C290" s="5" t="s">
        <v>916</v>
      </c>
      <c r="D290" s="5">
        <v>0</v>
      </c>
      <c r="E290" s="5">
        <v>0</v>
      </c>
      <c r="F290" s="5" t="s">
        <v>1048</v>
      </c>
      <c r="G290" s="5" t="s">
        <v>10</v>
      </c>
      <c r="H290" s="5" t="s">
        <v>920</v>
      </c>
      <c r="I290" s="5" t="s">
        <v>920</v>
      </c>
      <c r="J290" s="5" t="s">
        <v>1065</v>
      </c>
      <c r="K290" s="5" t="s">
        <v>1048</v>
      </c>
      <c r="L290" s="5" t="s">
        <v>717</v>
      </c>
      <c r="M290" s="5">
        <v>0</v>
      </c>
      <c r="N290" s="5">
        <v>0.42722300000000002</v>
      </c>
      <c r="O290" s="5" t="s">
        <v>4</v>
      </c>
      <c r="P290" s="5" t="s">
        <v>4</v>
      </c>
      <c r="Q290" s="5" t="s">
        <v>10</v>
      </c>
      <c r="R290" s="5" t="s">
        <v>919</v>
      </c>
      <c r="S290" s="5" t="s">
        <v>62</v>
      </c>
      <c r="T290" s="5" t="s">
        <v>63</v>
      </c>
      <c r="U290" s="5">
        <v>0</v>
      </c>
      <c r="V290" s="5" t="s">
        <v>926</v>
      </c>
      <c r="W290" s="5" t="s">
        <v>926</v>
      </c>
      <c r="X290" s="5" t="s">
        <v>926</v>
      </c>
      <c r="Y290" s="5" t="s">
        <v>926</v>
      </c>
      <c r="Z290" s="5" t="s">
        <v>926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  <c r="AO290" s="5">
        <v>0</v>
      </c>
      <c r="AP290" s="5">
        <v>0</v>
      </c>
      <c r="AQ290" s="5">
        <v>0</v>
      </c>
      <c r="AR290" s="5">
        <v>0</v>
      </c>
      <c r="AS290" s="5">
        <v>0</v>
      </c>
      <c r="AT290" s="5">
        <v>0</v>
      </c>
      <c r="AU290" s="5">
        <v>0</v>
      </c>
    </row>
    <row r="291" spans="1:47" x14ac:dyDescent="0.25">
      <c r="A291" s="6" t="e">
        <f>VLOOKUP(F291,'Cadastro Florestal'!$A$2:$A$493,1,0)</f>
        <v>#N/A</v>
      </c>
      <c r="B291" s="5">
        <v>567</v>
      </c>
      <c r="C291" s="5" t="s">
        <v>916</v>
      </c>
      <c r="D291" s="5">
        <v>0</v>
      </c>
      <c r="E291" s="5">
        <v>0</v>
      </c>
      <c r="F291" s="5" t="s">
        <v>1049</v>
      </c>
      <c r="G291" s="5" t="s">
        <v>10</v>
      </c>
      <c r="H291" s="5" t="s">
        <v>920</v>
      </c>
      <c r="I291" s="5" t="s">
        <v>920</v>
      </c>
      <c r="J291" s="5" t="s">
        <v>1065</v>
      </c>
      <c r="K291" s="5" t="s">
        <v>1049</v>
      </c>
      <c r="L291" s="5" t="s">
        <v>1050</v>
      </c>
      <c r="M291" s="5">
        <v>0</v>
      </c>
      <c r="N291" s="5">
        <v>1.204636</v>
      </c>
      <c r="O291" s="5" t="s">
        <v>4</v>
      </c>
      <c r="P291" s="5" t="s">
        <v>4</v>
      </c>
      <c r="Q291" s="5" t="s">
        <v>10</v>
      </c>
      <c r="R291" s="5" t="s">
        <v>919</v>
      </c>
      <c r="S291" s="5" t="s">
        <v>62</v>
      </c>
      <c r="T291" s="5" t="s">
        <v>63</v>
      </c>
      <c r="U291" s="5">
        <v>0</v>
      </c>
      <c r="V291" s="5" t="s">
        <v>926</v>
      </c>
      <c r="W291" s="5" t="s">
        <v>926</v>
      </c>
      <c r="X291" s="5" t="s">
        <v>926</v>
      </c>
      <c r="Y291" s="5" t="s">
        <v>926</v>
      </c>
      <c r="Z291" s="5" t="s">
        <v>926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  <c r="AO291" s="5">
        <v>0</v>
      </c>
      <c r="AP291" s="5">
        <v>0</v>
      </c>
      <c r="AQ291" s="5">
        <v>0</v>
      </c>
      <c r="AR291" s="5">
        <v>0</v>
      </c>
      <c r="AS291" s="5">
        <v>0</v>
      </c>
      <c r="AT291" s="5">
        <v>0</v>
      </c>
      <c r="AU291" s="5">
        <v>0</v>
      </c>
    </row>
    <row r="292" spans="1:47" x14ac:dyDescent="0.25">
      <c r="A292" s="6" t="str">
        <f>VLOOKUP(F292,'Cadastro Florestal'!$A$2:$A$493,1,0)</f>
        <v>ITIRAPINA-16</v>
      </c>
      <c r="B292" s="5">
        <v>52</v>
      </c>
      <c r="C292" s="5" t="s">
        <v>916</v>
      </c>
      <c r="D292" s="5">
        <v>53</v>
      </c>
      <c r="E292" s="5">
        <v>52</v>
      </c>
      <c r="F292" s="5" t="s">
        <v>164</v>
      </c>
      <c r="G292" s="5" t="s">
        <v>10</v>
      </c>
      <c r="H292" s="5" t="s">
        <v>917</v>
      </c>
      <c r="I292" s="5" t="s">
        <v>917</v>
      </c>
      <c r="J292" s="5" t="s">
        <v>145</v>
      </c>
      <c r="K292" s="5" t="s">
        <v>164</v>
      </c>
      <c r="L292" s="5">
        <v>16</v>
      </c>
      <c r="M292" s="5">
        <v>2.3525000000000001E-2</v>
      </c>
      <c r="N292" s="5">
        <v>36.646169</v>
      </c>
      <c r="O292" s="5" t="s">
        <v>4</v>
      </c>
      <c r="P292" s="5" t="s">
        <v>4</v>
      </c>
      <c r="Q292" s="5" t="s">
        <v>10</v>
      </c>
      <c r="R292" s="5" t="s">
        <v>919</v>
      </c>
      <c r="S292" s="5" t="s">
        <v>62</v>
      </c>
      <c r="T292" s="5" t="s">
        <v>63</v>
      </c>
      <c r="U292" s="5">
        <v>1964</v>
      </c>
      <c r="V292" s="5" t="s">
        <v>58</v>
      </c>
      <c r="W292" s="5" t="s">
        <v>58</v>
      </c>
      <c r="X292" s="5" t="s">
        <v>58</v>
      </c>
      <c r="Y292" s="5" t="s">
        <v>58</v>
      </c>
      <c r="Z292" s="5" t="s">
        <v>58</v>
      </c>
      <c r="AA292" s="5">
        <v>56.66</v>
      </c>
      <c r="AB292" s="5">
        <v>293.33333299999998</v>
      </c>
      <c r="AC292" s="5">
        <v>273.33333299999998</v>
      </c>
      <c r="AD292" s="5">
        <v>293.33333299999998</v>
      </c>
      <c r="AE292" s="5">
        <v>273.33333299999998</v>
      </c>
      <c r="AF292" s="5">
        <v>293.33333299999998</v>
      </c>
      <c r="AG292" s="5">
        <v>35.403540999999997</v>
      </c>
      <c r="AH292" s="5">
        <v>25.726693000000001</v>
      </c>
      <c r="AI292" s="5">
        <v>26.47</v>
      </c>
      <c r="AJ292" s="5">
        <v>27.251844999999999</v>
      </c>
      <c r="AK292" s="5">
        <v>5.0790050000000004</v>
      </c>
      <c r="AL292" s="5">
        <v>5.1892420000000001</v>
      </c>
      <c r="AM292" s="5">
        <v>1458.7588000000001</v>
      </c>
      <c r="AN292" s="5">
        <v>4465.8889490000001</v>
      </c>
      <c r="AO292" s="5">
        <v>2939.0040100000001</v>
      </c>
      <c r="AP292" s="5">
        <v>818.20423000000005</v>
      </c>
      <c r="AQ292" s="5">
        <v>574.78278299999999</v>
      </c>
      <c r="AR292" s="5">
        <v>10256.638773000001</v>
      </c>
      <c r="AS292" s="5">
        <v>0</v>
      </c>
      <c r="AT292" s="5">
        <v>222.61442700000001</v>
      </c>
      <c r="AU292" s="5">
        <v>10479.253199999999</v>
      </c>
    </row>
    <row r="293" spans="1:47" x14ac:dyDescent="0.25">
      <c r="A293" s="6" t="e">
        <f>VLOOKUP(F293,'Cadastro Florestal'!$A$2:$A$493,1,0)</f>
        <v>#N/A</v>
      </c>
      <c r="B293" s="5">
        <v>565</v>
      </c>
      <c r="C293" s="5" t="s">
        <v>916</v>
      </c>
      <c r="D293" s="5">
        <v>0</v>
      </c>
      <c r="E293" s="5">
        <v>0</v>
      </c>
      <c r="F293" s="5" t="s">
        <v>1046</v>
      </c>
      <c r="G293" s="5" t="s">
        <v>10</v>
      </c>
      <c r="H293" s="5" t="s">
        <v>917</v>
      </c>
      <c r="I293" s="5" t="s">
        <v>917</v>
      </c>
      <c r="J293" s="5" t="s">
        <v>1067</v>
      </c>
      <c r="K293" s="5" t="s">
        <v>1046</v>
      </c>
      <c r="L293" s="5" t="s">
        <v>1047</v>
      </c>
      <c r="M293" s="5">
        <v>0</v>
      </c>
      <c r="N293" s="5">
        <v>1.0883160000000001</v>
      </c>
      <c r="O293" s="5" t="s">
        <v>4</v>
      </c>
      <c r="P293" s="5" t="s">
        <v>4</v>
      </c>
      <c r="Q293" s="5" t="s">
        <v>10</v>
      </c>
      <c r="R293" s="5" t="s">
        <v>919</v>
      </c>
      <c r="S293" s="5" t="s">
        <v>62</v>
      </c>
      <c r="T293" s="5" t="s">
        <v>63</v>
      </c>
      <c r="U293" s="5">
        <v>0</v>
      </c>
      <c r="V293" s="5" t="s">
        <v>926</v>
      </c>
      <c r="W293" s="5" t="s">
        <v>926</v>
      </c>
      <c r="X293" s="5" t="s">
        <v>926</v>
      </c>
      <c r="Y293" s="5" t="s">
        <v>926</v>
      </c>
      <c r="Z293" s="5" t="s">
        <v>926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  <c r="AO293" s="5">
        <v>0</v>
      </c>
      <c r="AP293" s="5">
        <v>0</v>
      </c>
      <c r="AQ293" s="5">
        <v>0</v>
      </c>
      <c r="AR293" s="5">
        <v>0</v>
      </c>
      <c r="AS293" s="5">
        <v>0</v>
      </c>
      <c r="AT293" s="5">
        <v>0</v>
      </c>
      <c r="AU293" s="5">
        <v>0</v>
      </c>
    </row>
    <row r="294" spans="1:47" x14ac:dyDescent="0.25">
      <c r="A294" s="6" t="str">
        <f>VLOOKUP(F294,'Cadastro Florestal'!$A$2:$A$493,1,0)</f>
        <v>ITIRAPINA-17</v>
      </c>
      <c r="B294" s="5">
        <v>63</v>
      </c>
      <c r="C294" s="5" t="s">
        <v>916</v>
      </c>
      <c r="D294" s="5">
        <v>64</v>
      </c>
      <c r="E294" s="5">
        <v>63</v>
      </c>
      <c r="F294" s="5" t="s">
        <v>190</v>
      </c>
      <c r="G294" s="5" t="s">
        <v>10</v>
      </c>
      <c r="H294" s="5" t="s">
        <v>917</v>
      </c>
      <c r="I294" s="5" t="s">
        <v>917</v>
      </c>
      <c r="J294" s="5" t="s">
        <v>145</v>
      </c>
      <c r="K294" s="5" t="s">
        <v>190</v>
      </c>
      <c r="L294" s="5">
        <v>17</v>
      </c>
      <c r="M294" s="5">
        <v>1.8865E-2</v>
      </c>
      <c r="N294" s="5">
        <v>26.385197000000002</v>
      </c>
      <c r="O294" s="5" t="s">
        <v>4</v>
      </c>
      <c r="P294" s="5" t="s">
        <v>4</v>
      </c>
      <c r="Q294" s="5" t="s">
        <v>10</v>
      </c>
      <c r="R294" s="5" t="s">
        <v>919</v>
      </c>
      <c r="S294" s="5" t="s">
        <v>72</v>
      </c>
      <c r="T294" s="5" t="s">
        <v>149</v>
      </c>
      <c r="U294" s="5">
        <v>1993</v>
      </c>
      <c r="V294" s="5" t="s">
        <v>58</v>
      </c>
      <c r="W294" s="5" t="s">
        <v>58</v>
      </c>
      <c r="X294" s="5" t="s">
        <v>58</v>
      </c>
      <c r="Y294" s="5" t="s">
        <v>58</v>
      </c>
      <c r="Z294" s="5" t="s">
        <v>58</v>
      </c>
      <c r="AA294" s="5">
        <v>27.66</v>
      </c>
      <c r="AB294" s="5">
        <v>365</v>
      </c>
      <c r="AC294" s="5">
        <v>365</v>
      </c>
      <c r="AD294" s="5">
        <v>365</v>
      </c>
      <c r="AE294" s="5">
        <v>365</v>
      </c>
      <c r="AF294" s="5">
        <v>365</v>
      </c>
      <c r="AG294" s="5">
        <v>32.607014999999997</v>
      </c>
      <c r="AH294" s="5">
        <v>27.258158000000002</v>
      </c>
      <c r="AI294" s="5">
        <v>28.43</v>
      </c>
      <c r="AJ294" s="5">
        <v>30.570933</v>
      </c>
      <c r="AK294" s="5">
        <v>13.466335000000001</v>
      </c>
      <c r="AL294" s="5">
        <v>13.716335000000001</v>
      </c>
      <c r="AM294" s="5">
        <v>726.59245999999996</v>
      </c>
      <c r="AN294" s="5">
        <v>4213.2707959999998</v>
      </c>
      <c r="AO294" s="5">
        <v>2975.128338</v>
      </c>
      <c r="AP294" s="5">
        <v>912.837895</v>
      </c>
      <c r="AQ294" s="5">
        <v>617.56508399999996</v>
      </c>
      <c r="AR294" s="5">
        <v>9445.3945739999999</v>
      </c>
      <c r="AS294" s="5">
        <v>0</v>
      </c>
      <c r="AT294" s="5">
        <v>175.352011</v>
      </c>
      <c r="AU294" s="5">
        <v>9620.7465850000008</v>
      </c>
    </row>
    <row r="295" spans="1:47" x14ac:dyDescent="0.25">
      <c r="A295" s="6" t="e">
        <f>VLOOKUP(F295,'Cadastro Florestal'!$A$2:$A$493,1,0)</f>
        <v>#N/A</v>
      </c>
      <c r="B295" s="5">
        <v>562</v>
      </c>
      <c r="C295" s="5" t="s">
        <v>916</v>
      </c>
      <c r="D295" s="5">
        <v>0</v>
      </c>
      <c r="E295" s="5">
        <v>0</v>
      </c>
      <c r="F295" s="5" t="s">
        <v>1043</v>
      </c>
      <c r="G295" s="5" t="s">
        <v>10</v>
      </c>
      <c r="H295" s="5" t="s">
        <v>917</v>
      </c>
      <c r="I295" s="5" t="s">
        <v>917</v>
      </c>
      <c r="J295" s="5" t="s">
        <v>1067</v>
      </c>
      <c r="K295" s="5" t="s">
        <v>1043</v>
      </c>
      <c r="L295" s="5" t="s">
        <v>88</v>
      </c>
      <c r="M295" s="5">
        <v>0</v>
      </c>
      <c r="N295" s="5">
        <v>1.38724</v>
      </c>
      <c r="O295" s="5" t="s">
        <v>4</v>
      </c>
      <c r="P295" s="5" t="s">
        <v>4</v>
      </c>
      <c r="Q295" s="5" t="s">
        <v>10</v>
      </c>
      <c r="R295" s="5" t="s">
        <v>919</v>
      </c>
      <c r="S295" s="5" t="s">
        <v>62</v>
      </c>
      <c r="T295" s="5" t="s">
        <v>63</v>
      </c>
      <c r="U295" s="5">
        <v>0</v>
      </c>
      <c r="V295" s="5" t="s">
        <v>926</v>
      </c>
      <c r="W295" s="5" t="s">
        <v>926</v>
      </c>
      <c r="X295" s="5" t="s">
        <v>926</v>
      </c>
      <c r="Y295" s="5" t="s">
        <v>926</v>
      </c>
      <c r="Z295" s="5" t="s">
        <v>926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  <c r="AO295" s="5">
        <v>0</v>
      </c>
      <c r="AP295" s="5">
        <v>0</v>
      </c>
      <c r="AQ295" s="5">
        <v>0</v>
      </c>
      <c r="AR295" s="5">
        <v>0</v>
      </c>
      <c r="AS295" s="5">
        <v>0</v>
      </c>
      <c r="AT295" s="5">
        <v>0</v>
      </c>
      <c r="AU295" s="5">
        <v>0</v>
      </c>
    </row>
    <row r="296" spans="1:47" x14ac:dyDescent="0.25">
      <c r="A296" s="6" t="e">
        <f>VLOOKUP(F296,'Cadastro Florestal'!$A$2:$A$493,1,0)</f>
        <v>#N/A</v>
      </c>
      <c r="B296" s="5">
        <v>563</v>
      </c>
      <c r="C296" s="5" t="s">
        <v>916</v>
      </c>
      <c r="D296" s="5">
        <v>0</v>
      </c>
      <c r="E296" s="5">
        <v>0</v>
      </c>
      <c r="F296" s="5" t="s">
        <v>1044</v>
      </c>
      <c r="G296" s="5" t="s">
        <v>10</v>
      </c>
      <c r="H296" s="5" t="s">
        <v>917</v>
      </c>
      <c r="I296" s="5" t="s">
        <v>917</v>
      </c>
      <c r="J296" s="5" t="s">
        <v>1067</v>
      </c>
      <c r="K296" s="5" t="s">
        <v>1044</v>
      </c>
      <c r="L296" s="5" t="s">
        <v>94</v>
      </c>
      <c r="M296" s="5">
        <v>0</v>
      </c>
      <c r="N296" s="5">
        <v>1.4111670000000001</v>
      </c>
      <c r="O296" s="5" t="s">
        <v>4</v>
      </c>
      <c r="P296" s="5" t="s">
        <v>4</v>
      </c>
      <c r="Q296" s="5" t="s">
        <v>10</v>
      </c>
      <c r="R296" s="5" t="s">
        <v>919</v>
      </c>
      <c r="S296" s="5" t="s">
        <v>62</v>
      </c>
      <c r="T296" s="5" t="s">
        <v>63</v>
      </c>
      <c r="U296" s="5">
        <v>0</v>
      </c>
      <c r="V296" s="5" t="s">
        <v>926</v>
      </c>
      <c r="W296" s="5" t="s">
        <v>926</v>
      </c>
      <c r="X296" s="5" t="s">
        <v>926</v>
      </c>
      <c r="Y296" s="5" t="s">
        <v>926</v>
      </c>
      <c r="Z296" s="5" t="s">
        <v>926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  <c r="AO296" s="5">
        <v>0</v>
      </c>
      <c r="AP296" s="5">
        <v>0</v>
      </c>
      <c r="AQ296" s="5">
        <v>0</v>
      </c>
      <c r="AR296" s="5">
        <v>0</v>
      </c>
      <c r="AS296" s="5">
        <v>0</v>
      </c>
      <c r="AT296" s="5">
        <v>0</v>
      </c>
      <c r="AU296" s="5">
        <v>0</v>
      </c>
    </row>
    <row r="297" spans="1:47" x14ac:dyDescent="0.25">
      <c r="A297" s="6" t="str">
        <f>VLOOKUP(F297,'Cadastro Florestal'!$A$2:$A$493,1,0)</f>
        <v>ITIRAPINA-18A</v>
      </c>
      <c r="B297" s="5">
        <v>64</v>
      </c>
      <c r="C297" s="5" t="s">
        <v>916</v>
      </c>
      <c r="D297" s="5">
        <v>65</v>
      </c>
      <c r="E297" s="5">
        <v>64</v>
      </c>
      <c r="F297" s="5" t="s">
        <v>191</v>
      </c>
      <c r="G297" s="5" t="s">
        <v>10</v>
      </c>
      <c r="H297" s="5" t="s">
        <v>917</v>
      </c>
      <c r="I297" s="5" t="s">
        <v>917</v>
      </c>
      <c r="J297" s="5" t="s">
        <v>145</v>
      </c>
      <c r="K297" s="5" t="s">
        <v>191</v>
      </c>
      <c r="L297" s="5" t="s">
        <v>192</v>
      </c>
      <c r="M297" s="5">
        <v>1.9637000000000002E-2</v>
      </c>
      <c r="N297" s="5">
        <v>22.922073000000001</v>
      </c>
      <c r="O297" s="5" t="s">
        <v>4</v>
      </c>
      <c r="P297" s="5" t="s">
        <v>4</v>
      </c>
      <c r="Q297" s="5" t="s">
        <v>10</v>
      </c>
      <c r="R297" s="5" t="s">
        <v>919</v>
      </c>
      <c r="S297" s="5" t="s">
        <v>62</v>
      </c>
      <c r="T297" s="5" t="s">
        <v>63</v>
      </c>
      <c r="U297" s="5">
        <v>1964</v>
      </c>
      <c r="V297" s="5" t="s">
        <v>58</v>
      </c>
      <c r="W297" s="5" t="s">
        <v>58</v>
      </c>
      <c r="X297" s="5" t="s">
        <v>58</v>
      </c>
      <c r="Y297" s="5" t="s">
        <v>58</v>
      </c>
      <c r="Z297" s="5" t="s">
        <v>58</v>
      </c>
      <c r="AA297" s="5">
        <v>56.66</v>
      </c>
      <c r="AB297" s="5">
        <v>195</v>
      </c>
      <c r="AC297" s="5">
        <v>195</v>
      </c>
      <c r="AD297" s="5">
        <v>195</v>
      </c>
      <c r="AE297" s="5">
        <v>195</v>
      </c>
      <c r="AF297" s="5">
        <v>195</v>
      </c>
      <c r="AG297" s="5">
        <v>33.734946000000001</v>
      </c>
      <c r="AH297" s="5">
        <v>26.018066999999999</v>
      </c>
      <c r="AI297" s="5">
        <v>27.545000000000002</v>
      </c>
      <c r="AJ297" s="5">
        <v>17.858460000000001</v>
      </c>
      <c r="AK297" s="5">
        <v>3.4473780000000001</v>
      </c>
      <c r="AL297" s="5">
        <v>3.5192920000000001</v>
      </c>
      <c r="AM297" s="5">
        <v>387.45408700000002</v>
      </c>
      <c r="AN297" s="5">
        <v>2064.5445180000002</v>
      </c>
      <c r="AO297" s="5">
        <v>1341.946074</v>
      </c>
      <c r="AP297" s="5">
        <v>433.37121500000001</v>
      </c>
      <c r="AQ297" s="5">
        <v>279.77571899999998</v>
      </c>
      <c r="AR297" s="5">
        <v>4507.0916129999996</v>
      </c>
      <c r="AS297" s="5">
        <v>0</v>
      </c>
      <c r="AT297" s="5">
        <v>94.019773000000001</v>
      </c>
      <c r="AU297" s="5">
        <v>4601.1113859999996</v>
      </c>
    </row>
    <row r="298" spans="1:47" x14ac:dyDescent="0.25">
      <c r="A298" s="6" t="e">
        <f>VLOOKUP(F298,'Cadastro Florestal'!$A$2:$A$493,1,0)</f>
        <v>#N/A</v>
      </c>
      <c r="B298" s="5">
        <v>486</v>
      </c>
      <c r="C298" s="5" t="s">
        <v>916</v>
      </c>
      <c r="D298" s="5">
        <v>719</v>
      </c>
      <c r="E298" s="5">
        <v>728</v>
      </c>
      <c r="F298" s="5" t="s">
        <v>898</v>
      </c>
      <c r="G298" s="5" t="s">
        <v>6</v>
      </c>
      <c r="H298" s="5" t="s">
        <v>920</v>
      </c>
      <c r="I298" s="5" t="s">
        <v>920</v>
      </c>
      <c r="J298" s="5" t="s">
        <v>217</v>
      </c>
      <c r="K298" s="5" t="s">
        <v>898</v>
      </c>
      <c r="L298" s="5" t="s">
        <v>899</v>
      </c>
      <c r="M298" s="5">
        <v>5.1390000000000003E-3</v>
      </c>
      <c r="N298" s="5">
        <v>1.1707749999999999</v>
      </c>
      <c r="O298" s="5" t="s">
        <v>4</v>
      </c>
      <c r="P298" s="5" t="s">
        <v>4</v>
      </c>
      <c r="Q298" s="5" t="s">
        <v>921</v>
      </c>
      <c r="R298" s="5" t="s">
        <v>58</v>
      </c>
      <c r="S298" s="5" t="s">
        <v>58</v>
      </c>
      <c r="T298" s="5" t="s">
        <v>58</v>
      </c>
      <c r="U298" s="5">
        <v>0</v>
      </c>
      <c r="V298" s="5" t="s">
        <v>58</v>
      </c>
      <c r="W298" s="5" t="s">
        <v>58</v>
      </c>
      <c r="X298" s="5" t="s">
        <v>58</v>
      </c>
      <c r="Y298" s="5" t="s">
        <v>926</v>
      </c>
      <c r="Z298" s="5" t="s">
        <v>58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  <c r="AO298" s="5">
        <v>0</v>
      </c>
      <c r="AP298" s="5">
        <v>0</v>
      </c>
      <c r="AQ298" s="5">
        <v>0</v>
      </c>
      <c r="AR298" s="5">
        <v>0</v>
      </c>
      <c r="AS298" s="5">
        <v>0</v>
      </c>
      <c r="AT298" s="5">
        <v>0</v>
      </c>
      <c r="AU298" s="5">
        <v>0</v>
      </c>
    </row>
    <row r="299" spans="1:47" x14ac:dyDescent="0.25">
      <c r="A299" s="6" t="e">
        <f>VLOOKUP(F299,'Cadastro Florestal'!$A$2:$A$493,1,0)</f>
        <v>#N/A</v>
      </c>
      <c r="B299" s="5">
        <v>578</v>
      </c>
      <c r="C299" s="5" t="s">
        <v>916</v>
      </c>
      <c r="D299" s="5">
        <v>0</v>
      </c>
      <c r="E299" s="5">
        <v>0</v>
      </c>
      <c r="F299" s="5" t="s">
        <v>1068</v>
      </c>
      <c r="G299" s="5" t="s">
        <v>10</v>
      </c>
      <c r="H299" s="5" t="s">
        <v>917</v>
      </c>
      <c r="I299" s="5" t="s">
        <v>917</v>
      </c>
      <c r="J299" s="5" t="s">
        <v>1067</v>
      </c>
      <c r="K299" s="5" t="s">
        <v>1068</v>
      </c>
      <c r="L299" s="5" t="s">
        <v>1069</v>
      </c>
      <c r="M299" s="5">
        <v>0</v>
      </c>
      <c r="N299" s="5">
        <v>1.401464</v>
      </c>
      <c r="O299" s="5" t="s">
        <v>4</v>
      </c>
      <c r="P299" s="5" t="s">
        <v>4</v>
      </c>
      <c r="Q299" s="5" t="s">
        <v>10</v>
      </c>
      <c r="R299" s="5" t="s">
        <v>919</v>
      </c>
      <c r="S299" s="5" t="s">
        <v>62</v>
      </c>
      <c r="T299" s="5" t="s">
        <v>63</v>
      </c>
      <c r="U299" s="5">
        <v>1963</v>
      </c>
      <c r="V299" s="5" t="s">
        <v>926</v>
      </c>
      <c r="W299" s="5" t="s">
        <v>926</v>
      </c>
      <c r="X299" s="5" t="s">
        <v>926</v>
      </c>
      <c r="Y299" s="5" t="s">
        <v>926</v>
      </c>
      <c r="Z299" s="5" t="s">
        <v>926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  <c r="AO299" s="5">
        <v>0</v>
      </c>
      <c r="AP299" s="5">
        <v>0</v>
      </c>
      <c r="AQ299" s="5">
        <v>0</v>
      </c>
      <c r="AR299" s="5">
        <v>0</v>
      </c>
      <c r="AS299" s="5">
        <v>0</v>
      </c>
      <c r="AT299" s="5">
        <v>0</v>
      </c>
      <c r="AU299" s="5">
        <v>0</v>
      </c>
    </row>
    <row r="300" spans="1:47" x14ac:dyDescent="0.25">
      <c r="A300" s="6" t="str">
        <f>VLOOKUP(F300,'Cadastro Florestal'!$A$2:$A$493,1,0)</f>
        <v>ITIRAPINA-19</v>
      </c>
      <c r="B300" s="5">
        <v>65</v>
      </c>
      <c r="C300" s="5" t="s">
        <v>916</v>
      </c>
      <c r="D300" s="5">
        <v>66</v>
      </c>
      <c r="E300" s="5">
        <v>65</v>
      </c>
      <c r="F300" s="5" t="s">
        <v>193</v>
      </c>
      <c r="G300" s="5" t="s">
        <v>10</v>
      </c>
      <c r="H300" s="5" t="s">
        <v>917</v>
      </c>
      <c r="I300" s="5" t="s">
        <v>917</v>
      </c>
      <c r="J300" s="5" t="s">
        <v>145</v>
      </c>
      <c r="K300" s="5" t="s">
        <v>193</v>
      </c>
      <c r="L300" s="5">
        <v>19</v>
      </c>
      <c r="M300" s="5">
        <v>1.8925999999999998E-2</v>
      </c>
      <c r="N300" s="5">
        <v>25.672713999999999</v>
      </c>
      <c r="O300" s="5" t="s">
        <v>4</v>
      </c>
      <c r="P300" s="5" t="s">
        <v>4</v>
      </c>
      <c r="Q300" s="5" t="s">
        <v>10</v>
      </c>
      <c r="R300" s="5" t="s">
        <v>919</v>
      </c>
      <c r="S300" s="5" t="s">
        <v>62</v>
      </c>
      <c r="T300" s="5" t="s">
        <v>63</v>
      </c>
      <c r="U300" s="5">
        <v>1964</v>
      </c>
      <c r="V300" s="5" t="s">
        <v>58</v>
      </c>
      <c r="W300" s="5" t="s">
        <v>58</v>
      </c>
      <c r="X300" s="5" t="s">
        <v>58</v>
      </c>
      <c r="Y300" s="5" t="s">
        <v>58</v>
      </c>
      <c r="Z300" s="5" t="s">
        <v>58</v>
      </c>
      <c r="AA300" s="5">
        <v>56.66</v>
      </c>
      <c r="AB300" s="5">
        <v>305</v>
      </c>
      <c r="AC300" s="5">
        <v>265</v>
      </c>
      <c r="AD300" s="5">
        <v>305</v>
      </c>
      <c r="AE300" s="5">
        <v>265</v>
      </c>
      <c r="AF300" s="5">
        <v>305</v>
      </c>
      <c r="AG300" s="5">
        <v>32.410919999999997</v>
      </c>
      <c r="AH300" s="5">
        <v>25.263683</v>
      </c>
      <c r="AI300" s="5">
        <v>27.895</v>
      </c>
      <c r="AJ300" s="5">
        <v>22.822952999999998</v>
      </c>
      <c r="AK300" s="5">
        <v>4.2960479999999999</v>
      </c>
      <c r="AL300" s="5">
        <v>4.3891720000000003</v>
      </c>
      <c r="AM300" s="5">
        <v>604.52136599999994</v>
      </c>
      <c r="AN300" s="5">
        <v>2502.5833830000001</v>
      </c>
      <c r="AO300" s="5">
        <v>2035.237435</v>
      </c>
      <c r="AP300" s="5">
        <v>632.616085</v>
      </c>
      <c r="AQ300" s="5">
        <v>435.20779800000003</v>
      </c>
      <c r="AR300" s="5">
        <v>6210.1660670000001</v>
      </c>
      <c r="AS300" s="5">
        <v>0</v>
      </c>
      <c r="AT300" s="5">
        <v>134.61648700000001</v>
      </c>
      <c r="AU300" s="5">
        <v>6344.7825540000003</v>
      </c>
    </row>
    <row r="301" spans="1:47" x14ac:dyDescent="0.25">
      <c r="A301" s="6" t="e">
        <f>VLOOKUP(F301,'Cadastro Florestal'!$A$2:$A$493,1,0)</f>
        <v>#N/A</v>
      </c>
      <c r="B301" s="5">
        <v>550</v>
      </c>
      <c r="C301" s="5" t="s">
        <v>916</v>
      </c>
      <c r="D301" s="5">
        <v>0</v>
      </c>
      <c r="E301" s="5">
        <v>0</v>
      </c>
      <c r="F301" s="5" t="s">
        <v>1020</v>
      </c>
      <c r="G301" s="5" t="s">
        <v>10</v>
      </c>
      <c r="H301" s="5" t="s">
        <v>917</v>
      </c>
      <c r="I301" s="5" t="s">
        <v>917</v>
      </c>
      <c r="J301" s="5" t="s">
        <v>1067</v>
      </c>
      <c r="K301" s="5" t="s">
        <v>1020</v>
      </c>
      <c r="L301" s="5" t="s">
        <v>68</v>
      </c>
      <c r="M301" s="5">
        <v>0</v>
      </c>
      <c r="N301" s="5">
        <v>1.6226560000000001</v>
      </c>
      <c r="O301" s="5" t="s">
        <v>4</v>
      </c>
      <c r="P301" s="5" t="s">
        <v>4</v>
      </c>
      <c r="Q301" s="5" t="s">
        <v>10</v>
      </c>
      <c r="R301" s="5" t="s">
        <v>919</v>
      </c>
      <c r="S301" s="5" t="s">
        <v>72</v>
      </c>
      <c r="T301" s="5" t="s">
        <v>72</v>
      </c>
      <c r="U301" s="5">
        <v>2012</v>
      </c>
      <c r="V301" s="5" t="s">
        <v>926</v>
      </c>
      <c r="W301" s="5" t="s">
        <v>926</v>
      </c>
      <c r="X301" s="5" t="s">
        <v>926</v>
      </c>
      <c r="Y301" s="5" t="s">
        <v>926</v>
      </c>
      <c r="Z301" s="5" t="s">
        <v>926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  <c r="AO301" s="5">
        <v>0</v>
      </c>
      <c r="AP301" s="5">
        <v>0</v>
      </c>
      <c r="AQ301" s="5">
        <v>0</v>
      </c>
      <c r="AR301" s="5">
        <v>0</v>
      </c>
      <c r="AS301" s="5">
        <v>0</v>
      </c>
      <c r="AT301" s="5">
        <v>0</v>
      </c>
      <c r="AU301" s="5">
        <v>0</v>
      </c>
    </row>
    <row r="302" spans="1:47" x14ac:dyDescent="0.25">
      <c r="A302" s="6" t="e">
        <f>VLOOKUP(F302,'Cadastro Florestal'!$A$2:$A$493,1,0)</f>
        <v>#N/A</v>
      </c>
      <c r="B302" s="5">
        <v>528</v>
      </c>
      <c r="C302" s="5" t="s">
        <v>916</v>
      </c>
      <c r="D302" s="5">
        <v>0</v>
      </c>
      <c r="E302" s="5">
        <v>0</v>
      </c>
      <c r="F302" s="5" t="s">
        <v>982</v>
      </c>
      <c r="G302" s="5" t="s">
        <v>10</v>
      </c>
      <c r="H302" s="5" t="s">
        <v>917</v>
      </c>
      <c r="I302" s="5" t="s">
        <v>917</v>
      </c>
      <c r="J302" s="5" t="s">
        <v>1067</v>
      </c>
      <c r="K302" s="5" t="s">
        <v>982</v>
      </c>
      <c r="L302" s="5" t="s">
        <v>983</v>
      </c>
      <c r="M302" s="5">
        <v>0</v>
      </c>
      <c r="N302" s="5">
        <v>1.8357399999999999</v>
      </c>
      <c r="O302" s="5" t="s">
        <v>4</v>
      </c>
      <c r="P302" s="5" t="s">
        <v>4</v>
      </c>
      <c r="Q302" s="5" t="s">
        <v>10</v>
      </c>
      <c r="R302" s="5" t="s">
        <v>919</v>
      </c>
      <c r="S302" s="5" t="s">
        <v>62</v>
      </c>
      <c r="T302" s="5" t="s">
        <v>63</v>
      </c>
      <c r="U302" s="5">
        <v>0</v>
      </c>
      <c r="V302" s="5" t="s">
        <v>926</v>
      </c>
      <c r="W302" s="5" t="s">
        <v>926</v>
      </c>
      <c r="X302" s="5" t="s">
        <v>926</v>
      </c>
      <c r="Y302" s="5" t="s">
        <v>926</v>
      </c>
      <c r="Z302" s="5" t="s">
        <v>926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  <c r="AO302" s="5">
        <v>0</v>
      </c>
      <c r="AP302" s="5">
        <v>0</v>
      </c>
      <c r="AQ302" s="5">
        <v>0</v>
      </c>
      <c r="AR302" s="5">
        <v>0</v>
      </c>
      <c r="AS302" s="5">
        <v>0</v>
      </c>
      <c r="AT302" s="5">
        <v>0</v>
      </c>
      <c r="AU302" s="5">
        <v>0</v>
      </c>
    </row>
    <row r="303" spans="1:47" x14ac:dyDescent="0.25">
      <c r="A303" s="6" t="e">
        <f>VLOOKUP(F303,'Cadastro Florestal'!$A$2:$A$493,1,0)</f>
        <v>#N/A</v>
      </c>
      <c r="B303" s="5">
        <v>529</v>
      </c>
      <c r="C303" s="5" t="s">
        <v>916</v>
      </c>
      <c r="D303" s="5">
        <v>0</v>
      </c>
      <c r="E303" s="5">
        <v>0</v>
      </c>
      <c r="F303" s="5" t="s">
        <v>984</v>
      </c>
      <c r="G303" s="5" t="s">
        <v>10</v>
      </c>
      <c r="H303" s="5" t="s">
        <v>917</v>
      </c>
      <c r="I303" s="5" t="s">
        <v>917</v>
      </c>
      <c r="J303" s="5" t="s">
        <v>1067</v>
      </c>
      <c r="K303" s="5" t="s">
        <v>984</v>
      </c>
      <c r="L303" s="5" t="s">
        <v>985</v>
      </c>
      <c r="M303" s="5">
        <v>0</v>
      </c>
      <c r="N303" s="5">
        <v>0.76095699999999999</v>
      </c>
      <c r="O303" s="5" t="s">
        <v>4</v>
      </c>
      <c r="P303" s="5" t="s">
        <v>4</v>
      </c>
      <c r="Q303" s="5" t="s">
        <v>10</v>
      </c>
      <c r="R303" s="5" t="s">
        <v>919</v>
      </c>
      <c r="S303" s="5" t="s">
        <v>62</v>
      </c>
      <c r="T303" s="5" t="s">
        <v>63</v>
      </c>
      <c r="U303" s="5">
        <v>0</v>
      </c>
      <c r="V303" s="5" t="s">
        <v>926</v>
      </c>
      <c r="W303" s="5" t="s">
        <v>926</v>
      </c>
      <c r="X303" s="5" t="s">
        <v>926</v>
      </c>
      <c r="Y303" s="5" t="s">
        <v>926</v>
      </c>
      <c r="Z303" s="5" t="s">
        <v>926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  <c r="AO303" s="5">
        <v>0</v>
      </c>
      <c r="AP303" s="5">
        <v>0</v>
      </c>
      <c r="AQ303" s="5">
        <v>0</v>
      </c>
      <c r="AR303" s="5">
        <v>0</v>
      </c>
      <c r="AS303" s="5">
        <v>0</v>
      </c>
      <c r="AT303" s="5">
        <v>0</v>
      </c>
      <c r="AU303" s="5">
        <v>0</v>
      </c>
    </row>
    <row r="304" spans="1:47" x14ac:dyDescent="0.25">
      <c r="A304" s="6" t="str">
        <f>VLOOKUP(F304,'Cadastro Florestal'!$A$2:$A$493,1,0)</f>
        <v>ITIRAPINA-2</v>
      </c>
      <c r="B304" s="5">
        <v>42</v>
      </c>
      <c r="C304" s="5" t="s">
        <v>916</v>
      </c>
      <c r="D304" s="5">
        <v>43</v>
      </c>
      <c r="E304" s="5">
        <v>42</v>
      </c>
      <c r="F304" s="5" t="s">
        <v>147</v>
      </c>
      <c r="G304" s="5" t="s">
        <v>10</v>
      </c>
      <c r="H304" s="5" t="s">
        <v>917</v>
      </c>
      <c r="I304" s="5" t="s">
        <v>917</v>
      </c>
      <c r="J304" s="5" t="s">
        <v>145</v>
      </c>
      <c r="K304" s="5" t="s">
        <v>147</v>
      </c>
      <c r="L304" s="5">
        <v>2</v>
      </c>
      <c r="M304" s="5">
        <v>1.01E-2</v>
      </c>
      <c r="N304" s="5">
        <v>6.6819410000000001</v>
      </c>
      <c r="O304" s="5" t="s">
        <v>4</v>
      </c>
      <c r="P304" s="5" t="s">
        <v>4</v>
      </c>
      <c r="Q304" s="5" t="s">
        <v>10</v>
      </c>
      <c r="R304" s="5" t="s">
        <v>919</v>
      </c>
      <c r="S304" s="5" t="s">
        <v>72</v>
      </c>
      <c r="T304" s="5" t="s">
        <v>146</v>
      </c>
      <c r="U304" s="5">
        <v>1977</v>
      </c>
      <c r="V304" s="5" t="s">
        <v>58</v>
      </c>
      <c r="W304" s="5" t="s">
        <v>58</v>
      </c>
      <c r="X304" s="5" t="s">
        <v>58</v>
      </c>
      <c r="Y304" s="5" t="s">
        <v>58</v>
      </c>
      <c r="Z304" s="5" t="s">
        <v>58</v>
      </c>
      <c r="AA304" s="5">
        <v>43.66</v>
      </c>
      <c r="AB304" s="5">
        <v>270</v>
      </c>
      <c r="AC304" s="5">
        <v>260</v>
      </c>
      <c r="AD304" s="5">
        <v>270</v>
      </c>
      <c r="AE304" s="5">
        <v>260</v>
      </c>
      <c r="AF304" s="5">
        <v>270</v>
      </c>
      <c r="AG304" s="5">
        <v>42.012949999999996</v>
      </c>
      <c r="AH304" s="5">
        <v>29.209149</v>
      </c>
      <c r="AI304" s="5">
        <v>30.72</v>
      </c>
      <c r="AJ304" s="5">
        <v>38.290573000000002</v>
      </c>
      <c r="AK304" s="5">
        <v>10.858342</v>
      </c>
      <c r="AL304" s="5">
        <v>11.029159999999999</v>
      </c>
      <c r="AM304" s="5">
        <v>1361.437312</v>
      </c>
      <c r="AN304" s="5">
        <v>998.91098799999997</v>
      </c>
      <c r="AO304" s="5">
        <v>491.77634999999998</v>
      </c>
      <c r="AP304" s="5">
        <v>108.101153</v>
      </c>
      <c r="AQ304" s="5">
        <v>74.405227999999994</v>
      </c>
      <c r="AR304" s="5">
        <v>3034.6310309999999</v>
      </c>
      <c r="AS304" s="5">
        <v>0</v>
      </c>
      <c r="AT304" s="5">
        <v>47.739193999999998</v>
      </c>
      <c r="AU304" s="5">
        <v>3082.3702250000001</v>
      </c>
    </row>
    <row r="305" spans="1:47" x14ac:dyDescent="0.25">
      <c r="A305" s="6" t="str">
        <f>VLOOKUP(F305,'Cadastro Florestal'!$A$2:$A$493,1,0)</f>
        <v>ITIRAPINA-20</v>
      </c>
      <c r="B305" s="5">
        <v>67</v>
      </c>
      <c r="C305" s="5" t="s">
        <v>916</v>
      </c>
      <c r="D305" s="5">
        <v>68</v>
      </c>
      <c r="E305" s="5">
        <v>67</v>
      </c>
      <c r="F305" s="5" t="s">
        <v>197</v>
      </c>
      <c r="G305" s="5" t="s">
        <v>10</v>
      </c>
      <c r="H305" s="5" t="s">
        <v>917</v>
      </c>
      <c r="I305" s="5" t="s">
        <v>917</v>
      </c>
      <c r="J305" s="5" t="s">
        <v>145</v>
      </c>
      <c r="K305" s="5" t="s">
        <v>197</v>
      </c>
      <c r="L305" s="5">
        <v>20</v>
      </c>
      <c r="M305" s="5">
        <v>1.9130000000000001E-2</v>
      </c>
      <c r="N305" s="5">
        <v>24.928308999999999</v>
      </c>
      <c r="O305" s="5" t="s">
        <v>4</v>
      </c>
      <c r="P305" s="5" t="s">
        <v>4</v>
      </c>
      <c r="Q305" s="5" t="s">
        <v>10</v>
      </c>
      <c r="R305" s="5" t="s">
        <v>919</v>
      </c>
      <c r="S305" s="5" t="s">
        <v>62</v>
      </c>
      <c r="T305" s="5" t="s">
        <v>63</v>
      </c>
      <c r="U305" s="5">
        <v>2006</v>
      </c>
      <c r="V305" s="5" t="s">
        <v>58</v>
      </c>
      <c r="W305" s="5" t="s">
        <v>58</v>
      </c>
      <c r="X305" s="5" t="s">
        <v>58</v>
      </c>
      <c r="Y305" s="5" t="s">
        <v>58</v>
      </c>
      <c r="Z305" s="5" t="s">
        <v>58</v>
      </c>
      <c r="AA305" s="5">
        <v>14.66</v>
      </c>
      <c r="AB305" s="5">
        <v>810</v>
      </c>
      <c r="AC305" s="5">
        <v>760</v>
      </c>
      <c r="AD305" s="5">
        <v>760</v>
      </c>
      <c r="AE305" s="5">
        <v>765</v>
      </c>
      <c r="AF305" s="5">
        <v>765</v>
      </c>
      <c r="AG305" s="5">
        <v>18.720959000000001</v>
      </c>
      <c r="AH305" s="5">
        <v>11.928188</v>
      </c>
      <c r="AI305" s="5">
        <v>14.46</v>
      </c>
      <c r="AJ305" s="5">
        <v>22.216248</v>
      </c>
      <c r="AK305" s="5">
        <v>9.0062180000000005</v>
      </c>
      <c r="AL305" s="5">
        <v>9.6253740000000008</v>
      </c>
      <c r="AM305" s="5">
        <v>0</v>
      </c>
      <c r="AN305" s="5">
        <v>359.18806799999999</v>
      </c>
      <c r="AO305" s="5">
        <v>846.42717000000005</v>
      </c>
      <c r="AP305" s="5">
        <v>1023.820661</v>
      </c>
      <c r="AQ305" s="5">
        <v>1090.367931</v>
      </c>
      <c r="AR305" s="5">
        <v>3319.8038299999998</v>
      </c>
      <c r="AS305" s="5">
        <v>0</v>
      </c>
      <c r="AT305" s="5">
        <v>228.22855300000001</v>
      </c>
      <c r="AU305" s="5">
        <v>3548.0323830000002</v>
      </c>
    </row>
    <row r="306" spans="1:47" x14ac:dyDescent="0.25">
      <c r="A306" s="6" t="e">
        <f>VLOOKUP(F306,'Cadastro Florestal'!$A$2:$A$493,1,0)</f>
        <v>#N/A</v>
      </c>
      <c r="B306" s="5">
        <v>541</v>
      </c>
      <c r="C306" s="5" t="s">
        <v>916</v>
      </c>
      <c r="D306" s="5">
        <v>0</v>
      </c>
      <c r="E306" s="5">
        <v>0</v>
      </c>
      <c r="F306" s="5" t="s">
        <v>1003</v>
      </c>
      <c r="G306" s="5" t="s">
        <v>10</v>
      </c>
      <c r="H306" s="5" t="s">
        <v>917</v>
      </c>
      <c r="I306" s="5" t="s">
        <v>917</v>
      </c>
      <c r="J306" s="5" t="s">
        <v>1067</v>
      </c>
      <c r="K306" s="5" t="s">
        <v>1003</v>
      </c>
      <c r="L306" s="5" t="s">
        <v>65</v>
      </c>
      <c r="M306" s="5">
        <v>0</v>
      </c>
      <c r="N306" s="5">
        <v>1.310297</v>
      </c>
      <c r="O306" s="5" t="s">
        <v>4</v>
      </c>
      <c r="P306" s="5" t="s">
        <v>4</v>
      </c>
      <c r="Q306" s="5" t="s">
        <v>10</v>
      </c>
      <c r="R306" s="5" t="s">
        <v>919</v>
      </c>
      <c r="S306" s="5" t="s">
        <v>72</v>
      </c>
      <c r="T306" s="5" t="s">
        <v>72</v>
      </c>
      <c r="U306" s="5">
        <v>2012</v>
      </c>
      <c r="V306" s="5" t="s">
        <v>926</v>
      </c>
      <c r="W306" s="5" t="s">
        <v>926</v>
      </c>
      <c r="X306" s="5" t="s">
        <v>926</v>
      </c>
      <c r="Y306" s="5" t="s">
        <v>926</v>
      </c>
      <c r="Z306" s="5" t="s">
        <v>926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  <c r="AO306" s="5">
        <v>0</v>
      </c>
      <c r="AP306" s="5">
        <v>0</v>
      </c>
      <c r="AQ306" s="5">
        <v>0</v>
      </c>
      <c r="AR306" s="5">
        <v>0</v>
      </c>
      <c r="AS306" s="5">
        <v>0</v>
      </c>
      <c r="AT306" s="5">
        <v>0</v>
      </c>
      <c r="AU306" s="5">
        <v>0</v>
      </c>
    </row>
    <row r="307" spans="1:47" x14ac:dyDescent="0.25">
      <c r="A307" s="6" t="str">
        <f>VLOOKUP(F307,'Cadastro Florestal'!$A$2:$A$493,1,0)</f>
        <v>ITIRAPINA-21</v>
      </c>
      <c r="B307" s="5">
        <v>71</v>
      </c>
      <c r="C307" s="5" t="s">
        <v>916</v>
      </c>
      <c r="D307" s="5">
        <v>72</v>
      </c>
      <c r="E307" s="5">
        <v>71</v>
      </c>
      <c r="F307" s="5" t="s">
        <v>201</v>
      </c>
      <c r="G307" s="5" t="s">
        <v>10</v>
      </c>
      <c r="H307" s="5" t="s">
        <v>917</v>
      </c>
      <c r="I307" s="5" t="s">
        <v>917</v>
      </c>
      <c r="J307" s="5" t="s">
        <v>145</v>
      </c>
      <c r="K307" s="5" t="s">
        <v>201</v>
      </c>
      <c r="L307" s="5">
        <v>21</v>
      </c>
      <c r="M307" s="5">
        <v>1.9127000000000002E-2</v>
      </c>
      <c r="N307" s="5">
        <v>26.222899999999999</v>
      </c>
      <c r="O307" s="5" t="s">
        <v>4</v>
      </c>
      <c r="P307" s="5" t="s">
        <v>4</v>
      </c>
      <c r="Q307" s="5" t="s">
        <v>10</v>
      </c>
      <c r="R307" s="5" t="s">
        <v>919</v>
      </c>
      <c r="S307" s="5" t="s">
        <v>62</v>
      </c>
      <c r="T307" s="5" t="s">
        <v>63</v>
      </c>
      <c r="U307" s="5">
        <v>1964</v>
      </c>
      <c r="V307" s="5" t="s">
        <v>58</v>
      </c>
      <c r="W307" s="5" t="s">
        <v>58</v>
      </c>
      <c r="X307" s="5" t="s">
        <v>58</v>
      </c>
      <c r="Y307" s="5" t="s">
        <v>58</v>
      </c>
      <c r="Z307" s="5" t="s">
        <v>58</v>
      </c>
      <c r="AA307" s="5">
        <v>56.66</v>
      </c>
      <c r="AB307" s="5">
        <v>310</v>
      </c>
      <c r="AC307" s="5">
        <v>290</v>
      </c>
      <c r="AD307" s="5">
        <v>310</v>
      </c>
      <c r="AE307" s="5">
        <v>290</v>
      </c>
      <c r="AF307" s="5">
        <v>310</v>
      </c>
      <c r="AG307" s="5">
        <v>33.581958</v>
      </c>
      <c r="AH307" s="5">
        <v>21.622332</v>
      </c>
      <c r="AI307" s="5">
        <v>23.515000000000001</v>
      </c>
      <c r="AJ307" s="5">
        <v>26.932383000000002</v>
      </c>
      <c r="AK307" s="5">
        <v>4.3045720000000003</v>
      </c>
      <c r="AL307" s="5">
        <v>4.4123020000000004</v>
      </c>
      <c r="AM307" s="5">
        <v>687.71445800000004</v>
      </c>
      <c r="AN307" s="5">
        <v>2791.119111</v>
      </c>
      <c r="AO307" s="5">
        <v>1897.6623549999999</v>
      </c>
      <c r="AP307" s="5">
        <v>540.04521799999998</v>
      </c>
      <c r="AQ307" s="5">
        <v>437.51665000000003</v>
      </c>
      <c r="AR307" s="5">
        <v>6354.0577919999996</v>
      </c>
      <c r="AS307" s="5">
        <v>0</v>
      </c>
      <c r="AT307" s="5">
        <v>159.02177399999999</v>
      </c>
      <c r="AU307" s="5">
        <v>6513.0795669999998</v>
      </c>
    </row>
    <row r="308" spans="1:47" x14ac:dyDescent="0.25">
      <c r="A308" s="6" t="e">
        <f>VLOOKUP(F308,'Cadastro Florestal'!$A$2:$A$493,1,0)</f>
        <v>#N/A</v>
      </c>
      <c r="B308" s="5">
        <v>538</v>
      </c>
      <c r="C308" s="5" t="s">
        <v>916</v>
      </c>
      <c r="D308" s="5">
        <v>0</v>
      </c>
      <c r="E308" s="5">
        <v>0</v>
      </c>
      <c r="F308" s="5" t="s">
        <v>998</v>
      </c>
      <c r="G308" s="5" t="s">
        <v>9</v>
      </c>
      <c r="H308" s="5" t="s">
        <v>920</v>
      </c>
      <c r="I308" s="5" t="s">
        <v>920</v>
      </c>
      <c r="J308" s="5" t="s">
        <v>1067</v>
      </c>
      <c r="K308" s="5" t="s">
        <v>998</v>
      </c>
      <c r="L308" s="5" t="s">
        <v>119</v>
      </c>
      <c r="M308" s="5">
        <v>0</v>
      </c>
      <c r="N308" s="5">
        <v>1.585531</v>
      </c>
      <c r="O308" s="5" t="s">
        <v>4</v>
      </c>
      <c r="P308" s="5" t="s">
        <v>4</v>
      </c>
      <c r="Q308" s="5" t="s">
        <v>928</v>
      </c>
      <c r="R308" s="5" t="s">
        <v>58</v>
      </c>
      <c r="S308" s="5" t="s">
        <v>58</v>
      </c>
      <c r="T308" s="5" t="s">
        <v>58</v>
      </c>
      <c r="U308" s="5">
        <v>0</v>
      </c>
      <c r="V308" s="5" t="s">
        <v>926</v>
      </c>
      <c r="W308" s="5" t="s">
        <v>926</v>
      </c>
      <c r="X308" s="5" t="s">
        <v>926</v>
      </c>
      <c r="Y308" s="5" t="s">
        <v>926</v>
      </c>
      <c r="Z308" s="5" t="s">
        <v>926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  <c r="AO308" s="5">
        <v>0</v>
      </c>
      <c r="AP308" s="5">
        <v>0</v>
      </c>
      <c r="AQ308" s="5">
        <v>0</v>
      </c>
      <c r="AR308" s="5">
        <v>0</v>
      </c>
      <c r="AS308" s="5">
        <v>0</v>
      </c>
      <c r="AT308" s="5">
        <v>0</v>
      </c>
      <c r="AU308" s="5">
        <v>0</v>
      </c>
    </row>
    <row r="309" spans="1:47" x14ac:dyDescent="0.25">
      <c r="A309" s="6" t="str">
        <f>VLOOKUP(F309,'Cadastro Florestal'!$A$2:$A$493,1,0)</f>
        <v>ITIRAPINA-22</v>
      </c>
      <c r="B309" s="5">
        <v>73</v>
      </c>
      <c r="C309" s="5" t="s">
        <v>916</v>
      </c>
      <c r="D309" s="5">
        <v>74</v>
      </c>
      <c r="E309" s="5">
        <v>73</v>
      </c>
      <c r="F309" s="5" t="s">
        <v>203</v>
      </c>
      <c r="G309" s="5" t="s">
        <v>10</v>
      </c>
      <c r="H309" s="5" t="s">
        <v>917</v>
      </c>
      <c r="I309" s="5" t="s">
        <v>917</v>
      </c>
      <c r="J309" s="5" t="s">
        <v>145</v>
      </c>
      <c r="K309" s="5" t="s">
        <v>203</v>
      </c>
      <c r="L309" s="5">
        <v>22</v>
      </c>
      <c r="M309" s="5">
        <v>1.9198E-2</v>
      </c>
      <c r="N309" s="5">
        <v>24.941627</v>
      </c>
      <c r="O309" s="5" t="s">
        <v>4</v>
      </c>
      <c r="P309" s="5" t="s">
        <v>4</v>
      </c>
      <c r="Q309" s="5" t="s">
        <v>10</v>
      </c>
      <c r="R309" s="5" t="s">
        <v>919</v>
      </c>
      <c r="S309" s="5" t="s">
        <v>72</v>
      </c>
      <c r="T309" s="5" t="s">
        <v>149</v>
      </c>
      <c r="U309" s="5">
        <v>1983</v>
      </c>
      <c r="V309" s="5" t="s">
        <v>58</v>
      </c>
      <c r="W309" s="5" t="s">
        <v>58</v>
      </c>
      <c r="X309" s="5" t="s">
        <v>58</v>
      </c>
      <c r="Y309" s="5" t="s">
        <v>58</v>
      </c>
      <c r="Z309" s="5" t="s">
        <v>58</v>
      </c>
      <c r="AA309" s="5">
        <v>37.67</v>
      </c>
      <c r="AB309" s="5">
        <v>475</v>
      </c>
      <c r="AC309" s="5">
        <v>475</v>
      </c>
      <c r="AD309" s="5">
        <v>475</v>
      </c>
      <c r="AE309" s="5">
        <v>490</v>
      </c>
      <c r="AF309" s="5">
        <v>490</v>
      </c>
      <c r="AG309" s="5">
        <v>28.668275999999999</v>
      </c>
      <c r="AH309" s="5">
        <v>25.114761999999999</v>
      </c>
      <c r="AI309" s="5">
        <v>29.855</v>
      </c>
      <c r="AJ309" s="5">
        <v>35.020617000000001</v>
      </c>
      <c r="AK309" s="5">
        <v>11.395339999999999</v>
      </c>
      <c r="AL309" s="5">
        <v>11.633285000000001</v>
      </c>
      <c r="AM309" s="5">
        <v>1850.1798269999999</v>
      </c>
      <c r="AN309" s="5">
        <v>4155.6204690000004</v>
      </c>
      <c r="AO309" s="5">
        <v>3150.0506169999999</v>
      </c>
      <c r="AP309" s="5">
        <v>1218.23235</v>
      </c>
      <c r="AQ309" s="5">
        <v>892.82648099999994</v>
      </c>
      <c r="AR309" s="5">
        <v>11266.909744000001</v>
      </c>
      <c r="AS309" s="5">
        <v>0</v>
      </c>
      <c r="AT309" s="5">
        <v>235.26370199999999</v>
      </c>
      <c r="AU309" s="5">
        <v>11502.173446000001</v>
      </c>
    </row>
    <row r="310" spans="1:47" x14ac:dyDescent="0.25">
      <c r="A310" s="6" t="e">
        <f>VLOOKUP(F310,'Cadastro Florestal'!$A$2:$A$493,1,0)</f>
        <v>#N/A</v>
      </c>
      <c r="B310" s="5">
        <v>521</v>
      </c>
      <c r="C310" s="5" t="s">
        <v>916</v>
      </c>
      <c r="D310" s="5">
        <v>0</v>
      </c>
      <c r="E310" s="5">
        <v>0</v>
      </c>
      <c r="F310" s="5" t="s">
        <v>970</v>
      </c>
      <c r="G310" s="5" t="s">
        <v>10</v>
      </c>
      <c r="H310" s="5" t="s">
        <v>917</v>
      </c>
      <c r="I310" s="5" t="s">
        <v>917</v>
      </c>
      <c r="J310" s="5" t="s">
        <v>1067</v>
      </c>
      <c r="K310" s="5" t="s">
        <v>970</v>
      </c>
      <c r="L310" s="5" t="s">
        <v>509</v>
      </c>
      <c r="M310" s="5">
        <v>0</v>
      </c>
      <c r="N310" s="5">
        <v>2.1612290000000001</v>
      </c>
      <c r="O310" s="5" t="s">
        <v>4</v>
      </c>
      <c r="P310" s="5" t="s">
        <v>4</v>
      </c>
      <c r="Q310" s="5" t="s">
        <v>10</v>
      </c>
      <c r="R310" s="5" t="s">
        <v>919</v>
      </c>
      <c r="S310" s="5" t="s">
        <v>62</v>
      </c>
      <c r="T310" s="5" t="s">
        <v>63</v>
      </c>
      <c r="U310" s="5">
        <v>0</v>
      </c>
      <c r="V310" s="5" t="s">
        <v>926</v>
      </c>
      <c r="W310" s="5" t="s">
        <v>926</v>
      </c>
      <c r="X310" s="5" t="s">
        <v>926</v>
      </c>
      <c r="Y310" s="5" t="s">
        <v>926</v>
      </c>
      <c r="Z310" s="5" t="s">
        <v>926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  <c r="AO310" s="5">
        <v>0</v>
      </c>
      <c r="AP310" s="5">
        <v>0</v>
      </c>
      <c r="AQ310" s="5">
        <v>0</v>
      </c>
      <c r="AR310" s="5">
        <v>0</v>
      </c>
      <c r="AS310" s="5">
        <v>0</v>
      </c>
      <c r="AT310" s="5">
        <v>0</v>
      </c>
      <c r="AU310" s="5">
        <v>0</v>
      </c>
    </row>
    <row r="311" spans="1:47" x14ac:dyDescent="0.25">
      <c r="A311" s="6" t="e">
        <f>VLOOKUP(F311,'Cadastro Florestal'!$A$2:$A$493,1,0)</f>
        <v>#N/A</v>
      </c>
      <c r="B311" s="5">
        <v>536</v>
      </c>
      <c r="C311" s="5" t="s">
        <v>916</v>
      </c>
      <c r="D311" s="5">
        <v>0</v>
      </c>
      <c r="E311" s="5">
        <v>0</v>
      </c>
      <c r="F311" s="5" t="s">
        <v>995</v>
      </c>
      <c r="G311" s="5" t="s">
        <v>9</v>
      </c>
      <c r="H311" s="5" t="s">
        <v>920</v>
      </c>
      <c r="I311" s="5" t="s">
        <v>920</v>
      </c>
      <c r="J311" s="5" t="s">
        <v>1067</v>
      </c>
      <c r="K311" s="5" t="s">
        <v>995</v>
      </c>
      <c r="L311" s="5" t="s">
        <v>996</v>
      </c>
      <c r="M311" s="5">
        <v>0</v>
      </c>
      <c r="N311" s="5">
        <v>1.3826689999999999</v>
      </c>
      <c r="O311" s="5" t="s">
        <v>4</v>
      </c>
      <c r="P311" s="5" t="s">
        <v>4</v>
      </c>
      <c r="Q311" s="5" t="s">
        <v>928</v>
      </c>
      <c r="R311" s="5" t="s">
        <v>58</v>
      </c>
      <c r="S311" s="5" t="s">
        <v>58</v>
      </c>
      <c r="T311" s="5" t="s">
        <v>58</v>
      </c>
      <c r="U311" s="5">
        <v>0</v>
      </c>
      <c r="V311" s="5" t="s">
        <v>926</v>
      </c>
      <c r="W311" s="5" t="s">
        <v>926</v>
      </c>
      <c r="X311" s="5" t="s">
        <v>926</v>
      </c>
      <c r="Y311" s="5" t="s">
        <v>926</v>
      </c>
      <c r="Z311" s="5" t="s">
        <v>926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  <c r="AO311" s="5">
        <v>0</v>
      </c>
      <c r="AP311" s="5">
        <v>0</v>
      </c>
      <c r="AQ311" s="5">
        <v>0</v>
      </c>
      <c r="AR311" s="5">
        <v>0</v>
      </c>
      <c r="AS311" s="5">
        <v>0</v>
      </c>
      <c r="AT311" s="5">
        <v>0</v>
      </c>
      <c r="AU311" s="5">
        <v>0</v>
      </c>
    </row>
    <row r="312" spans="1:47" x14ac:dyDescent="0.25">
      <c r="A312" s="6" t="e">
        <f>VLOOKUP(F312,'Cadastro Florestal'!$A$2:$A$493,1,0)</f>
        <v>#N/A</v>
      </c>
      <c r="B312" s="5">
        <v>585</v>
      </c>
      <c r="C312" s="5" t="s">
        <v>916</v>
      </c>
      <c r="D312" s="5">
        <v>0</v>
      </c>
      <c r="E312" s="5">
        <v>0</v>
      </c>
      <c r="F312" s="5" t="s">
        <v>1081</v>
      </c>
      <c r="G312" s="5" t="s">
        <v>9</v>
      </c>
      <c r="H312" s="5" t="s">
        <v>920</v>
      </c>
      <c r="I312" s="5" t="s">
        <v>920</v>
      </c>
      <c r="J312" s="5" t="s">
        <v>1067</v>
      </c>
      <c r="K312" s="5" t="s">
        <v>1081</v>
      </c>
      <c r="L312" s="5" t="s">
        <v>1082</v>
      </c>
      <c r="M312" s="5">
        <v>0</v>
      </c>
      <c r="N312" s="5">
        <v>0.108735</v>
      </c>
      <c r="O312" s="5" t="s">
        <v>4</v>
      </c>
      <c r="P312" s="5" t="s">
        <v>4</v>
      </c>
      <c r="Q312" s="5" t="s">
        <v>928</v>
      </c>
      <c r="R312" s="5" t="s">
        <v>58</v>
      </c>
      <c r="S312" s="5" t="s">
        <v>58</v>
      </c>
      <c r="T312" s="5" t="s">
        <v>58</v>
      </c>
      <c r="U312" s="5">
        <v>0</v>
      </c>
      <c r="V312" s="5" t="s">
        <v>926</v>
      </c>
      <c r="W312" s="5" t="s">
        <v>926</v>
      </c>
      <c r="X312" s="5" t="s">
        <v>926</v>
      </c>
      <c r="Y312" s="5" t="s">
        <v>926</v>
      </c>
      <c r="Z312" s="5" t="s">
        <v>926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  <c r="AO312" s="5">
        <v>0</v>
      </c>
      <c r="AP312" s="5">
        <v>0</v>
      </c>
      <c r="AQ312" s="5">
        <v>0</v>
      </c>
      <c r="AR312" s="5">
        <v>0</v>
      </c>
      <c r="AS312" s="5">
        <v>0</v>
      </c>
      <c r="AT312" s="5">
        <v>0</v>
      </c>
      <c r="AU312" s="5">
        <v>0</v>
      </c>
    </row>
    <row r="313" spans="1:47" x14ac:dyDescent="0.25">
      <c r="A313" s="6" t="str">
        <f>VLOOKUP(F313,'Cadastro Florestal'!$A$2:$A$493,1,0)</f>
        <v>ITIRAPINA-23</v>
      </c>
      <c r="B313" s="5">
        <v>74</v>
      </c>
      <c r="C313" s="5" t="s">
        <v>916</v>
      </c>
      <c r="D313" s="5">
        <v>75</v>
      </c>
      <c r="E313" s="5">
        <v>74</v>
      </c>
      <c r="F313" s="5" t="s">
        <v>204</v>
      </c>
      <c r="G313" s="5" t="s">
        <v>10</v>
      </c>
      <c r="H313" s="5" t="s">
        <v>917</v>
      </c>
      <c r="I313" s="5" t="s">
        <v>917</v>
      </c>
      <c r="J313" s="5" t="s">
        <v>145</v>
      </c>
      <c r="K313" s="5" t="s">
        <v>204</v>
      </c>
      <c r="L313" s="5">
        <v>23</v>
      </c>
      <c r="M313" s="5">
        <v>1.7905000000000001E-2</v>
      </c>
      <c r="N313" s="5">
        <v>21.735659999999999</v>
      </c>
      <c r="O313" s="5" t="s">
        <v>4</v>
      </c>
      <c r="P313" s="5" t="s">
        <v>4</v>
      </c>
      <c r="Q313" s="5" t="s">
        <v>10</v>
      </c>
      <c r="R313" s="5" t="s">
        <v>919</v>
      </c>
      <c r="S313" s="5" t="s">
        <v>72</v>
      </c>
      <c r="T313" s="5" t="s">
        <v>149</v>
      </c>
      <c r="U313" s="5">
        <v>1984</v>
      </c>
      <c r="V313" s="5" t="s">
        <v>58</v>
      </c>
      <c r="W313" s="5" t="s">
        <v>58</v>
      </c>
      <c r="X313" s="5" t="s">
        <v>58</v>
      </c>
      <c r="Y313" s="5" t="s">
        <v>58</v>
      </c>
      <c r="Z313" s="5" t="s">
        <v>58</v>
      </c>
      <c r="AA313" s="5">
        <v>36.67</v>
      </c>
      <c r="AB313" s="5">
        <v>255</v>
      </c>
      <c r="AC313" s="5">
        <v>255</v>
      </c>
      <c r="AD313" s="5">
        <v>255</v>
      </c>
      <c r="AE313" s="5">
        <v>255</v>
      </c>
      <c r="AF313" s="5">
        <v>255</v>
      </c>
      <c r="AG313" s="5">
        <v>39.284571</v>
      </c>
      <c r="AH313" s="5">
        <v>29.039957999999999</v>
      </c>
      <c r="AI313" s="5">
        <v>29.995000000000001</v>
      </c>
      <c r="AJ313" s="5">
        <v>31.392859000000001</v>
      </c>
      <c r="AK313" s="5">
        <v>10.826610000000001</v>
      </c>
      <c r="AL313" s="5">
        <v>11.008782</v>
      </c>
      <c r="AM313" s="5">
        <v>2496.4010130000001</v>
      </c>
      <c r="AN313" s="5">
        <v>3958.2827120000002</v>
      </c>
      <c r="AO313" s="5">
        <v>1584.4066519999999</v>
      </c>
      <c r="AP313" s="5">
        <v>434.242752</v>
      </c>
      <c r="AQ313" s="5">
        <v>254.13976</v>
      </c>
      <c r="AR313" s="5">
        <v>8727.4728890000006</v>
      </c>
      <c r="AS313" s="5">
        <v>0</v>
      </c>
      <c r="AT313" s="5">
        <v>146.85115099999999</v>
      </c>
      <c r="AU313" s="5">
        <v>8874.3240399999995</v>
      </c>
    </row>
    <row r="314" spans="1:47" x14ac:dyDescent="0.25">
      <c r="A314" s="6" t="e">
        <f>VLOOKUP(F314,'Cadastro Florestal'!$A$2:$A$493,1,0)</f>
        <v>#N/A</v>
      </c>
      <c r="B314" s="5">
        <v>590</v>
      </c>
      <c r="C314" s="5" t="s">
        <v>916</v>
      </c>
      <c r="D314" s="5">
        <v>0</v>
      </c>
      <c r="E314" s="5">
        <v>0</v>
      </c>
      <c r="F314" s="5" t="s">
        <v>969</v>
      </c>
      <c r="G314" s="5" t="s">
        <v>10</v>
      </c>
      <c r="H314" s="5" t="s">
        <v>917</v>
      </c>
      <c r="I314" s="5" t="s">
        <v>917</v>
      </c>
      <c r="J314" s="5" t="s">
        <v>1067</v>
      </c>
      <c r="K314" s="5" t="s">
        <v>969</v>
      </c>
      <c r="L314" s="5" t="s">
        <v>932</v>
      </c>
      <c r="M314" s="5">
        <v>0</v>
      </c>
      <c r="N314" s="5">
        <v>0.62814300000000001</v>
      </c>
      <c r="O314" s="5" t="s">
        <v>4</v>
      </c>
      <c r="P314" s="5" t="s">
        <v>4</v>
      </c>
      <c r="Q314" s="5" t="s">
        <v>10</v>
      </c>
      <c r="R314" s="5" t="s">
        <v>919</v>
      </c>
      <c r="S314" s="5" t="s">
        <v>62</v>
      </c>
      <c r="T314" s="5" t="s">
        <v>63</v>
      </c>
      <c r="U314" s="5">
        <v>0</v>
      </c>
      <c r="V314" s="5" t="s">
        <v>926</v>
      </c>
      <c r="W314" s="5" t="s">
        <v>926</v>
      </c>
      <c r="X314" s="5" t="s">
        <v>926</v>
      </c>
      <c r="Y314" s="5" t="s">
        <v>926</v>
      </c>
      <c r="Z314" s="5" t="s">
        <v>926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  <c r="AO314" s="5">
        <v>0</v>
      </c>
      <c r="AP314" s="5">
        <v>0</v>
      </c>
      <c r="AQ314" s="5">
        <v>0</v>
      </c>
      <c r="AR314" s="5">
        <v>0</v>
      </c>
      <c r="AS314" s="5">
        <v>0</v>
      </c>
      <c r="AT314" s="5">
        <v>0</v>
      </c>
      <c r="AU314" s="5">
        <v>0</v>
      </c>
    </row>
    <row r="315" spans="1:47" x14ac:dyDescent="0.25">
      <c r="A315" s="6" t="e">
        <f>VLOOKUP(F315,'Cadastro Florestal'!$A$2:$A$493,1,0)</f>
        <v>#N/A</v>
      </c>
      <c r="B315" s="5">
        <v>520</v>
      </c>
      <c r="C315" s="5" t="s">
        <v>916</v>
      </c>
      <c r="D315" s="5">
        <v>0</v>
      </c>
      <c r="E315" s="5">
        <v>0</v>
      </c>
      <c r="F315" s="5" t="s">
        <v>1105</v>
      </c>
      <c r="G315" s="5" t="s">
        <v>9</v>
      </c>
      <c r="H315" s="5" t="s">
        <v>920</v>
      </c>
      <c r="I315" s="5" t="s">
        <v>920</v>
      </c>
      <c r="J315" s="5" t="s">
        <v>1067</v>
      </c>
      <c r="K315" s="5" t="s">
        <v>1105</v>
      </c>
      <c r="L315" s="5" t="s">
        <v>1106</v>
      </c>
      <c r="M315" s="5">
        <v>0</v>
      </c>
      <c r="N315" s="5">
        <v>0.74185299999999998</v>
      </c>
      <c r="O315" s="5" t="s">
        <v>4</v>
      </c>
      <c r="P315" s="5" t="s">
        <v>4</v>
      </c>
      <c r="Q315" s="5" t="s">
        <v>921</v>
      </c>
      <c r="R315" s="5" t="s">
        <v>58</v>
      </c>
      <c r="S315" s="5" t="s">
        <v>58</v>
      </c>
      <c r="T315" s="5" t="s">
        <v>58</v>
      </c>
      <c r="U315" s="5">
        <v>0</v>
      </c>
      <c r="V315" s="5" t="s">
        <v>926</v>
      </c>
      <c r="W315" s="5" t="s">
        <v>926</v>
      </c>
      <c r="X315" s="5" t="s">
        <v>926</v>
      </c>
      <c r="Y315" s="5" t="s">
        <v>926</v>
      </c>
      <c r="Z315" s="5" t="s">
        <v>926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  <c r="AO315" s="5">
        <v>0</v>
      </c>
      <c r="AP315" s="5">
        <v>0</v>
      </c>
      <c r="AQ315" s="5">
        <v>0</v>
      </c>
      <c r="AR315" s="5">
        <v>0</v>
      </c>
      <c r="AS315" s="5">
        <v>0</v>
      </c>
      <c r="AT315" s="5">
        <v>0</v>
      </c>
      <c r="AU315" s="5">
        <v>0</v>
      </c>
    </row>
    <row r="316" spans="1:47" x14ac:dyDescent="0.25">
      <c r="A316" s="6" t="str">
        <f>VLOOKUP(F316,'Cadastro Florestal'!$A$2:$A$493,1,0)</f>
        <v>ITIRAPINA-24</v>
      </c>
      <c r="B316" s="5">
        <v>54</v>
      </c>
      <c r="C316" s="5" t="s">
        <v>916</v>
      </c>
      <c r="D316" s="5">
        <v>55</v>
      </c>
      <c r="E316" s="5">
        <v>54</v>
      </c>
      <c r="F316" s="5" t="s">
        <v>168</v>
      </c>
      <c r="G316" s="5" t="s">
        <v>10</v>
      </c>
      <c r="H316" s="5" t="s">
        <v>920</v>
      </c>
      <c r="I316" s="5" t="s">
        <v>920</v>
      </c>
      <c r="J316" s="5" t="s">
        <v>1065</v>
      </c>
      <c r="K316" s="5" t="s">
        <v>168</v>
      </c>
      <c r="L316" s="5">
        <v>24</v>
      </c>
      <c r="M316" s="5">
        <v>1.1787000000000001E-2</v>
      </c>
      <c r="N316" s="5">
        <v>7.1560350000000001</v>
      </c>
      <c r="O316" s="5" t="s">
        <v>4</v>
      </c>
      <c r="P316" s="5" t="s">
        <v>4</v>
      </c>
      <c r="Q316" s="5" t="s">
        <v>10</v>
      </c>
      <c r="R316" s="5" t="s">
        <v>919</v>
      </c>
      <c r="S316" s="5" t="s">
        <v>62</v>
      </c>
      <c r="T316" s="5" t="s">
        <v>63</v>
      </c>
      <c r="U316" s="5">
        <v>1960</v>
      </c>
      <c r="V316" s="5" t="s">
        <v>58</v>
      </c>
      <c r="W316" s="5" t="s">
        <v>58</v>
      </c>
      <c r="X316" s="5" t="s">
        <v>58</v>
      </c>
      <c r="Y316" s="5" t="s">
        <v>58</v>
      </c>
      <c r="Z316" s="5" t="s">
        <v>58</v>
      </c>
      <c r="AA316" s="5">
        <v>60.68</v>
      </c>
      <c r="AB316" s="5">
        <v>280</v>
      </c>
      <c r="AC316" s="5">
        <v>260</v>
      </c>
      <c r="AD316" s="5">
        <v>280</v>
      </c>
      <c r="AE316" s="5">
        <v>260</v>
      </c>
      <c r="AF316" s="5">
        <v>280</v>
      </c>
      <c r="AG316" s="5">
        <v>38.175150000000002</v>
      </c>
      <c r="AH316" s="5">
        <v>25.696148999999998</v>
      </c>
      <c r="AI316" s="5">
        <v>28.6</v>
      </c>
      <c r="AJ316" s="5">
        <v>30.734120000000001</v>
      </c>
      <c r="AK316" s="5">
        <v>5.5220089999999997</v>
      </c>
      <c r="AL316" s="5">
        <v>5.6267310000000004</v>
      </c>
      <c r="AM316" s="5">
        <v>505.20374299999997</v>
      </c>
      <c r="AN316" s="5">
        <v>1059.0785020000001</v>
      </c>
      <c r="AO316" s="5">
        <v>401.94783100000001</v>
      </c>
      <c r="AP316" s="5">
        <v>124.697188</v>
      </c>
      <c r="AQ316" s="5">
        <v>92.678120000000007</v>
      </c>
      <c r="AR316" s="5">
        <v>2183.605384</v>
      </c>
      <c r="AS316" s="5">
        <v>0</v>
      </c>
      <c r="AT316" s="5">
        <v>41.411104999999999</v>
      </c>
      <c r="AU316" s="5">
        <v>2225.0164890000001</v>
      </c>
    </row>
    <row r="317" spans="1:47" x14ac:dyDescent="0.25">
      <c r="A317" s="6" t="str">
        <f>VLOOKUP(F317,'Cadastro Florestal'!$A$2:$A$493,1,0)</f>
        <v>ITIRAPINA-25A</v>
      </c>
      <c r="B317" s="5">
        <v>56</v>
      </c>
      <c r="C317" s="5" t="s">
        <v>916</v>
      </c>
      <c r="D317" s="5">
        <v>57</v>
      </c>
      <c r="E317" s="5">
        <v>56</v>
      </c>
      <c r="F317" s="5" t="s">
        <v>171</v>
      </c>
      <c r="G317" s="5" t="s">
        <v>7</v>
      </c>
      <c r="H317" s="5" t="s">
        <v>920</v>
      </c>
      <c r="I317" s="5" t="s">
        <v>920</v>
      </c>
      <c r="J317" s="5" t="s">
        <v>145</v>
      </c>
      <c r="K317" s="5" t="s">
        <v>171</v>
      </c>
      <c r="L317" s="5" t="s">
        <v>172</v>
      </c>
      <c r="M317" s="5">
        <v>1.4363000000000001E-2</v>
      </c>
      <c r="N317" s="5">
        <v>14.069704</v>
      </c>
      <c r="O317" s="5" t="s">
        <v>4</v>
      </c>
      <c r="P317" s="5" t="s">
        <v>4</v>
      </c>
      <c r="Q317" s="5" t="s">
        <v>10</v>
      </c>
      <c r="R317" s="5" t="s">
        <v>919</v>
      </c>
      <c r="S317" s="5" t="s">
        <v>72</v>
      </c>
      <c r="T317" s="5" t="s">
        <v>173</v>
      </c>
      <c r="U317" s="5">
        <v>1989</v>
      </c>
      <c r="V317" s="5" t="s">
        <v>174</v>
      </c>
      <c r="W317" s="5" t="s">
        <v>91</v>
      </c>
      <c r="X317" s="5">
        <v>1980</v>
      </c>
      <c r="Y317" s="5" t="s">
        <v>58</v>
      </c>
      <c r="Z317" s="5" t="s">
        <v>58</v>
      </c>
      <c r="AA317" s="5">
        <v>31.66</v>
      </c>
      <c r="AB317" s="5">
        <v>230</v>
      </c>
      <c r="AC317" s="5">
        <v>220</v>
      </c>
      <c r="AD317" s="5">
        <v>230</v>
      </c>
      <c r="AE317" s="5">
        <v>220</v>
      </c>
      <c r="AF317" s="5">
        <v>230</v>
      </c>
      <c r="AG317" s="5">
        <v>40.930311000000003</v>
      </c>
      <c r="AH317" s="5">
        <v>27.277162000000001</v>
      </c>
      <c r="AI317" s="5">
        <v>27.22</v>
      </c>
      <c r="AJ317" s="5">
        <v>30.474461999999999</v>
      </c>
      <c r="AK317" s="5">
        <v>9.9931479999999997</v>
      </c>
      <c r="AL317" s="5">
        <v>10.188503000000001</v>
      </c>
      <c r="AM317" s="5">
        <v>1372.745148</v>
      </c>
      <c r="AN317" s="5">
        <v>1511.49341</v>
      </c>
      <c r="AO317" s="5">
        <v>791.23020799999995</v>
      </c>
      <c r="AP317" s="5">
        <v>247.771692</v>
      </c>
      <c r="AQ317" s="5">
        <v>159.30990800000001</v>
      </c>
      <c r="AR317" s="5">
        <v>4082.5503659999999</v>
      </c>
      <c r="AS317" s="5">
        <v>0</v>
      </c>
      <c r="AT317" s="5">
        <v>79.809351000000007</v>
      </c>
      <c r="AU317" s="5">
        <v>4162.3597170000003</v>
      </c>
    </row>
    <row r="318" spans="1:47" x14ac:dyDescent="0.25">
      <c r="A318" s="6" t="str">
        <f>VLOOKUP(F318,'Cadastro Florestal'!$A$2:$A$493,1,0)</f>
        <v>ITIRAPINA-25B</v>
      </c>
      <c r="B318" s="5">
        <v>55</v>
      </c>
      <c r="C318" s="5" t="s">
        <v>916</v>
      </c>
      <c r="D318" s="5">
        <v>56</v>
      </c>
      <c r="E318" s="5">
        <v>55</v>
      </c>
      <c r="F318" s="5" t="s">
        <v>169</v>
      </c>
      <c r="G318" s="5" t="s">
        <v>10</v>
      </c>
      <c r="H318" s="5" t="s">
        <v>917</v>
      </c>
      <c r="I318" s="5" t="s">
        <v>917</v>
      </c>
      <c r="J318" s="5" t="s">
        <v>145</v>
      </c>
      <c r="K318" s="5" t="s">
        <v>169</v>
      </c>
      <c r="L318" s="5" t="s">
        <v>170</v>
      </c>
      <c r="M318" s="5">
        <v>1.1972999999999999E-2</v>
      </c>
      <c r="N318" s="5">
        <v>2.9553410000000002</v>
      </c>
      <c r="O318" s="5" t="s">
        <v>4</v>
      </c>
      <c r="P318" s="5" t="s">
        <v>4</v>
      </c>
      <c r="Q318" s="5" t="s">
        <v>10</v>
      </c>
      <c r="R318" s="5" t="s">
        <v>919</v>
      </c>
      <c r="S318" s="5" t="s">
        <v>72</v>
      </c>
      <c r="T318" s="5" t="s">
        <v>89</v>
      </c>
      <c r="U318" s="5">
        <v>1980</v>
      </c>
      <c r="V318" s="5" t="s">
        <v>58</v>
      </c>
      <c r="W318" s="5" t="s">
        <v>58</v>
      </c>
      <c r="X318" s="5" t="s">
        <v>58</v>
      </c>
      <c r="Y318" s="5" t="s">
        <v>58</v>
      </c>
      <c r="Z318" s="5" t="s">
        <v>58</v>
      </c>
      <c r="AA318" s="5">
        <v>40.659999999999997</v>
      </c>
      <c r="AB318" s="5">
        <v>640</v>
      </c>
      <c r="AC318" s="5">
        <v>640</v>
      </c>
      <c r="AD318" s="5">
        <v>640</v>
      </c>
      <c r="AE318" s="5">
        <v>640</v>
      </c>
      <c r="AF318" s="5">
        <v>640</v>
      </c>
      <c r="AG318" s="5">
        <v>27.992370000000001</v>
      </c>
      <c r="AH318" s="5">
        <v>28.473966999999998</v>
      </c>
      <c r="AI318" s="5">
        <v>30.1</v>
      </c>
      <c r="AJ318" s="5">
        <v>40.973449000000002</v>
      </c>
      <c r="AK318" s="5">
        <v>10.904712999999999</v>
      </c>
      <c r="AL318" s="5">
        <v>11.151783</v>
      </c>
      <c r="AM318" s="5">
        <v>97.649212000000006</v>
      </c>
      <c r="AN318" s="5">
        <v>339.32915800000001</v>
      </c>
      <c r="AO318" s="5">
        <v>731.21706200000006</v>
      </c>
      <c r="AP318" s="5">
        <v>285.27640000000002</v>
      </c>
      <c r="AQ318" s="5">
        <v>245.748718</v>
      </c>
      <c r="AR318" s="5">
        <v>1699.22055</v>
      </c>
      <c r="AS318" s="5">
        <v>0</v>
      </c>
      <c r="AT318" s="5">
        <v>38.499577000000002</v>
      </c>
      <c r="AU318" s="5">
        <v>1737.7201279999999</v>
      </c>
    </row>
    <row r="319" spans="1:47" x14ac:dyDescent="0.25">
      <c r="A319" s="6" t="str">
        <f>VLOOKUP(F319,'Cadastro Florestal'!$A$2:$A$493,1,0)</f>
        <v>ITIRAPINA-26A</v>
      </c>
      <c r="B319" s="5">
        <v>58</v>
      </c>
      <c r="C319" s="5" t="s">
        <v>916</v>
      </c>
      <c r="D319" s="5">
        <v>59</v>
      </c>
      <c r="E319" s="5">
        <v>58</v>
      </c>
      <c r="F319" s="5" t="s">
        <v>178</v>
      </c>
      <c r="G319" s="5" t="s">
        <v>7</v>
      </c>
      <c r="H319" s="5" t="s">
        <v>920</v>
      </c>
      <c r="I319" s="5" t="s">
        <v>920</v>
      </c>
      <c r="J319" s="5" t="s">
        <v>145</v>
      </c>
      <c r="K319" s="5" t="s">
        <v>178</v>
      </c>
      <c r="L319" s="5" t="s">
        <v>179</v>
      </c>
      <c r="M319" s="5">
        <v>4.4180000000000001E-3</v>
      </c>
      <c r="N319" s="5">
        <v>1.5268919999999999</v>
      </c>
      <c r="O319" s="5" t="s">
        <v>4</v>
      </c>
      <c r="P319" s="5" t="s">
        <v>4</v>
      </c>
      <c r="Q319" s="5" t="s">
        <v>10</v>
      </c>
      <c r="R319" s="5" t="s">
        <v>919</v>
      </c>
      <c r="S319" s="5" t="s">
        <v>72</v>
      </c>
      <c r="T319" s="5" t="s">
        <v>73</v>
      </c>
      <c r="U319" s="5">
        <v>1971</v>
      </c>
      <c r="V319" s="5" t="s">
        <v>180</v>
      </c>
      <c r="W319" s="5" t="s">
        <v>91</v>
      </c>
      <c r="X319" s="5">
        <v>1971</v>
      </c>
      <c r="Y319" s="5" t="s">
        <v>58</v>
      </c>
      <c r="Z319" s="5" t="s">
        <v>58</v>
      </c>
      <c r="AA319" s="5">
        <v>55.806303</v>
      </c>
      <c r="AB319" s="5">
        <v>120</v>
      </c>
      <c r="AC319" s="5">
        <v>120</v>
      </c>
      <c r="AD319" s="5">
        <v>120</v>
      </c>
      <c r="AE319" s="5">
        <v>120</v>
      </c>
      <c r="AF319" s="5">
        <v>120</v>
      </c>
      <c r="AG319" s="5">
        <v>62.314464999999998</v>
      </c>
      <c r="AH319" s="5">
        <v>34.200000000000003</v>
      </c>
      <c r="AI319" s="5">
        <v>35.18</v>
      </c>
      <c r="AJ319" s="5">
        <v>37.190874999999998</v>
      </c>
      <c r="AK319" s="5">
        <v>10.184806999999999</v>
      </c>
      <c r="AL319" s="5">
        <v>10.283533</v>
      </c>
      <c r="AM319" s="5">
        <v>572.06564700000001</v>
      </c>
      <c r="AN319" s="5">
        <v>79.232495</v>
      </c>
      <c r="AO319" s="5">
        <v>19.131889000000001</v>
      </c>
      <c r="AP319" s="5">
        <v>6.6521939999999997</v>
      </c>
      <c r="AQ319" s="5">
        <v>4.0431530000000002</v>
      </c>
      <c r="AR319" s="5">
        <v>681.12537899999995</v>
      </c>
      <c r="AS319" s="5">
        <v>0</v>
      </c>
      <c r="AT319" s="5">
        <v>6.6024890000000003</v>
      </c>
      <c r="AU319" s="5">
        <v>687.72786799999994</v>
      </c>
    </row>
    <row r="320" spans="1:47" x14ac:dyDescent="0.25">
      <c r="A320" s="6" t="str">
        <f>VLOOKUP(F320,'Cadastro Florestal'!$A$2:$A$493,1,0)</f>
        <v>ITIRAPINA-26B</v>
      </c>
      <c r="B320" s="5">
        <v>57</v>
      </c>
      <c r="C320" s="5" t="s">
        <v>916</v>
      </c>
      <c r="D320" s="5">
        <v>58</v>
      </c>
      <c r="E320" s="5">
        <v>57</v>
      </c>
      <c r="F320" s="5" t="s">
        <v>176</v>
      </c>
      <c r="G320" s="5" t="s">
        <v>7</v>
      </c>
      <c r="H320" s="5" t="s">
        <v>920</v>
      </c>
      <c r="I320" s="5" t="s">
        <v>920</v>
      </c>
      <c r="J320" s="5" t="s">
        <v>145</v>
      </c>
      <c r="K320" s="5" t="s">
        <v>176</v>
      </c>
      <c r="L320" s="5" t="s">
        <v>177</v>
      </c>
      <c r="M320" s="5">
        <v>6.6779999999999999E-3</v>
      </c>
      <c r="N320" s="5">
        <v>3.504807</v>
      </c>
      <c r="O320" s="5" t="s">
        <v>4</v>
      </c>
      <c r="P320" s="5" t="s">
        <v>4</v>
      </c>
      <c r="Q320" s="5" t="s">
        <v>10</v>
      </c>
      <c r="R320" s="5" t="s">
        <v>919</v>
      </c>
      <c r="S320" s="5" t="s">
        <v>72</v>
      </c>
      <c r="T320" s="5" t="s">
        <v>146</v>
      </c>
      <c r="U320" s="5">
        <v>1980</v>
      </c>
      <c r="V320" s="5" t="s">
        <v>174</v>
      </c>
      <c r="W320" s="5" t="s">
        <v>91</v>
      </c>
      <c r="X320" s="5">
        <v>1980</v>
      </c>
      <c r="Y320" s="5" t="s">
        <v>58</v>
      </c>
      <c r="Z320" s="5" t="s">
        <v>58</v>
      </c>
      <c r="AA320" s="5">
        <v>40.659999999999997</v>
      </c>
      <c r="AB320" s="5">
        <v>120</v>
      </c>
      <c r="AC320" s="5">
        <v>120</v>
      </c>
      <c r="AD320" s="5">
        <v>120</v>
      </c>
      <c r="AE320" s="5">
        <v>120</v>
      </c>
      <c r="AF320" s="5">
        <v>120</v>
      </c>
      <c r="AG320" s="5">
        <v>48.669581999999998</v>
      </c>
      <c r="AH320" s="5">
        <v>31.943643000000002</v>
      </c>
      <c r="AI320" s="5">
        <v>31.66</v>
      </c>
      <c r="AJ320" s="5">
        <v>22.414628</v>
      </c>
      <c r="AK320" s="5">
        <v>7.2927390000000001</v>
      </c>
      <c r="AL320" s="5">
        <v>7.3935050000000002</v>
      </c>
      <c r="AM320" s="5">
        <v>419.48514299999999</v>
      </c>
      <c r="AN320" s="5">
        <v>286.07284900000002</v>
      </c>
      <c r="AO320" s="5">
        <v>93.914188999999993</v>
      </c>
      <c r="AP320" s="5">
        <v>17.358281000000002</v>
      </c>
      <c r="AQ320" s="5">
        <v>12.123564</v>
      </c>
      <c r="AR320" s="5">
        <v>828.954025</v>
      </c>
      <c r="AS320" s="5">
        <v>0</v>
      </c>
      <c r="AT320" s="5">
        <v>11.453821</v>
      </c>
      <c r="AU320" s="5">
        <v>840.40784599999995</v>
      </c>
    </row>
    <row r="321" spans="1:47" x14ac:dyDescent="0.25">
      <c r="A321" s="6" t="str">
        <f>VLOOKUP(F321,'Cadastro Florestal'!$A$2:$A$493,1,0)</f>
        <v>ITIRAPINA-26C</v>
      </c>
      <c r="B321" s="5">
        <v>59</v>
      </c>
      <c r="C321" s="5" t="s">
        <v>916</v>
      </c>
      <c r="D321" s="5">
        <v>60</v>
      </c>
      <c r="E321" s="5">
        <v>59</v>
      </c>
      <c r="F321" s="5" t="s">
        <v>182</v>
      </c>
      <c r="G321" s="5" t="s">
        <v>10</v>
      </c>
      <c r="H321" s="5" t="s">
        <v>917</v>
      </c>
      <c r="I321" s="5" t="s">
        <v>917</v>
      </c>
      <c r="J321" s="5" t="s">
        <v>145</v>
      </c>
      <c r="K321" s="5" t="s">
        <v>182</v>
      </c>
      <c r="L321" s="5" t="s">
        <v>183</v>
      </c>
      <c r="M321" s="5">
        <v>2.2395000000000002E-2</v>
      </c>
      <c r="N321" s="5">
        <v>23.353777000000001</v>
      </c>
      <c r="O321" s="5" t="s">
        <v>4</v>
      </c>
      <c r="P321" s="5" t="s">
        <v>4</v>
      </c>
      <c r="Q321" s="5" t="s">
        <v>10</v>
      </c>
      <c r="R321" s="5" t="s">
        <v>918</v>
      </c>
      <c r="S321" s="5" t="s">
        <v>56</v>
      </c>
      <c r="T321" s="5" t="s">
        <v>152</v>
      </c>
      <c r="U321" s="5">
        <v>1989</v>
      </c>
      <c r="V321" s="5" t="s">
        <v>58</v>
      </c>
      <c r="W321" s="5" t="s">
        <v>58</v>
      </c>
      <c r="X321" s="5" t="s">
        <v>58</v>
      </c>
      <c r="Y321" s="5" t="s">
        <v>58</v>
      </c>
      <c r="Z321" s="5" t="s">
        <v>58</v>
      </c>
      <c r="AA321" s="5">
        <v>31.66</v>
      </c>
      <c r="AB321" s="5">
        <v>506.66666700000002</v>
      </c>
      <c r="AC321" s="5">
        <v>460</v>
      </c>
      <c r="AD321" s="5">
        <v>506.66666700000002</v>
      </c>
      <c r="AE321" s="5">
        <v>513.33333300000004</v>
      </c>
      <c r="AF321" s="5">
        <v>560</v>
      </c>
      <c r="AG321" s="5">
        <v>24.832853</v>
      </c>
      <c r="AH321" s="5">
        <v>33.200274</v>
      </c>
      <c r="AI321" s="5">
        <v>44.12</v>
      </c>
      <c r="AJ321" s="5">
        <v>28.424956000000002</v>
      </c>
      <c r="AK321" s="5">
        <v>17.848436</v>
      </c>
      <c r="AL321" s="5">
        <v>18.186078999999999</v>
      </c>
      <c r="AM321" s="5">
        <v>2993.7090159999998</v>
      </c>
      <c r="AN321" s="5">
        <v>4270.0030349999997</v>
      </c>
      <c r="AO321" s="5">
        <v>2770.5610150000002</v>
      </c>
      <c r="AP321" s="5">
        <v>836.12652800000001</v>
      </c>
      <c r="AQ321" s="5">
        <v>749.988877</v>
      </c>
      <c r="AR321" s="5">
        <v>11620.388471</v>
      </c>
      <c r="AS321" s="5">
        <v>0</v>
      </c>
      <c r="AT321" s="5">
        <v>219.82563999999999</v>
      </c>
      <c r="AU321" s="5">
        <v>11840.214110999999</v>
      </c>
    </row>
    <row r="322" spans="1:47" x14ac:dyDescent="0.25">
      <c r="A322" s="6" t="e">
        <f>VLOOKUP(F322,'Cadastro Florestal'!$A$2:$A$493,1,0)</f>
        <v>#N/A</v>
      </c>
      <c r="B322" s="5">
        <v>560</v>
      </c>
      <c r="C322" s="5" t="s">
        <v>916</v>
      </c>
      <c r="D322" s="5">
        <v>0</v>
      </c>
      <c r="E322" s="5">
        <v>0</v>
      </c>
      <c r="F322" s="5" t="s">
        <v>1039</v>
      </c>
      <c r="G322" s="5" t="s">
        <v>10</v>
      </c>
      <c r="H322" s="5" t="s">
        <v>917</v>
      </c>
      <c r="I322" s="5" t="s">
        <v>917</v>
      </c>
      <c r="J322" s="5" t="s">
        <v>1067</v>
      </c>
      <c r="K322" s="5" t="s">
        <v>1039</v>
      </c>
      <c r="L322" s="5" t="s">
        <v>1040</v>
      </c>
      <c r="M322" s="5">
        <v>0</v>
      </c>
      <c r="N322" s="5">
        <v>1.4266939999999999</v>
      </c>
      <c r="O322" s="5" t="s">
        <v>4</v>
      </c>
      <c r="P322" s="5" t="s">
        <v>4</v>
      </c>
      <c r="Q322" s="5" t="s">
        <v>10</v>
      </c>
      <c r="R322" s="5" t="s">
        <v>918</v>
      </c>
      <c r="S322" s="5" t="s">
        <v>56</v>
      </c>
      <c r="T322" s="5" t="s">
        <v>152</v>
      </c>
      <c r="U322" s="5">
        <v>1989</v>
      </c>
      <c r="V322" s="5" t="s">
        <v>926</v>
      </c>
      <c r="W322" s="5" t="s">
        <v>926</v>
      </c>
      <c r="X322" s="5" t="s">
        <v>926</v>
      </c>
      <c r="Y322" s="5" t="s">
        <v>926</v>
      </c>
      <c r="Z322" s="5" t="s">
        <v>926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  <c r="AO322" s="5">
        <v>0</v>
      </c>
      <c r="AP322" s="5">
        <v>0</v>
      </c>
      <c r="AQ322" s="5">
        <v>0</v>
      </c>
      <c r="AR322" s="5">
        <v>0</v>
      </c>
      <c r="AS322" s="5">
        <v>0</v>
      </c>
      <c r="AT322" s="5">
        <v>0</v>
      </c>
      <c r="AU322" s="5">
        <v>0</v>
      </c>
    </row>
    <row r="323" spans="1:47" x14ac:dyDescent="0.25">
      <c r="A323" s="6" t="e">
        <f>VLOOKUP(F323,'Cadastro Florestal'!$A$2:$A$493,1,0)</f>
        <v>#N/A</v>
      </c>
      <c r="B323" s="5">
        <v>561</v>
      </c>
      <c r="C323" s="5" t="s">
        <v>916</v>
      </c>
      <c r="D323" s="5">
        <v>0</v>
      </c>
      <c r="E323" s="5">
        <v>0</v>
      </c>
      <c r="F323" s="5" t="s">
        <v>1041</v>
      </c>
      <c r="G323" s="5" t="s">
        <v>10</v>
      </c>
      <c r="H323" s="5" t="s">
        <v>917</v>
      </c>
      <c r="I323" s="5" t="s">
        <v>917</v>
      </c>
      <c r="J323" s="5" t="s">
        <v>1067</v>
      </c>
      <c r="K323" s="5" t="s">
        <v>1041</v>
      </c>
      <c r="L323" s="5" t="s">
        <v>1042</v>
      </c>
      <c r="M323" s="5">
        <v>0</v>
      </c>
      <c r="N323" s="5">
        <v>0.49235499999999999</v>
      </c>
      <c r="O323" s="5" t="s">
        <v>4</v>
      </c>
      <c r="P323" s="5" t="s">
        <v>4</v>
      </c>
      <c r="Q323" s="5" t="s">
        <v>10</v>
      </c>
      <c r="R323" s="5" t="s">
        <v>918</v>
      </c>
      <c r="S323" s="5" t="s">
        <v>56</v>
      </c>
      <c r="T323" s="5" t="s">
        <v>152</v>
      </c>
      <c r="U323" s="5">
        <v>1989</v>
      </c>
      <c r="V323" s="5" t="s">
        <v>926</v>
      </c>
      <c r="W323" s="5" t="s">
        <v>926</v>
      </c>
      <c r="X323" s="5" t="s">
        <v>926</v>
      </c>
      <c r="Y323" s="5" t="s">
        <v>926</v>
      </c>
      <c r="Z323" s="5" t="s">
        <v>926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  <c r="AO323" s="5">
        <v>0</v>
      </c>
      <c r="AP323" s="5">
        <v>0</v>
      </c>
      <c r="AQ323" s="5">
        <v>0</v>
      </c>
      <c r="AR323" s="5">
        <v>0</v>
      </c>
      <c r="AS323" s="5">
        <v>0</v>
      </c>
      <c r="AT323" s="5">
        <v>0</v>
      </c>
      <c r="AU323" s="5">
        <v>0</v>
      </c>
    </row>
    <row r="324" spans="1:47" x14ac:dyDescent="0.25">
      <c r="A324" s="6" t="str">
        <f>VLOOKUP(F324,'Cadastro Florestal'!$A$2:$A$493,1,0)</f>
        <v>ITIRAPINA-27A</v>
      </c>
      <c r="B324" s="5">
        <v>60</v>
      </c>
      <c r="C324" s="5" t="s">
        <v>916</v>
      </c>
      <c r="D324" s="5">
        <v>61</v>
      </c>
      <c r="E324" s="5">
        <v>60</v>
      </c>
      <c r="F324" s="5" t="s">
        <v>184</v>
      </c>
      <c r="G324" s="5" t="s">
        <v>10</v>
      </c>
      <c r="H324" s="5" t="s">
        <v>917</v>
      </c>
      <c r="I324" s="5" t="s">
        <v>917</v>
      </c>
      <c r="J324" s="5" t="s">
        <v>145</v>
      </c>
      <c r="K324" s="5" t="s">
        <v>184</v>
      </c>
      <c r="L324" s="5" t="s">
        <v>185</v>
      </c>
      <c r="M324" s="5">
        <v>6.9870000000000002E-3</v>
      </c>
      <c r="N324" s="5">
        <v>3.581512</v>
      </c>
      <c r="O324" s="5" t="s">
        <v>4</v>
      </c>
      <c r="P324" s="5" t="s">
        <v>4</v>
      </c>
      <c r="Q324" s="5" t="s">
        <v>10</v>
      </c>
      <c r="R324" s="5" t="s">
        <v>918</v>
      </c>
      <c r="S324" s="5" t="s">
        <v>56</v>
      </c>
      <c r="T324" s="5" t="s">
        <v>57</v>
      </c>
      <c r="U324" s="5">
        <v>1988</v>
      </c>
      <c r="V324" s="5" t="s">
        <v>58</v>
      </c>
      <c r="W324" s="5" t="s">
        <v>58</v>
      </c>
      <c r="X324" s="5" t="s">
        <v>58</v>
      </c>
      <c r="Y324" s="5" t="s">
        <v>58</v>
      </c>
      <c r="Z324" s="5" t="s">
        <v>58</v>
      </c>
      <c r="AA324" s="5">
        <v>32.659999999999997</v>
      </c>
      <c r="AB324" s="5">
        <v>760</v>
      </c>
      <c r="AC324" s="5">
        <v>640</v>
      </c>
      <c r="AD324" s="5">
        <v>760</v>
      </c>
      <c r="AE324" s="5">
        <v>780</v>
      </c>
      <c r="AF324" s="5">
        <v>940</v>
      </c>
      <c r="AG324" s="5">
        <v>11.297552</v>
      </c>
      <c r="AH324" s="5">
        <v>15.191684</v>
      </c>
      <c r="AI324" s="5">
        <v>18.82</v>
      </c>
      <c r="AJ324" s="5">
        <v>8.9095829999999996</v>
      </c>
      <c r="AK324" s="5">
        <v>1.867548</v>
      </c>
      <c r="AL324" s="5">
        <v>2.2093419999999999</v>
      </c>
      <c r="AM324" s="5">
        <v>0</v>
      </c>
      <c r="AN324" s="5">
        <v>0</v>
      </c>
      <c r="AO324" s="5">
        <v>34.944629999999997</v>
      </c>
      <c r="AP324" s="5">
        <v>33.379390000000001</v>
      </c>
      <c r="AQ324" s="5">
        <v>139.948071</v>
      </c>
      <c r="AR324" s="5">
        <v>208.27209099999999</v>
      </c>
      <c r="AS324" s="5">
        <v>0</v>
      </c>
      <c r="AT324" s="5">
        <v>38.117378000000002</v>
      </c>
      <c r="AU324" s="5">
        <v>246.38946799999999</v>
      </c>
    </row>
    <row r="325" spans="1:47" x14ac:dyDescent="0.25">
      <c r="A325" s="6" t="str">
        <f>VLOOKUP(F325,'Cadastro Florestal'!$A$2:$A$493,1,0)</f>
        <v>ITIRAPINA-27B</v>
      </c>
      <c r="B325" s="5">
        <v>61</v>
      </c>
      <c r="C325" s="5" t="s">
        <v>916</v>
      </c>
      <c r="D325" s="5">
        <v>62</v>
      </c>
      <c r="E325" s="5">
        <v>61</v>
      </c>
      <c r="F325" s="5" t="s">
        <v>186</v>
      </c>
      <c r="G325" s="5" t="s">
        <v>10</v>
      </c>
      <c r="H325" s="5" t="s">
        <v>917</v>
      </c>
      <c r="I325" s="5" t="s">
        <v>917</v>
      </c>
      <c r="J325" s="5" t="s">
        <v>145</v>
      </c>
      <c r="K325" s="5" t="s">
        <v>186</v>
      </c>
      <c r="L325" s="5" t="s">
        <v>187</v>
      </c>
      <c r="M325" s="5">
        <v>1.0657E-2</v>
      </c>
      <c r="N325" s="5">
        <v>6.4968669999999999</v>
      </c>
      <c r="O325" s="5" t="s">
        <v>4</v>
      </c>
      <c r="P325" s="5" t="s">
        <v>4</v>
      </c>
      <c r="Q325" s="5" t="s">
        <v>10</v>
      </c>
      <c r="R325" s="5" t="s">
        <v>918</v>
      </c>
      <c r="S325" s="5" t="s">
        <v>56</v>
      </c>
      <c r="T325" s="5" t="s">
        <v>57</v>
      </c>
      <c r="U325" s="5">
        <v>1989</v>
      </c>
      <c r="V325" s="5" t="s">
        <v>58</v>
      </c>
      <c r="W325" s="5" t="s">
        <v>58</v>
      </c>
      <c r="X325" s="5" t="s">
        <v>58</v>
      </c>
      <c r="Y325" s="5" t="s">
        <v>58</v>
      </c>
      <c r="Z325" s="5" t="s">
        <v>58</v>
      </c>
      <c r="AA325" s="5">
        <v>31.67</v>
      </c>
      <c r="AB325" s="5">
        <v>570</v>
      </c>
      <c r="AC325" s="5">
        <v>470</v>
      </c>
      <c r="AD325" s="5">
        <v>570</v>
      </c>
      <c r="AE325" s="5">
        <v>470</v>
      </c>
      <c r="AF325" s="5">
        <v>570</v>
      </c>
      <c r="AG325" s="5">
        <v>21.332839</v>
      </c>
      <c r="AH325" s="5">
        <v>22.099464000000001</v>
      </c>
      <c r="AI325" s="5">
        <v>25.94</v>
      </c>
      <c r="AJ325" s="5">
        <v>22.386938000000001</v>
      </c>
      <c r="AK325" s="5">
        <v>8.268554</v>
      </c>
      <c r="AL325" s="5">
        <v>8.5384630000000001</v>
      </c>
      <c r="AM325" s="5">
        <v>95.448052000000004</v>
      </c>
      <c r="AN325" s="5">
        <v>753.31964900000003</v>
      </c>
      <c r="AO325" s="5">
        <v>703.43075499999998</v>
      </c>
      <c r="AP325" s="5">
        <v>213.49804499999999</v>
      </c>
      <c r="AQ325" s="5">
        <v>218.09396100000001</v>
      </c>
      <c r="AR325" s="5">
        <v>1983.7904619999999</v>
      </c>
      <c r="AS325" s="5">
        <v>0</v>
      </c>
      <c r="AT325" s="5">
        <v>64.756676999999996</v>
      </c>
      <c r="AU325" s="5">
        <v>2048.5471389999998</v>
      </c>
    </row>
    <row r="326" spans="1:47" x14ac:dyDescent="0.25">
      <c r="A326" s="6" t="str">
        <f>VLOOKUP(F326,'Cadastro Florestal'!$A$2:$A$493,1,0)</f>
        <v>ITIRAPINA-27C</v>
      </c>
      <c r="B326" s="5">
        <v>62</v>
      </c>
      <c r="C326" s="5" t="s">
        <v>916</v>
      </c>
      <c r="D326" s="5">
        <v>63</v>
      </c>
      <c r="E326" s="5">
        <v>62</v>
      </c>
      <c r="F326" s="5" t="s">
        <v>188</v>
      </c>
      <c r="G326" s="5" t="s">
        <v>10</v>
      </c>
      <c r="H326" s="5" t="s">
        <v>917</v>
      </c>
      <c r="I326" s="5" t="s">
        <v>917</v>
      </c>
      <c r="J326" s="5" t="s">
        <v>145</v>
      </c>
      <c r="K326" s="5" t="s">
        <v>188</v>
      </c>
      <c r="L326" s="5" t="s">
        <v>189</v>
      </c>
      <c r="M326" s="5">
        <v>1.4416E-2</v>
      </c>
      <c r="N326" s="5">
        <v>14.636246</v>
      </c>
      <c r="O326" s="5" t="s">
        <v>4</v>
      </c>
      <c r="P326" s="5" t="s">
        <v>4</v>
      </c>
      <c r="Q326" s="5" t="s">
        <v>10</v>
      </c>
      <c r="R326" s="5" t="s">
        <v>919</v>
      </c>
      <c r="S326" s="5" t="s">
        <v>72</v>
      </c>
      <c r="T326" s="5" t="s">
        <v>149</v>
      </c>
      <c r="U326" s="5">
        <v>1993</v>
      </c>
      <c r="V326" s="5" t="s">
        <v>58</v>
      </c>
      <c r="W326" s="5" t="s">
        <v>58</v>
      </c>
      <c r="X326" s="5" t="s">
        <v>58</v>
      </c>
      <c r="Y326" s="5" t="s">
        <v>58</v>
      </c>
      <c r="Z326" s="5" t="s">
        <v>58</v>
      </c>
      <c r="AA326" s="5">
        <v>27.66</v>
      </c>
      <c r="AB326" s="5">
        <v>540</v>
      </c>
      <c r="AC326" s="5">
        <v>530</v>
      </c>
      <c r="AD326" s="5">
        <v>540</v>
      </c>
      <c r="AE326" s="5">
        <v>530</v>
      </c>
      <c r="AF326" s="5">
        <v>540</v>
      </c>
      <c r="AG326" s="5">
        <v>31.061510999999999</v>
      </c>
      <c r="AH326" s="5">
        <v>27.911187000000002</v>
      </c>
      <c r="AI326" s="5">
        <v>30.93</v>
      </c>
      <c r="AJ326" s="5">
        <v>41.300350000000002</v>
      </c>
      <c r="AK326" s="5">
        <v>18.418012999999998</v>
      </c>
      <c r="AL326" s="5">
        <v>18.776885</v>
      </c>
      <c r="AM326" s="5">
        <v>213.15181799999999</v>
      </c>
      <c r="AN326" s="5">
        <v>2968.722863</v>
      </c>
      <c r="AO326" s="5">
        <v>2332.8381979999999</v>
      </c>
      <c r="AP326" s="5">
        <v>685.43014500000004</v>
      </c>
      <c r="AQ326" s="5">
        <v>475.01072699999997</v>
      </c>
      <c r="AR326" s="5">
        <v>6675.1537509999998</v>
      </c>
      <c r="AS326" s="5">
        <v>0</v>
      </c>
      <c r="AT326" s="5">
        <v>130.064099</v>
      </c>
      <c r="AU326" s="5">
        <v>6805.21785</v>
      </c>
    </row>
    <row r="327" spans="1:47" x14ac:dyDescent="0.25">
      <c r="A327" s="6" t="e">
        <f>VLOOKUP(F327,'Cadastro Florestal'!$A$2:$A$493,1,0)</f>
        <v>#N/A</v>
      </c>
      <c r="B327" s="5">
        <v>558</v>
      </c>
      <c r="C327" s="5" t="s">
        <v>916</v>
      </c>
      <c r="D327" s="5">
        <v>0</v>
      </c>
      <c r="E327" s="5">
        <v>0</v>
      </c>
      <c r="F327" s="5" t="s">
        <v>1035</v>
      </c>
      <c r="G327" s="5" t="s">
        <v>9</v>
      </c>
      <c r="H327" s="5" t="s">
        <v>920</v>
      </c>
      <c r="I327" s="5" t="s">
        <v>920</v>
      </c>
      <c r="J327" s="5" t="s">
        <v>1067</v>
      </c>
      <c r="K327" s="5" t="s">
        <v>1035</v>
      </c>
      <c r="L327" s="5" t="s">
        <v>1036</v>
      </c>
      <c r="M327" s="5">
        <v>0</v>
      </c>
      <c r="N327" s="5">
        <v>1.958191</v>
      </c>
      <c r="O327" s="5" t="s">
        <v>4</v>
      </c>
      <c r="P327" s="5" t="s">
        <v>4</v>
      </c>
      <c r="Q327" s="5" t="s">
        <v>921</v>
      </c>
      <c r="R327" s="5" t="s">
        <v>58</v>
      </c>
      <c r="S327" s="5" t="s">
        <v>58</v>
      </c>
      <c r="T327" s="5" t="s">
        <v>58</v>
      </c>
      <c r="U327" s="5">
        <v>0</v>
      </c>
      <c r="V327" s="5" t="s">
        <v>926</v>
      </c>
      <c r="W327" s="5" t="s">
        <v>926</v>
      </c>
      <c r="X327" s="5" t="s">
        <v>926</v>
      </c>
      <c r="Y327" s="5" t="s">
        <v>926</v>
      </c>
      <c r="Z327" s="5" t="s">
        <v>926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  <c r="AO327" s="5">
        <v>0</v>
      </c>
      <c r="AP327" s="5">
        <v>0</v>
      </c>
      <c r="AQ327" s="5">
        <v>0</v>
      </c>
      <c r="AR327" s="5">
        <v>0</v>
      </c>
      <c r="AS327" s="5">
        <v>0</v>
      </c>
      <c r="AT327" s="5">
        <v>0</v>
      </c>
      <c r="AU327" s="5">
        <v>0</v>
      </c>
    </row>
    <row r="328" spans="1:47" x14ac:dyDescent="0.25">
      <c r="A328" s="6" t="str">
        <f>VLOOKUP(F328,'Cadastro Florestal'!$A$2:$A$493,1,0)</f>
        <v>ITIRAPINA-28</v>
      </c>
      <c r="B328" s="5">
        <v>83</v>
      </c>
      <c r="C328" s="5" t="s">
        <v>916</v>
      </c>
      <c r="D328" s="5">
        <v>84</v>
      </c>
      <c r="E328" s="5">
        <v>83</v>
      </c>
      <c r="F328" s="5" t="s">
        <v>216</v>
      </c>
      <c r="G328" s="5" t="s">
        <v>6</v>
      </c>
      <c r="H328" s="5" t="s">
        <v>920</v>
      </c>
      <c r="I328" s="5" t="s">
        <v>920</v>
      </c>
      <c r="J328" s="5" t="s">
        <v>217</v>
      </c>
      <c r="K328" s="5" t="s">
        <v>216</v>
      </c>
      <c r="L328" s="5">
        <v>28</v>
      </c>
      <c r="M328" s="5">
        <v>1.5122999999999999E-2</v>
      </c>
      <c r="N328" s="5">
        <v>7.8635570000000001</v>
      </c>
      <c r="O328" s="5" t="s">
        <v>4</v>
      </c>
      <c r="P328" s="5" t="s">
        <v>4</v>
      </c>
      <c r="Q328" s="5" t="s">
        <v>921</v>
      </c>
      <c r="R328" s="5" t="s">
        <v>58</v>
      </c>
      <c r="S328" s="5" t="s">
        <v>58</v>
      </c>
      <c r="T328" s="5" t="s">
        <v>58</v>
      </c>
      <c r="U328" s="5">
        <v>0</v>
      </c>
      <c r="V328" s="5" t="s">
        <v>58</v>
      </c>
      <c r="W328" s="5" t="s">
        <v>58</v>
      </c>
      <c r="X328" s="5" t="s">
        <v>58</v>
      </c>
      <c r="Y328" s="5" t="s">
        <v>58</v>
      </c>
      <c r="Z328" s="5" t="s">
        <v>58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  <c r="AO328" s="5">
        <v>0</v>
      </c>
      <c r="AP328" s="5">
        <v>0</v>
      </c>
      <c r="AQ328" s="5">
        <v>0</v>
      </c>
      <c r="AR328" s="5">
        <v>0</v>
      </c>
      <c r="AS328" s="5">
        <v>0</v>
      </c>
      <c r="AT328" s="5">
        <v>0</v>
      </c>
      <c r="AU328" s="5">
        <v>0</v>
      </c>
    </row>
    <row r="329" spans="1:47" x14ac:dyDescent="0.25">
      <c r="A329" s="6" t="str">
        <f>VLOOKUP(F329,'Cadastro Florestal'!$A$2:$A$493,1,0)</f>
        <v>ITIRAPINA-29A</v>
      </c>
      <c r="B329" s="5">
        <v>81</v>
      </c>
      <c r="C329" s="5" t="s">
        <v>916</v>
      </c>
      <c r="D329" s="5">
        <v>82</v>
      </c>
      <c r="E329" s="5">
        <v>81</v>
      </c>
      <c r="F329" s="5" t="s">
        <v>213</v>
      </c>
      <c r="G329" s="5" t="s">
        <v>10</v>
      </c>
      <c r="H329" s="5" t="s">
        <v>917</v>
      </c>
      <c r="I329" s="5" t="s">
        <v>917</v>
      </c>
      <c r="J329" s="5" t="s">
        <v>145</v>
      </c>
      <c r="K329" s="5" t="s">
        <v>213</v>
      </c>
      <c r="L329" s="5" t="s">
        <v>214</v>
      </c>
      <c r="M329" s="5">
        <v>1.5972E-2</v>
      </c>
      <c r="N329" s="5">
        <v>14.62806</v>
      </c>
      <c r="O329" s="5" t="s">
        <v>4</v>
      </c>
      <c r="P329" s="5" t="s">
        <v>4</v>
      </c>
      <c r="Q329" s="5" t="s">
        <v>10</v>
      </c>
      <c r="R329" s="5" t="s">
        <v>919</v>
      </c>
      <c r="S329" s="5" t="s">
        <v>62</v>
      </c>
      <c r="T329" s="5" t="s">
        <v>63</v>
      </c>
      <c r="U329" s="5">
        <v>1958</v>
      </c>
      <c r="V329" s="5" t="s">
        <v>58</v>
      </c>
      <c r="W329" s="5" t="s">
        <v>58</v>
      </c>
      <c r="X329" s="5" t="s">
        <v>58</v>
      </c>
      <c r="Y329" s="5" t="s">
        <v>58</v>
      </c>
      <c r="Z329" s="5" t="s">
        <v>58</v>
      </c>
      <c r="AA329" s="5">
        <v>62.67</v>
      </c>
      <c r="AB329" s="5">
        <v>246.66666699999999</v>
      </c>
      <c r="AC329" s="5">
        <v>246.66666699999999</v>
      </c>
      <c r="AD329" s="5">
        <v>246.66666699999999</v>
      </c>
      <c r="AE329" s="5">
        <v>246.66666699999999</v>
      </c>
      <c r="AF329" s="5">
        <v>246.66666699999999</v>
      </c>
      <c r="AG329" s="5">
        <v>38.139369000000002</v>
      </c>
      <c r="AH329" s="5">
        <v>24.473341999999999</v>
      </c>
      <c r="AI329" s="5">
        <v>25.106667000000002</v>
      </c>
      <c r="AJ329" s="5">
        <v>28.478138000000001</v>
      </c>
      <c r="AK329" s="5">
        <v>4.5528230000000001</v>
      </c>
      <c r="AL329" s="5">
        <v>4.6522670000000002</v>
      </c>
      <c r="AM329" s="5">
        <v>719.05435599999998</v>
      </c>
      <c r="AN329" s="5">
        <v>2089.2071409999999</v>
      </c>
      <c r="AO329" s="5">
        <v>915.35016499999995</v>
      </c>
      <c r="AP329" s="5">
        <v>272.147333</v>
      </c>
      <c r="AQ329" s="5">
        <v>170.286756</v>
      </c>
      <c r="AR329" s="5">
        <v>4166.0457530000003</v>
      </c>
      <c r="AS329" s="5">
        <v>0</v>
      </c>
      <c r="AT329" s="5">
        <v>90.996015999999997</v>
      </c>
      <c r="AU329" s="5">
        <v>4257.0417690000004</v>
      </c>
    </row>
    <row r="330" spans="1:47" x14ac:dyDescent="0.25">
      <c r="A330" s="6" t="str">
        <f>VLOOKUP(F330,'Cadastro Florestal'!$A$2:$A$493,1,0)</f>
        <v>ITIRAPINA-29B</v>
      </c>
      <c r="B330" s="5">
        <v>82</v>
      </c>
      <c r="C330" s="5" t="s">
        <v>916</v>
      </c>
      <c r="D330" s="5">
        <v>83</v>
      </c>
      <c r="E330" s="5">
        <v>82</v>
      </c>
      <c r="F330" s="5" t="s">
        <v>215</v>
      </c>
      <c r="G330" s="5" t="s">
        <v>10</v>
      </c>
      <c r="H330" s="5" t="s">
        <v>917</v>
      </c>
      <c r="I330" s="5" t="s">
        <v>917</v>
      </c>
      <c r="J330" s="5" t="s">
        <v>145</v>
      </c>
      <c r="K330" s="5" t="s">
        <v>215</v>
      </c>
      <c r="L330" s="5" t="s">
        <v>109</v>
      </c>
      <c r="M330" s="5">
        <v>1.4513E-2</v>
      </c>
      <c r="N330" s="5">
        <v>11.863937999999999</v>
      </c>
      <c r="O330" s="5" t="s">
        <v>4</v>
      </c>
      <c r="P330" s="5" t="s">
        <v>4</v>
      </c>
      <c r="Q330" s="5" t="s">
        <v>10</v>
      </c>
      <c r="R330" s="5" t="s">
        <v>919</v>
      </c>
      <c r="S330" s="5" t="s">
        <v>62</v>
      </c>
      <c r="T330" s="5" t="s">
        <v>63</v>
      </c>
      <c r="U330" s="5">
        <v>1961</v>
      </c>
      <c r="V330" s="5" t="s">
        <v>58</v>
      </c>
      <c r="W330" s="5" t="s">
        <v>58</v>
      </c>
      <c r="X330" s="5" t="s">
        <v>58</v>
      </c>
      <c r="Y330" s="5" t="s">
        <v>58</v>
      </c>
      <c r="Z330" s="5" t="s">
        <v>58</v>
      </c>
      <c r="AA330" s="5">
        <v>59.67</v>
      </c>
      <c r="AB330" s="5">
        <v>510</v>
      </c>
      <c r="AC330" s="5">
        <v>500</v>
      </c>
      <c r="AD330" s="5">
        <v>500</v>
      </c>
      <c r="AE330" s="5">
        <v>560</v>
      </c>
      <c r="AF330" s="5">
        <v>560</v>
      </c>
      <c r="AG330" s="5">
        <v>28.950188000000001</v>
      </c>
      <c r="AH330" s="5">
        <v>23.446351</v>
      </c>
      <c r="AI330" s="5">
        <v>25.05</v>
      </c>
      <c r="AJ330" s="5">
        <v>28.942665000000002</v>
      </c>
      <c r="AK330" s="5">
        <v>4.6960699999999997</v>
      </c>
      <c r="AL330" s="5">
        <v>4.8542690000000004</v>
      </c>
      <c r="AM330" s="5">
        <v>149.02891399999999</v>
      </c>
      <c r="AN330" s="5">
        <v>869.79001400000004</v>
      </c>
      <c r="AO330" s="5">
        <v>1153.762336</v>
      </c>
      <c r="AP330" s="5">
        <v>615.89135099999999</v>
      </c>
      <c r="AQ330" s="5">
        <v>529.824838</v>
      </c>
      <c r="AR330" s="5">
        <v>3318.2974530000001</v>
      </c>
      <c r="AS330" s="5">
        <v>0</v>
      </c>
      <c r="AT330" s="5">
        <v>111.785686</v>
      </c>
      <c r="AU330" s="5">
        <v>3430.083138</v>
      </c>
    </row>
    <row r="331" spans="1:47" x14ac:dyDescent="0.25">
      <c r="A331" s="6" t="e">
        <f>VLOOKUP(F331,'Cadastro Florestal'!$A$2:$A$493,1,0)</f>
        <v>#N/A</v>
      </c>
      <c r="B331" s="5">
        <v>549</v>
      </c>
      <c r="C331" s="5" t="s">
        <v>916</v>
      </c>
      <c r="D331" s="5">
        <v>0</v>
      </c>
      <c r="E331" s="5">
        <v>0</v>
      </c>
      <c r="F331" s="5" t="s">
        <v>1018</v>
      </c>
      <c r="G331" s="5" t="s">
        <v>10</v>
      </c>
      <c r="H331" s="5" t="s">
        <v>917</v>
      </c>
      <c r="I331" s="5" t="s">
        <v>917</v>
      </c>
      <c r="J331" s="5" t="s">
        <v>926</v>
      </c>
      <c r="K331" s="5" t="s">
        <v>1018</v>
      </c>
      <c r="L331" s="5" t="s">
        <v>1019</v>
      </c>
      <c r="M331" s="5">
        <v>0</v>
      </c>
      <c r="N331" s="5">
        <v>4.9703359999999996</v>
      </c>
      <c r="O331" s="5" t="s">
        <v>4</v>
      </c>
      <c r="P331" s="5" t="s">
        <v>4</v>
      </c>
      <c r="Q331" s="5" t="s">
        <v>10</v>
      </c>
      <c r="R331" s="5" t="s">
        <v>919</v>
      </c>
      <c r="S331" s="5" t="s">
        <v>62</v>
      </c>
      <c r="T331" s="5" t="s">
        <v>63</v>
      </c>
      <c r="U331" s="5">
        <v>0</v>
      </c>
      <c r="V331" s="5" t="s">
        <v>926</v>
      </c>
      <c r="W331" s="5" t="s">
        <v>926</v>
      </c>
      <c r="X331" s="5" t="s">
        <v>926</v>
      </c>
      <c r="Y331" s="5" t="s">
        <v>926</v>
      </c>
      <c r="Z331" s="5" t="s">
        <v>926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  <c r="AO331" s="5">
        <v>0</v>
      </c>
      <c r="AP331" s="5">
        <v>0</v>
      </c>
      <c r="AQ331" s="5">
        <v>0</v>
      </c>
      <c r="AR331" s="5">
        <v>0</v>
      </c>
      <c r="AS331" s="5">
        <v>0</v>
      </c>
      <c r="AT331" s="5">
        <v>0</v>
      </c>
      <c r="AU331" s="5">
        <v>0</v>
      </c>
    </row>
    <row r="332" spans="1:47" x14ac:dyDescent="0.25">
      <c r="A332" s="6" t="e">
        <f>VLOOKUP(F332,'Cadastro Florestal'!$A$2:$A$493,1,0)</f>
        <v>#N/A</v>
      </c>
      <c r="B332" s="5">
        <v>526</v>
      </c>
      <c r="C332" s="5" t="s">
        <v>916</v>
      </c>
      <c r="D332" s="5">
        <v>0</v>
      </c>
      <c r="E332" s="5">
        <v>0</v>
      </c>
      <c r="F332" s="5" t="s">
        <v>978</v>
      </c>
      <c r="G332" s="5" t="s">
        <v>10</v>
      </c>
      <c r="H332" s="5" t="s">
        <v>917</v>
      </c>
      <c r="I332" s="5" t="s">
        <v>917</v>
      </c>
      <c r="J332" s="5" t="s">
        <v>1067</v>
      </c>
      <c r="K332" s="5" t="s">
        <v>978</v>
      </c>
      <c r="L332" s="5" t="s">
        <v>979</v>
      </c>
      <c r="M332" s="5">
        <v>0</v>
      </c>
      <c r="N332" s="5">
        <v>1.4501580000000001</v>
      </c>
      <c r="O332" s="5" t="s">
        <v>4</v>
      </c>
      <c r="P332" s="5" t="s">
        <v>4</v>
      </c>
      <c r="Q332" s="5" t="s">
        <v>10</v>
      </c>
      <c r="R332" s="5" t="s">
        <v>919</v>
      </c>
      <c r="S332" s="5" t="s">
        <v>62</v>
      </c>
      <c r="T332" s="5" t="s">
        <v>63</v>
      </c>
      <c r="U332" s="5">
        <v>0</v>
      </c>
      <c r="V332" s="5" t="s">
        <v>926</v>
      </c>
      <c r="W332" s="5" t="s">
        <v>926</v>
      </c>
      <c r="X332" s="5" t="s">
        <v>926</v>
      </c>
      <c r="Y332" s="5" t="s">
        <v>926</v>
      </c>
      <c r="Z332" s="5" t="s">
        <v>926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  <c r="AO332" s="5">
        <v>0</v>
      </c>
      <c r="AP332" s="5">
        <v>0</v>
      </c>
      <c r="AQ332" s="5">
        <v>0</v>
      </c>
      <c r="AR332" s="5">
        <v>0</v>
      </c>
      <c r="AS332" s="5">
        <v>0</v>
      </c>
      <c r="AT332" s="5">
        <v>0</v>
      </c>
      <c r="AU332" s="5">
        <v>0</v>
      </c>
    </row>
    <row r="333" spans="1:47" x14ac:dyDescent="0.25">
      <c r="A333" s="6" t="e">
        <f>VLOOKUP(F333,'Cadastro Florestal'!$A$2:$A$493,1,0)</f>
        <v>#N/A</v>
      </c>
      <c r="B333" s="5">
        <v>527</v>
      </c>
      <c r="C333" s="5" t="s">
        <v>916</v>
      </c>
      <c r="D333" s="5">
        <v>0</v>
      </c>
      <c r="E333" s="5">
        <v>0</v>
      </c>
      <c r="F333" s="5" t="s">
        <v>980</v>
      </c>
      <c r="G333" s="5" t="s">
        <v>10</v>
      </c>
      <c r="H333" s="5" t="s">
        <v>917</v>
      </c>
      <c r="I333" s="5" t="s">
        <v>917</v>
      </c>
      <c r="J333" s="5" t="s">
        <v>1067</v>
      </c>
      <c r="K333" s="5" t="s">
        <v>980</v>
      </c>
      <c r="L333" s="5" t="s">
        <v>981</v>
      </c>
      <c r="M333" s="5">
        <v>0</v>
      </c>
      <c r="N333" s="5">
        <v>0.67285499999999998</v>
      </c>
      <c r="O333" s="5" t="s">
        <v>4</v>
      </c>
      <c r="P333" s="5" t="s">
        <v>4</v>
      </c>
      <c r="Q333" s="5" t="s">
        <v>10</v>
      </c>
      <c r="R333" s="5" t="s">
        <v>919</v>
      </c>
      <c r="S333" s="5" t="s">
        <v>62</v>
      </c>
      <c r="T333" s="5" t="s">
        <v>63</v>
      </c>
      <c r="U333" s="5">
        <v>0</v>
      </c>
      <c r="V333" s="5" t="s">
        <v>926</v>
      </c>
      <c r="W333" s="5" t="s">
        <v>926</v>
      </c>
      <c r="X333" s="5" t="s">
        <v>926</v>
      </c>
      <c r="Y333" s="5" t="s">
        <v>926</v>
      </c>
      <c r="Z333" s="5" t="s">
        <v>926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  <c r="AO333" s="5">
        <v>0</v>
      </c>
      <c r="AP333" s="5">
        <v>0</v>
      </c>
      <c r="AQ333" s="5">
        <v>0</v>
      </c>
      <c r="AR333" s="5">
        <v>0</v>
      </c>
      <c r="AS333" s="5">
        <v>0</v>
      </c>
      <c r="AT333" s="5">
        <v>0</v>
      </c>
      <c r="AU333" s="5">
        <v>0</v>
      </c>
    </row>
    <row r="334" spans="1:47" x14ac:dyDescent="0.25">
      <c r="A334" s="6" t="str">
        <f>VLOOKUP(F334,'Cadastro Florestal'!$A$2:$A$493,1,0)</f>
        <v>ITIRAPINA-30</v>
      </c>
      <c r="B334" s="5">
        <v>80</v>
      </c>
      <c r="C334" s="5" t="s">
        <v>916</v>
      </c>
      <c r="D334" s="5">
        <v>81</v>
      </c>
      <c r="E334" s="5">
        <v>80</v>
      </c>
      <c r="F334" s="5" t="s">
        <v>212</v>
      </c>
      <c r="G334" s="5" t="s">
        <v>10</v>
      </c>
      <c r="H334" s="5" t="s">
        <v>917</v>
      </c>
      <c r="I334" s="5" t="s">
        <v>917</v>
      </c>
      <c r="J334" s="5" t="s">
        <v>145</v>
      </c>
      <c r="K334" s="5" t="s">
        <v>212</v>
      </c>
      <c r="L334" s="5">
        <v>30</v>
      </c>
      <c r="M334" s="5">
        <v>1.8992999999999999E-2</v>
      </c>
      <c r="N334" s="5">
        <v>26.181975999999999</v>
      </c>
      <c r="O334" s="5" t="s">
        <v>4</v>
      </c>
      <c r="P334" s="5" t="s">
        <v>4</v>
      </c>
      <c r="Q334" s="5" t="s">
        <v>10</v>
      </c>
      <c r="R334" s="5" t="s">
        <v>919</v>
      </c>
      <c r="S334" s="5" t="s">
        <v>62</v>
      </c>
      <c r="T334" s="5" t="s">
        <v>63</v>
      </c>
      <c r="U334" s="5">
        <v>1965</v>
      </c>
      <c r="V334" s="5" t="s">
        <v>58</v>
      </c>
      <c r="W334" s="5" t="s">
        <v>58</v>
      </c>
      <c r="X334" s="5" t="s">
        <v>58</v>
      </c>
      <c r="Y334" s="5" t="s">
        <v>58</v>
      </c>
      <c r="Z334" s="5" t="s">
        <v>58</v>
      </c>
      <c r="AA334" s="5">
        <v>55.66</v>
      </c>
      <c r="AB334" s="5">
        <v>305</v>
      </c>
      <c r="AC334" s="5">
        <v>290</v>
      </c>
      <c r="AD334" s="5">
        <v>305</v>
      </c>
      <c r="AE334" s="5">
        <v>290</v>
      </c>
      <c r="AF334" s="5">
        <v>305</v>
      </c>
      <c r="AG334" s="5">
        <v>32.774518999999998</v>
      </c>
      <c r="AH334" s="5">
        <v>21.391936000000001</v>
      </c>
      <c r="AI334" s="5">
        <v>22.195</v>
      </c>
      <c r="AJ334" s="5">
        <v>24.412354000000001</v>
      </c>
      <c r="AK334" s="5">
        <v>3.9043369999999999</v>
      </c>
      <c r="AL334" s="5">
        <v>3.9998450000000001</v>
      </c>
      <c r="AM334" s="5">
        <v>297.05728499999998</v>
      </c>
      <c r="AN334" s="5">
        <v>2289.4280349999999</v>
      </c>
      <c r="AO334" s="5">
        <v>2025.5255629999999</v>
      </c>
      <c r="AP334" s="5">
        <v>543.28212599999995</v>
      </c>
      <c r="AQ334" s="5">
        <v>430.56485199999997</v>
      </c>
      <c r="AR334" s="5">
        <v>5585.8578610000004</v>
      </c>
      <c r="AS334" s="5">
        <v>0</v>
      </c>
      <c r="AT334" s="5">
        <v>136.64041</v>
      </c>
      <c r="AU334" s="5">
        <v>5722.49827</v>
      </c>
    </row>
    <row r="335" spans="1:47" x14ac:dyDescent="0.25">
      <c r="A335" s="6" t="str">
        <f>VLOOKUP(F335,'Cadastro Florestal'!$A$2:$A$493,1,0)</f>
        <v>ITIRAPINA-31</v>
      </c>
      <c r="B335" s="5">
        <v>79</v>
      </c>
      <c r="C335" s="5" t="s">
        <v>916</v>
      </c>
      <c r="D335" s="5">
        <v>80</v>
      </c>
      <c r="E335" s="5">
        <v>79</v>
      </c>
      <c r="F335" s="5" t="s">
        <v>211</v>
      </c>
      <c r="G335" s="5" t="s">
        <v>10</v>
      </c>
      <c r="H335" s="5" t="s">
        <v>917</v>
      </c>
      <c r="I335" s="5" t="s">
        <v>917</v>
      </c>
      <c r="J335" s="5" t="s">
        <v>145</v>
      </c>
      <c r="K335" s="5" t="s">
        <v>211</v>
      </c>
      <c r="L335" s="5">
        <v>31</v>
      </c>
      <c r="M335" s="5">
        <v>1.9144000000000001E-2</v>
      </c>
      <c r="N335" s="5">
        <v>26.139263</v>
      </c>
      <c r="O335" s="5" t="s">
        <v>4</v>
      </c>
      <c r="P335" s="5" t="s">
        <v>4</v>
      </c>
      <c r="Q335" s="5" t="s">
        <v>10</v>
      </c>
      <c r="R335" s="5" t="s">
        <v>919</v>
      </c>
      <c r="S335" s="5" t="s">
        <v>62</v>
      </c>
      <c r="T335" s="5" t="s">
        <v>63</v>
      </c>
      <c r="U335" s="5">
        <v>1965</v>
      </c>
      <c r="V335" s="5" t="s">
        <v>58</v>
      </c>
      <c r="W335" s="5" t="s">
        <v>58</v>
      </c>
      <c r="X335" s="5" t="s">
        <v>58</v>
      </c>
      <c r="Y335" s="5" t="s">
        <v>58</v>
      </c>
      <c r="Z335" s="5" t="s">
        <v>58</v>
      </c>
      <c r="AA335" s="5">
        <v>55.66</v>
      </c>
      <c r="AB335" s="5">
        <v>335</v>
      </c>
      <c r="AC335" s="5">
        <v>335</v>
      </c>
      <c r="AD335" s="5">
        <v>335</v>
      </c>
      <c r="AE335" s="5">
        <v>335</v>
      </c>
      <c r="AF335" s="5">
        <v>335</v>
      </c>
      <c r="AG335" s="5">
        <v>32.348120000000002</v>
      </c>
      <c r="AH335" s="5">
        <v>20.963794</v>
      </c>
      <c r="AI335" s="5">
        <v>22.125</v>
      </c>
      <c r="AJ335" s="5">
        <v>28.407276</v>
      </c>
      <c r="AK335" s="5">
        <v>4.4504609999999998</v>
      </c>
      <c r="AL335" s="5">
        <v>4.5692440000000003</v>
      </c>
      <c r="AM335" s="5">
        <v>571.130225</v>
      </c>
      <c r="AN335" s="5">
        <v>2233.5241860000001</v>
      </c>
      <c r="AO335" s="5">
        <v>2478.1927780000001</v>
      </c>
      <c r="AP335" s="5">
        <v>688.80943000000002</v>
      </c>
      <c r="AQ335" s="5">
        <v>498.80485800000002</v>
      </c>
      <c r="AR335" s="5">
        <v>6470.4614760000004</v>
      </c>
      <c r="AS335" s="5">
        <v>0</v>
      </c>
      <c r="AT335" s="5">
        <v>172.696755</v>
      </c>
      <c r="AU335" s="5">
        <v>6643.1582310000003</v>
      </c>
    </row>
    <row r="336" spans="1:47" x14ac:dyDescent="0.25">
      <c r="A336" s="6" t="e">
        <f>VLOOKUP(F336,'Cadastro Florestal'!$A$2:$A$493,1,0)</f>
        <v>#N/A</v>
      </c>
      <c r="B336" s="5">
        <v>544</v>
      </c>
      <c r="C336" s="5" t="s">
        <v>916</v>
      </c>
      <c r="D336" s="5">
        <v>0</v>
      </c>
      <c r="E336" s="5">
        <v>0</v>
      </c>
      <c r="F336" s="5" t="s">
        <v>1008</v>
      </c>
      <c r="G336" s="5" t="s">
        <v>9</v>
      </c>
      <c r="H336" s="5" t="s">
        <v>920</v>
      </c>
      <c r="I336" s="5" t="s">
        <v>920</v>
      </c>
      <c r="J336" s="5" t="s">
        <v>1067</v>
      </c>
      <c r="K336" s="5" t="s">
        <v>1008</v>
      </c>
      <c r="L336" s="5" t="s">
        <v>1009</v>
      </c>
      <c r="M336" s="5">
        <v>0</v>
      </c>
      <c r="N336" s="5">
        <v>1.1510069999999999</v>
      </c>
      <c r="O336" s="5" t="s">
        <v>4</v>
      </c>
      <c r="P336" s="5" t="s">
        <v>4</v>
      </c>
      <c r="Q336" s="5" t="s">
        <v>928</v>
      </c>
      <c r="R336" s="5" t="s">
        <v>58</v>
      </c>
      <c r="S336" s="5" t="s">
        <v>58</v>
      </c>
      <c r="T336" s="5" t="s">
        <v>58</v>
      </c>
      <c r="U336" s="5">
        <v>0</v>
      </c>
      <c r="V336" s="5" t="s">
        <v>926</v>
      </c>
      <c r="W336" s="5" t="s">
        <v>926</v>
      </c>
      <c r="X336" s="5" t="s">
        <v>926</v>
      </c>
      <c r="Y336" s="5" t="s">
        <v>926</v>
      </c>
      <c r="Z336" s="5" t="s">
        <v>926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  <c r="AO336" s="5">
        <v>0</v>
      </c>
      <c r="AP336" s="5">
        <v>0</v>
      </c>
      <c r="AQ336" s="5">
        <v>0</v>
      </c>
      <c r="AR336" s="5">
        <v>0</v>
      </c>
      <c r="AS336" s="5">
        <v>0</v>
      </c>
      <c r="AT336" s="5">
        <v>0</v>
      </c>
      <c r="AU336" s="5">
        <v>0</v>
      </c>
    </row>
    <row r="337" spans="1:47" x14ac:dyDescent="0.25">
      <c r="A337" s="6" t="str">
        <f>VLOOKUP(F337,'Cadastro Florestal'!$A$2:$A$493,1,0)</f>
        <v>ITIRAPINA-32</v>
      </c>
      <c r="B337" s="5">
        <v>78</v>
      </c>
      <c r="C337" s="5" t="s">
        <v>916</v>
      </c>
      <c r="D337" s="5">
        <v>79</v>
      </c>
      <c r="E337" s="5">
        <v>78</v>
      </c>
      <c r="F337" s="5" t="s">
        <v>210</v>
      </c>
      <c r="G337" s="5" t="s">
        <v>10</v>
      </c>
      <c r="H337" s="5" t="s">
        <v>917</v>
      </c>
      <c r="I337" s="5" t="s">
        <v>917</v>
      </c>
      <c r="J337" s="5" t="s">
        <v>145</v>
      </c>
      <c r="K337" s="5" t="s">
        <v>210</v>
      </c>
      <c r="L337" s="5">
        <v>32</v>
      </c>
      <c r="M337" s="5">
        <v>1.9358E-2</v>
      </c>
      <c r="N337" s="5">
        <v>26.610828999999999</v>
      </c>
      <c r="O337" s="5" t="s">
        <v>4</v>
      </c>
      <c r="P337" s="5" t="s">
        <v>4</v>
      </c>
      <c r="Q337" s="5" t="s">
        <v>10</v>
      </c>
      <c r="R337" s="5" t="s">
        <v>919</v>
      </c>
      <c r="S337" s="5" t="s">
        <v>62</v>
      </c>
      <c r="T337" s="5" t="s">
        <v>63</v>
      </c>
      <c r="U337" s="5">
        <v>1965</v>
      </c>
      <c r="V337" s="5" t="s">
        <v>58</v>
      </c>
      <c r="W337" s="5" t="s">
        <v>58</v>
      </c>
      <c r="X337" s="5" t="s">
        <v>58</v>
      </c>
      <c r="Y337" s="5" t="s">
        <v>58</v>
      </c>
      <c r="Z337" s="5" t="s">
        <v>58</v>
      </c>
      <c r="AA337" s="5">
        <v>55.66</v>
      </c>
      <c r="AB337" s="5">
        <v>375</v>
      </c>
      <c r="AC337" s="5">
        <v>340</v>
      </c>
      <c r="AD337" s="5">
        <v>375</v>
      </c>
      <c r="AE337" s="5">
        <v>340</v>
      </c>
      <c r="AF337" s="5">
        <v>375</v>
      </c>
      <c r="AG337" s="5">
        <v>31.593551999999999</v>
      </c>
      <c r="AH337" s="5">
        <v>20.842811999999999</v>
      </c>
      <c r="AI337" s="5">
        <v>21.625</v>
      </c>
      <c r="AJ337" s="5">
        <v>28.065313</v>
      </c>
      <c r="AK337" s="5">
        <v>4.3514600000000003</v>
      </c>
      <c r="AL337" s="5">
        <v>4.473465</v>
      </c>
      <c r="AM337" s="5">
        <v>349.47501499999998</v>
      </c>
      <c r="AN337" s="5">
        <v>2513.466778</v>
      </c>
      <c r="AO337" s="5">
        <v>2356.4241350000002</v>
      </c>
      <c r="AP337" s="5">
        <v>734.26088200000004</v>
      </c>
      <c r="AQ337" s="5">
        <v>518.81042400000001</v>
      </c>
      <c r="AR337" s="5">
        <v>6472.4372329999997</v>
      </c>
      <c r="AS337" s="5">
        <v>0</v>
      </c>
      <c r="AT337" s="5">
        <v>181.472477</v>
      </c>
      <c r="AU337" s="5">
        <v>6653.9097099999999</v>
      </c>
    </row>
    <row r="338" spans="1:47" x14ac:dyDescent="0.25">
      <c r="A338" s="6" t="e">
        <f>VLOOKUP(F338,'Cadastro Florestal'!$A$2:$A$493,1,0)</f>
        <v>#N/A</v>
      </c>
      <c r="B338" s="5">
        <v>518</v>
      </c>
      <c r="C338" s="5" t="s">
        <v>916</v>
      </c>
      <c r="D338" s="5">
        <v>0</v>
      </c>
      <c r="E338" s="5">
        <v>0</v>
      </c>
      <c r="F338" s="5" t="s">
        <v>967</v>
      </c>
      <c r="G338" s="5" t="s">
        <v>10</v>
      </c>
      <c r="H338" s="5" t="s">
        <v>917</v>
      </c>
      <c r="I338" s="5" t="s">
        <v>917</v>
      </c>
      <c r="J338" s="5" t="s">
        <v>1067</v>
      </c>
      <c r="K338" s="5" t="s">
        <v>967</v>
      </c>
      <c r="L338" s="5" t="s">
        <v>513</v>
      </c>
      <c r="M338" s="5">
        <v>0</v>
      </c>
      <c r="N338" s="5">
        <v>1.017328</v>
      </c>
      <c r="O338" s="5" t="s">
        <v>4</v>
      </c>
      <c r="P338" s="5" t="s">
        <v>4</v>
      </c>
      <c r="Q338" s="5" t="s">
        <v>10</v>
      </c>
      <c r="R338" s="5" t="s">
        <v>919</v>
      </c>
      <c r="S338" s="5" t="s">
        <v>62</v>
      </c>
      <c r="T338" s="5" t="s">
        <v>63</v>
      </c>
      <c r="U338" s="5">
        <v>0</v>
      </c>
      <c r="V338" s="5" t="s">
        <v>926</v>
      </c>
      <c r="W338" s="5" t="s">
        <v>926</v>
      </c>
      <c r="X338" s="5" t="s">
        <v>926</v>
      </c>
      <c r="Y338" s="5" t="s">
        <v>926</v>
      </c>
      <c r="Z338" s="5" t="s">
        <v>926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  <c r="AO338" s="5">
        <v>0</v>
      </c>
      <c r="AP338" s="5">
        <v>0</v>
      </c>
      <c r="AQ338" s="5">
        <v>0</v>
      </c>
      <c r="AR338" s="5">
        <v>0</v>
      </c>
      <c r="AS338" s="5">
        <v>0</v>
      </c>
      <c r="AT338" s="5">
        <v>0</v>
      </c>
      <c r="AU338" s="5">
        <v>0</v>
      </c>
    </row>
    <row r="339" spans="1:47" x14ac:dyDescent="0.25">
      <c r="A339" s="6" t="e">
        <f>VLOOKUP(F339,'Cadastro Florestal'!$A$2:$A$493,1,0)</f>
        <v>#N/A</v>
      </c>
      <c r="B339" s="5">
        <v>513</v>
      </c>
      <c r="C339" s="5" t="s">
        <v>916</v>
      </c>
      <c r="D339" s="5">
        <v>0</v>
      </c>
      <c r="E339" s="5">
        <v>0</v>
      </c>
      <c r="F339" s="5" t="s">
        <v>958</v>
      </c>
      <c r="G339" s="5" t="s">
        <v>10</v>
      </c>
      <c r="H339" s="5" t="s">
        <v>917</v>
      </c>
      <c r="I339" s="5" t="s">
        <v>917</v>
      </c>
      <c r="J339" s="5" t="s">
        <v>1067</v>
      </c>
      <c r="K339" s="5" t="s">
        <v>958</v>
      </c>
      <c r="L339" s="5" t="s">
        <v>515</v>
      </c>
      <c r="M339" s="5">
        <v>0</v>
      </c>
      <c r="N339" s="5">
        <v>2.3015490000000001</v>
      </c>
      <c r="O339" s="5" t="s">
        <v>4</v>
      </c>
      <c r="P339" s="5" t="s">
        <v>4</v>
      </c>
      <c r="Q339" s="5" t="s">
        <v>10</v>
      </c>
      <c r="R339" s="5" t="s">
        <v>919</v>
      </c>
      <c r="S339" s="5" t="s">
        <v>62</v>
      </c>
      <c r="T339" s="5" t="s">
        <v>63</v>
      </c>
      <c r="U339" s="5">
        <v>0</v>
      </c>
      <c r="V339" s="5" t="s">
        <v>926</v>
      </c>
      <c r="W339" s="5" t="s">
        <v>926</v>
      </c>
      <c r="X339" s="5" t="s">
        <v>926</v>
      </c>
      <c r="Y339" s="5" t="s">
        <v>926</v>
      </c>
      <c r="Z339" s="5" t="s">
        <v>926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  <c r="AO339" s="5">
        <v>0</v>
      </c>
      <c r="AP339" s="5">
        <v>0</v>
      </c>
      <c r="AQ339" s="5">
        <v>0</v>
      </c>
      <c r="AR339" s="5">
        <v>0</v>
      </c>
      <c r="AS339" s="5">
        <v>0</v>
      </c>
      <c r="AT339" s="5">
        <v>0</v>
      </c>
      <c r="AU339" s="5">
        <v>0</v>
      </c>
    </row>
    <row r="340" spans="1:47" x14ac:dyDescent="0.25">
      <c r="A340" s="6" t="str">
        <f>VLOOKUP(F340,'Cadastro Florestal'!$A$2:$A$493,1,0)</f>
        <v>ITIRAPINA-33A</v>
      </c>
      <c r="B340" s="5">
        <v>77</v>
      </c>
      <c r="C340" s="5" t="s">
        <v>916</v>
      </c>
      <c r="D340" s="5">
        <v>78</v>
      </c>
      <c r="E340" s="5">
        <v>77</v>
      </c>
      <c r="F340" s="5" t="s">
        <v>208</v>
      </c>
      <c r="G340" s="5" t="s">
        <v>9</v>
      </c>
      <c r="H340" s="5" t="s">
        <v>920</v>
      </c>
      <c r="I340" s="5" t="s">
        <v>917</v>
      </c>
      <c r="J340" s="5" t="s">
        <v>145</v>
      </c>
      <c r="K340" s="5" t="s">
        <v>208</v>
      </c>
      <c r="L340" s="5" t="s">
        <v>209</v>
      </c>
      <c r="M340" s="5">
        <v>1.5037E-2</v>
      </c>
      <c r="N340" s="5">
        <v>16.131330999999999</v>
      </c>
      <c r="O340" s="5" t="s">
        <v>4</v>
      </c>
      <c r="P340" s="5" t="s">
        <v>4</v>
      </c>
      <c r="Q340" s="5" t="s">
        <v>921</v>
      </c>
      <c r="R340" s="5" t="s">
        <v>58</v>
      </c>
      <c r="S340" s="5" t="s">
        <v>58</v>
      </c>
      <c r="T340" s="5" t="s">
        <v>58</v>
      </c>
      <c r="U340" s="5">
        <v>0</v>
      </c>
      <c r="V340" s="5" t="s">
        <v>58</v>
      </c>
      <c r="W340" s="5" t="s">
        <v>58</v>
      </c>
      <c r="X340" s="5" t="s">
        <v>58</v>
      </c>
      <c r="Y340" s="5" t="s">
        <v>58</v>
      </c>
      <c r="Z340" s="5" t="s">
        <v>58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  <c r="AO340" s="5">
        <v>0</v>
      </c>
      <c r="AP340" s="5">
        <v>0</v>
      </c>
      <c r="AQ340" s="5">
        <v>0</v>
      </c>
      <c r="AR340" s="5">
        <v>0</v>
      </c>
      <c r="AS340" s="5">
        <v>0</v>
      </c>
      <c r="AT340" s="5">
        <v>0</v>
      </c>
      <c r="AU340" s="5">
        <v>0</v>
      </c>
    </row>
    <row r="341" spans="1:47" x14ac:dyDescent="0.25">
      <c r="A341" s="6" t="str">
        <f>VLOOKUP(F341,'Cadastro Florestal'!$A$2:$A$493,1,0)</f>
        <v>ITIRAPINA-33B</v>
      </c>
      <c r="B341" s="5">
        <v>76</v>
      </c>
      <c r="C341" s="5" t="s">
        <v>916</v>
      </c>
      <c r="D341" s="5">
        <v>77</v>
      </c>
      <c r="E341" s="5">
        <v>76</v>
      </c>
      <c r="F341" s="5" t="s">
        <v>206</v>
      </c>
      <c r="G341" s="5" t="s">
        <v>9</v>
      </c>
      <c r="H341" s="5" t="s">
        <v>920</v>
      </c>
      <c r="I341" s="5" t="s">
        <v>917</v>
      </c>
      <c r="J341" s="5" t="s">
        <v>145</v>
      </c>
      <c r="K341" s="5" t="s">
        <v>206</v>
      </c>
      <c r="L341" s="5" t="s">
        <v>207</v>
      </c>
      <c r="M341" s="5">
        <v>1.9153E-2</v>
      </c>
      <c r="N341" s="5">
        <v>9.1823650000000008</v>
      </c>
      <c r="O341" s="5" t="s">
        <v>4</v>
      </c>
      <c r="P341" s="5" t="s">
        <v>4</v>
      </c>
      <c r="Q341" s="5" t="s">
        <v>921</v>
      </c>
      <c r="R341" s="5" t="s">
        <v>58</v>
      </c>
      <c r="S341" s="5" t="s">
        <v>58</v>
      </c>
      <c r="T341" s="5" t="s">
        <v>58</v>
      </c>
      <c r="U341" s="5">
        <v>0</v>
      </c>
      <c r="V341" s="5" t="s">
        <v>58</v>
      </c>
      <c r="W341" s="5" t="s">
        <v>58</v>
      </c>
      <c r="X341" s="5" t="s">
        <v>58</v>
      </c>
      <c r="Y341" s="5" t="s">
        <v>58</v>
      </c>
      <c r="Z341" s="5" t="s">
        <v>58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  <c r="AO341" s="5">
        <v>0</v>
      </c>
      <c r="AP341" s="5">
        <v>0</v>
      </c>
      <c r="AQ341" s="5">
        <v>0</v>
      </c>
      <c r="AR341" s="5">
        <v>0</v>
      </c>
      <c r="AS341" s="5">
        <v>0</v>
      </c>
      <c r="AT341" s="5">
        <v>0</v>
      </c>
      <c r="AU341" s="5">
        <v>0</v>
      </c>
    </row>
    <row r="342" spans="1:47" x14ac:dyDescent="0.25">
      <c r="A342" s="6" t="e">
        <f>VLOOKUP(F342,'Cadastro Florestal'!$A$2:$A$493,1,0)</f>
        <v>#N/A</v>
      </c>
      <c r="B342" s="5">
        <v>514</v>
      </c>
      <c r="C342" s="5" t="s">
        <v>916</v>
      </c>
      <c r="D342" s="5">
        <v>0</v>
      </c>
      <c r="E342" s="5">
        <v>0</v>
      </c>
      <c r="F342" s="5" t="s">
        <v>959</v>
      </c>
      <c r="G342" s="5" t="s">
        <v>10</v>
      </c>
      <c r="H342" s="5" t="s">
        <v>917</v>
      </c>
      <c r="I342" s="5" t="s">
        <v>917</v>
      </c>
      <c r="J342" s="5" t="s">
        <v>1067</v>
      </c>
      <c r="K342" s="5" t="s">
        <v>959</v>
      </c>
      <c r="L342" s="5" t="s">
        <v>960</v>
      </c>
      <c r="M342" s="5">
        <v>0</v>
      </c>
      <c r="N342" s="5">
        <v>1.204143</v>
      </c>
      <c r="O342" s="5" t="s">
        <v>4</v>
      </c>
      <c r="P342" s="5" t="s">
        <v>4</v>
      </c>
      <c r="Q342" s="5" t="s">
        <v>10</v>
      </c>
      <c r="R342" s="5" t="s">
        <v>919</v>
      </c>
      <c r="S342" s="5" t="s">
        <v>62</v>
      </c>
      <c r="T342" s="5" t="s">
        <v>63</v>
      </c>
      <c r="U342" s="5">
        <v>0</v>
      </c>
      <c r="V342" s="5" t="s">
        <v>926</v>
      </c>
      <c r="W342" s="5" t="s">
        <v>926</v>
      </c>
      <c r="X342" s="5" t="s">
        <v>926</v>
      </c>
      <c r="Y342" s="5" t="s">
        <v>926</v>
      </c>
      <c r="Z342" s="5" t="s">
        <v>926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  <c r="AO342" s="5">
        <v>0</v>
      </c>
      <c r="AP342" s="5">
        <v>0</v>
      </c>
      <c r="AQ342" s="5">
        <v>0</v>
      </c>
      <c r="AR342" s="5">
        <v>0</v>
      </c>
      <c r="AS342" s="5">
        <v>0</v>
      </c>
      <c r="AT342" s="5">
        <v>0</v>
      </c>
      <c r="AU342" s="5">
        <v>0</v>
      </c>
    </row>
    <row r="343" spans="1:47" x14ac:dyDescent="0.25">
      <c r="A343" s="6" t="str">
        <f>VLOOKUP(F343,'Cadastro Florestal'!$A$2:$A$493,1,0)</f>
        <v>ITIRAPINA-34A</v>
      </c>
      <c r="B343" s="5">
        <v>88</v>
      </c>
      <c r="C343" s="5" t="s">
        <v>916</v>
      </c>
      <c r="D343" s="5">
        <v>89</v>
      </c>
      <c r="E343" s="5">
        <v>88</v>
      </c>
      <c r="F343" s="5" t="s">
        <v>230</v>
      </c>
      <c r="G343" s="5" t="s">
        <v>10</v>
      </c>
      <c r="H343" s="5" t="s">
        <v>917</v>
      </c>
      <c r="I343" s="5" t="s">
        <v>917</v>
      </c>
      <c r="J343" s="5" t="s">
        <v>145</v>
      </c>
      <c r="K343" s="5" t="s">
        <v>230</v>
      </c>
      <c r="L343" s="5" t="s">
        <v>231</v>
      </c>
      <c r="M343" s="5">
        <v>9.8449999999999996E-3</v>
      </c>
      <c r="N343" s="5">
        <v>6.005045</v>
      </c>
      <c r="O343" s="5" t="s">
        <v>4</v>
      </c>
      <c r="P343" s="5" t="s">
        <v>4</v>
      </c>
      <c r="Q343" s="5" t="s">
        <v>10</v>
      </c>
      <c r="R343" s="5" t="s">
        <v>918</v>
      </c>
      <c r="S343" s="5" t="s">
        <v>56</v>
      </c>
      <c r="T343" s="5" t="s">
        <v>152</v>
      </c>
      <c r="U343" s="5">
        <v>1989</v>
      </c>
      <c r="V343" s="5" t="s">
        <v>58</v>
      </c>
      <c r="W343" s="5" t="s">
        <v>58</v>
      </c>
      <c r="X343" s="5" t="s">
        <v>58</v>
      </c>
      <c r="Y343" s="5" t="s">
        <v>58</v>
      </c>
      <c r="Z343" s="5" t="s">
        <v>58</v>
      </c>
      <c r="AA343" s="5">
        <v>31.66</v>
      </c>
      <c r="AB343" s="5">
        <v>506.66666700000002</v>
      </c>
      <c r="AC343" s="5">
        <v>460</v>
      </c>
      <c r="AD343" s="5">
        <v>506.66666700000002</v>
      </c>
      <c r="AE343" s="5">
        <v>513.33333300000004</v>
      </c>
      <c r="AF343" s="5">
        <v>560</v>
      </c>
      <c r="AG343" s="5">
        <v>24.832853</v>
      </c>
      <c r="AH343" s="5">
        <v>33.200274</v>
      </c>
      <c r="AI343" s="5">
        <v>44.12</v>
      </c>
      <c r="AJ343" s="5">
        <v>28.424956000000002</v>
      </c>
      <c r="AK343" s="5">
        <v>17.848436</v>
      </c>
      <c r="AL343" s="5">
        <v>18.186078999999999</v>
      </c>
      <c r="AM343" s="5">
        <v>658.79552000000001</v>
      </c>
      <c r="AN343" s="5">
        <v>939.656745</v>
      </c>
      <c r="AO343" s="5">
        <v>609.68957699999999</v>
      </c>
      <c r="AP343" s="5">
        <v>183.99798000000001</v>
      </c>
      <c r="AQ343" s="5">
        <v>165.042531</v>
      </c>
      <c r="AR343" s="5">
        <v>2557.1823530000001</v>
      </c>
      <c r="AS343" s="5">
        <v>0</v>
      </c>
      <c r="AT343" s="5">
        <v>48.374823999999997</v>
      </c>
      <c r="AU343" s="5">
        <v>2605.5571770000001</v>
      </c>
    </row>
    <row r="344" spans="1:47" x14ac:dyDescent="0.25">
      <c r="A344" s="6" t="str">
        <f>VLOOKUP(F344,'Cadastro Florestal'!$A$2:$A$493,1,0)</f>
        <v>ITIRAPINA-34B</v>
      </c>
      <c r="B344" s="5">
        <v>488</v>
      </c>
      <c r="C344" s="5" t="s">
        <v>916</v>
      </c>
      <c r="D344" s="5">
        <v>721</v>
      </c>
      <c r="E344" s="5">
        <v>731</v>
      </c>
      <c r="F344" s="5" t="s">
        <v>228</v>
      </c>
      <c r="G344" s="5" t="s">
        <v>9</v>
      </c>
      <c r="H344" s="5" t="s">
        <v>920</v>
      </c>
      <c r="I344" s="5" t="s">
        <v>917</v>
      </c>
      <c r="J344" s="5" t="s">
        <v>145</v>
      </c>
      <c r="K344" s="5" t="s">
        <v>228</v>
      </c>
      <c r="L344" s="5" t="s">
        <v>229</v>
      </c>
      <c r="M344" s="5">
        <v>6.5919999999999998E-3</v>
      </c>
      <c r="N344" s="5">
        <v>1.9499089999999999</v>
      </c>
      <c r="O344" s="5" t="s">
        <v>4</v>
      </c>
      <c r="P344" s="5" t="s">
        <v>4</v>
      </c>
      <c r="Q344" s="5" t="s">
        <v>921</v>
      </c>
      <c r="R344" s="5" t="s">
        <v>58</v>
      </c>
      <c r="S344" s="5" t="s">
        <v>58</v>
      </c>
      <c r="T344" s="5" t="s">
        <v>58</v>
      </c>
      <c r="U344" s="5">
        <v>0</v>
      </c>
      <c r="V344" s="5" t="s">
        <v>58</v>
      </c>
      <c r="W344" s="5" t="s">
        <v>58</v>
      </c>
      <c r="X344" s="5" t="s">
        <v>58</v>
      </c>
      <c r="Y344" s="5" t="s">
        <v>58</v>
      </c>
      <c r="Z344" s="5" t="s">
        <v>58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  <c r="AO344" s="5">
        <v>0</v>
      </c>
      <c r="AP344" s="5">
        <v>0</v>
      </c>
      <c r="AQ344" s="5">
        <v>0</v>
      </c>
      <c r="AR344" s="5">
        <v>0</v>
      </c>
      <c r="AS344" s="5">
        <v>0</v>
      </c>
      <c r="AT344" s="5">
        <v>0</v>
      </c>
      <c r="AU344" s="5">
        <v>0</v>
      </c>
    </row>
    <row r="345" spans="1:47" x14ac:dyDescent="0.25">
      <c r="A345" s="6" t="str">
        <f>VLOOKUP(F345,'Cadastro Florestal'!$A$2:$A$493,1,0)</f>
        <v>ITIRAPINA-35A</v>
      </c>
      <c r="B345" s="5">
        <v>92</v>
      </c>
      <c r="C345" s="5" t="s">
        <v>916</v>
      </c>
      <c r="D345" s="5">
        <v>93</v>
      </c>
      <c r="E345" s="5">
        <v>92</v>
      </c>
      <c r="F345" s="5" t="s">
        <v>488</v>
      </c>
      <c r="G345" s="5" t="s">
        <v>10</v>
      </c>
      <c r="H345" s="5" t="s">
        <v>917</v>
      </c>
      <c r="I345" s="5" t="s">
        <v>920</v>
      </c>
      <c r="J345" s="5" t="s">
        <v>217</v>
      </c>
      <c r="K345" s="5" t="s">
        <v>488</v>
      </c>
      <c r="L345" s="5" t="s">
        <v>489</v>
      </c>
      <c r="M345" s="5">
        <v>2.0528000000000001E-2</v>
      </c>
      <c r="N345" s="5">
        <v>26.254151</v>
      </c>
      <c r="O345" s="5" t="s">
        <v>4</v>
      </c>
      <c r="P345" s="5" t="s">
        <v>4</v>
      </c>
      <c r="Q345" s="5" t="s">
        <v>10</v>
      </c>
      <c r="R345" s="5" t="s">
        <v>918</v>
      </c>
      <c r="S345" s="5" t="s">
        <v>56</v>
      </c>
      <c r="T345" s="5" t="s">
        <v>152</v>
      </c>
      <c r="U345" s="5">
        <v>1961</v>
      </c>
      <c r="V345" s="5" t="s">
        <v>58</v>
      </c>
      <c r="W345" s="5" t="s">
        <v>58</v>
      </c>
      <c r="X345" s="5" t="s">
        <v>58</v>
      </c>
      <c r="Y345" s="5" t="s">
        <v>58</v>
      </c>
      <c r="Z345" s="5" t="s">
        <v>58</v>
      </c>
      <c r="AA345" s="5">
        <v>59.68</v>
      </c>
      <c r="AB345" s="5">
        <v>80</v>
      </c>
      <c r="AC345" s="5">
        <v>80</v>
      </c>
      <c r="AD345" s="5">
        <v>80</v>
      </c>
      <c r="AE345" s="5">
        <v>80</v>
      </c>
      <c r="AF345" s="5">
        <v>80</v>
      </c>
      <c r="AG345" s="5">
        <v>54.758583999999999</v>
      </c>
      <c r="AH345" s="5">
        <v>33.658332999999999</v>
      </c>
      <c r="AI345" s="5">
        <v>34.006667</v>
      </c>
      <c r="AJ345" s="5">
        <v>19.660706000000001</v>
      </c>
      <c r="AK345" s="5">
        <v>3.3181060000000002</v>
      </c>
      <c r="AL345" s="5">
        <v>5.2386270000000001</v>
      </c>
      <c r="AM345" s="5">
        <v>3739.4208349999999</v>
      </c>
      <c r="AN345" s="5">
        <v>761.17976899999996</v>
      </c>
      <c r="AO345" s="5">
        <v>472.728363</v>
      </c>
      <c r="AP345" s="5">
        <v>150.69271699999999</v>
      </c>
      <c r="AQ345" s="5">
        <v>103.162358</v>
      </c>
      <c r="AR345" s="5">
        <v>5227.1840419999999</v>
      </c>
      <c r="AS345" s="5">
        <v>0</v>
      </c>
      <c r="AT345" s="5">
        <v>3025.4968749999998</v>
      </c>
      <c r="AU345" s="5">
        <v>8252.6809169999997</v>
      </c>
    </row>
    <row r="346" spans="1:47" x14ac:dyDescent="0.25">
      <c r="A346" s="6" t="str">
        <f>VLOOKUP(F346,'Cadastro Florestal'!$A$2:$A$493,1,0)</f>
        <v>ITIRAPINA-35B</v>
      </c>
      <c r="B346" s="5">
        <v>90</v>
      </c>
      <c r="C346" s="5" t="s">
        <v>916</v>
      </c>
      <c r="D346" s="5">
        <v>91</v>
      </c>
      <c r="E346" s="5">
        <v>90</v>
      </c>
      <c r="F346" s="5" t="s">
        <v>234</v>
      </c>
      <c r="G346" s="5" t="s">
        <v>10</v>
      </c>
      <c r="H346" s="5" t="s">
        <v>917</v>
      </c>
      <c r="I346" s="5" t="s">
        <v>920</v>
      </c>
      <c r="J346" s="5" t="s">
        <v>217</v>
      </c>
      <c r="K346" s="5" t="s">
        <v>234</v>
      </c>
      <c r="L346" s="5" t="s">
        <v>235</v>
      </c>
      <c r="M346" s="5">
        <v>7.6860000000000001E-3</v>
      </c>
      <c r="N346" s="5">
        <v>3.9029370000000001</v>
      </c>
      <c r="O346" s="5" t="s">
        <v>4</v>
      </c>
      <c r="P346" s="5" t="s">
        <v>4</v>
      </c>
      <c r="Q346" s="5" t="s">
        <v>10</v>
      </c>
      <c r="R346" s="5" t="s">
        <v>919</v>
      </c>
      <c r="S346" s="5" t="s">
        <v>72</v>
      </c>
      <c r="T346" s="5" t="s">
        <v>72</v>
      </c>
      <c r="U346" s="5">
        <v>1968</v>
      </c>
      <c r="V346" s="5" t="s">
        <v>58</v>
      </c>
      <c r="W346" s="5" t="s">
        <v>58</v>
      </c>
      <c r="X346" s="5" t="s">
        <v>58</v>
      </c>
      <c r="Y346" s="5" t="s">
        <v>58</v>
      </c>
      <c r="Z346" s="5" t="s">
        <v>58</v>
      </c>
      <c r="AA346" s="5">
        <v>52.68</v>
      </c>
      <c r="AB346" s="5">
        <v>60</v>
      </c>
      <c r="AC346" s="5">
        <v>60</v>
      </c>
      <c r="AD346" s="5">
        <v>60</v>
      </c>
      <c r="AE346" s="5">
        <v>60</v>
      </c>
      <c r="AF346" s="5">
        <v>60</v>
      </c>
      <c r="AG346" s="5">
        <v>79.789677999999995</v>
      </c>
      <c r="AH346" s="5">
        <v>37.133333</v>
      </c>
      <c r="AI346" s="5">
        <v>37.133333</v>
      </c>
      <c r="AJ346" s="5">
        <v>30.416737999999999</v>
      </c>
      <c r="AK346" s="5">
        <v>4.8734359999999999</v>
      </c>
      <c r="AL346" s="5">
        <v>8.9187169999999991</v>
      </c>
      <c r="AM346" s="5">
        <v>883.29625399999998</v>
      </c>
      <c r="AN346" s="5">
        <v>81.582120000000003</v>
      </c>
      <c r="AO346" s="5">
        <v>27.008673999999999</v>
      </c>
      <c r="AP346" s="5">
        <v>0</v>
      </c>
      <c r="AQ346" s="5">
        <v>8.2717840000000002</v>
      </c>
      <c r="AR346" s="5">
        <v>1000.158833</v>
      </c>
      <c r="AS346" s="5">
        <v>0</v>
      </c>
      <c r="AT346" s="5">
        <v>830.19936499999994</v>
      </c>
      <c r="AU346" s="5">
        <v>1830.3581979999999</v>
      </c>
    </row>
    <row r="347" spans="1:47" x14ac:dyDescent="0.25">
      <c r="A347" s="6" t="str">
        <f>VLOOKUP(F347,'Cadastro Florestal'!$A$2:$A$493,1,0)</f>
        <v>ITIRAPINA-35C1</v>
      </c>
      <c r="B347" s="5">
        <v>96</v>
      </c>
      <c r="C347" s="5" t="s">
        <v>916</v>
      </c>
      <c r="D347" s="5">
        <v>97</v>
      </c>
      <c r="E347" s="5">
        <v>96</v>
      </c>
      <c r="F347" s="5" t="s">
        <v>492</v>
      </c>
      <c r="G347" s="5" t="s">
        <v>10</v>
      </c>
      <c r="H347" s="5" t="s">
        <v>917</v>
      </c>
      <c r="I347" s="5" t="s">
        <v>920</v>
      </c>
      <c r="J347" s="5" t="s">
        <v>217</v>
      </c>
      <c r="K347" s="5" t="s">
        <v>492</v>
      </c>
      <c r="L347" s="5" t="s">
        <v>493</v>
      </c>
      <c r="M347" s="5">
        <v>6.5199999999999998E-3</v>
      </c>
      <c r="N347" s="5">
        <v>2.3724599999999998</v>
      </c>
      <c r="O347" s="5" t="s">
        <v>4</v>
      </c>
      <c r="P347" s="5" t="s">
        <v>4</v>
      </c>
      <c r="Q347" s="5" t="s">
        <v>10</v>
      </c>
      <c r="R347" s="5" t="s">
        <v>919</v>
      </c>
      <c r="S347" s="5" t="s">
        <v>72</v>
      </c>
      <c r="T347" s="5" t="s">
        <v>72</v>
      </c>
      <c r="U347" s="5">
        <v>2006</v>
      </c>
      <c r="V347" s="5" t="s">
        <v>58</v>
      </c>
      <c r="W347" s="5" t="s">
        <v>58</v>
      </c>
      <c r="X347" s="5" t="s">
        <v>58</v>
      </c>
      <c r="Y347" s="5" t="s">
        <v>926</v>
      </c>
      <c r="Z347" s="5" t="s">
        <v>58</v>
      </c>
      <c r="AA347" s="5">
        <v>14.66</v>
      </c>
      <c r="AB347" s="5">
        <v>888</v>
      </c>
      <c r="AC347" s="5">
        <v>836</v>
      </c>
      <c r="AD347" s="5">
        <v>836</v>
      </c>
      <c r="AE347" s="5">
        <v>860</v>
      </c>
      <c r="AF347" s="5">
        <v>860</v>
      </c>
      <c r="AG347" s="5">
        <v>18.274180999999999</v>
      </c>
      <c r="AH347" s="5">
        <v>13.573686</v>
      </c>
      <c r="AI347" s="5">
        <v>15.596</v>
      </c>
      <c r="AJ347" s="5">
        <v>23.941728999999999</v>
      </c>
      <c r="AK347" s="5">
        <v>10.752542</v>
      </c>
      <c r="AL347" s="5">
        <v>11.467333</v>
      </c>
      <c r="AM347" s="5">
        <v>0</v>
      </c>
      <c r="AN347" s="5">
        <v>20.944374</v>
      </c>
      <c r="AO347" s="5">
        <v>98.141602000000006</v>
      </c>
      <c r="AP347" s="5">
        <v>121.48094</v>
      </c>
      <c r="AQ347" s="5">
        <v>132.720552</v>
      </c>
      <c r="AR347" s="5">
        <v>373.28746799999999</v>
      </c>
      <c r="AS347" s="5">
        <v>0</v>
      </c>
      <c r="AT347" s="5">
        <v>24.814848999999999</v>
      </c>
      <c r="AU347" s="5">
        <v>398.10231599999997</v>
      </c>
    </row>
    <row r="348" spans="1:47" x14ac:dyDescent="0.25">
      <c r="A348" s="6" t="str">
        <f>VLOOKUP(F348,'Cadastro Florestal'!$A$2:$A$493,1,0)</f>
        <v>ITIRAPINA-35C2</v>
      </c>
      <c r="B348" s="5">
        <v>489</v>
      </c>
      <c r="C348" s="5" t="s">
        <v>916</v>
      </c>
      <c r="D348" s="5">
        <v>722</v>
      </c>
      <c r="E348" s="5">
        <v>732</v>
      </c>
      <c r="F348" s="5" t="s">
        <v>490</v>
      </c>
      <c r="G348" s="5" t="s">
        <v>10</v>
      </c>
      <c r="H348" s="5" t="s">
        <v>917</v>
      </c>
      <c r="I348" s="5" t="s">
        <v>920</v>
      </c>
      <c r="J348" s="5" t="s">
        <v>217</v>
      </c>
      <c r="K348" s="5" t="s">
        <v>490</v>
      </c>
      <c r="L348" s="5" t="s">
        <v>491</v>
      </c>
      <c r="M348" s="5">
        <v>4.9870000000000001E-3</v>
      </c>
      <c r="N348" s="5">
        <v>1.6028480000000001</v>
      </c>
      <c r="O348" s="5" t="s">
        <v>4</v>
      </c>
      <c r="P348" s="5" t="s">
        <v>4</v>
      </c>
      <c r="Q348" s="5" t="s">
        <v>10</v>
      </c>
      <c r="R348" s="5" t="s">
        <v>919</v>
      </c>
      <c r="S348" s="5" t="s">
        <v>72</v>
      </c>
      <c r="T348" s="5" t="s">
        <v>149</v>
      </c>
      <c r="U348" s="5">
        <v>1974</v>
      </c>
      <c r="V348" s="5" t="s">
        <v>58</v>
      </c>
      <c r="W348" s="5" t="s">
        <v>58</v>
      </c>
      <c r="X348" s="5" t="s">
        <v>58</v>
      </c>
      <c r="Y348" s="5" t="s">
        <v>58</v>
      </c>
      <c r="Z348" s="5" t="s">
        <v>58</v>
      </c>
      <c r="AA348" s="5">
        <v>43.67</v>
      </c>
      <c r="AB348" s="5">
        <v>300</v>
      </c>
      <c r="AC348" s="5">
        <v>300</v>
      </c>
      <c r="AD348" s="5">
        <v>300</v>
      </c>
      <c r="AE348" s="5">
        <v>300</v>
      </c>
      <c r="AF348" s="5">
        <v>300</v>
      </c>
      <c r="AG348" s="5">
        <v>40.500252000000003</v>
      </c>
      <c r="AH348" s="5">
        <v>35.433897000000002</v>
      </c>
      <c r="AI348" s="5">
        <v>36.049999999999997</v>
      </c>
      <c r="AJ348" s="5">
        <v>38.945329999999998</v>
      </c>
      <c r="AK348" s="5">
        <v>13.754958</v>
      </c>
      <c r="AL348" s="5">
        <v>13.924744</v>
      </c>
      <c r="AM348" s="5">
        <v>338.91977300000002</v>
      </c>
      <c r="AN348" s="5">
        <v>391.45467000000002</v>
      </c>
      <c r="AO348" s="5">
        <v>162.449826</v>
      </c>
      <c r="AP348" s="5">
        <v>40.821053999999997</v>
      </c>
      <c r="AQ348" s="5">
        <v>27.381135</v>
      </c>
      <c r="AR348" s="5">
        <v>961.02645800000005</v>
      </c>
      <c r="AS348" s="5">
        <v>0</v>
      </c>
      <c r="AT348" s="5">
        <v>11.862539</v>
      </c>
      <c r="AU348" s="5">
        <v>972.88899700000002</v>
      </c>
    </row>
    <row r="349" spans="1:47" x14ac:dyDescent="0.25">
      <c r="A349" s="6" t="str">
        <f>VLOOKUP(F349,'Cadastro Florestal'!$A$2:$A$493,1,0)</f>
        <v>ITIRAPINA-35D</v>
      </c>
      <c r="B349" s="5">
        <v>91</v>
      </c>
      <c r="C349" s="5" t="s">
        <v>916</v>
      </c>
      <c r="D349" s="5">
        <v>92</v>
      </c>
      <c r="E349" s="5">
        <v>91</v>
      </c>
      <c r="F349" s="5" t="s">
        <v>236</v>
      </c>
      <c r="G349" s="5" t="s">
        <v>10</v>
      </c>
      <c r="H349" s="5" t="s">
        <v>917</v>
      </c>
      <c r="I349" s="5" t="s">
        <v>920</v>
      </c>
      <c r="J349" s="5" t="s">
        <v>217</v>
      </c>
      <c r="K349" s="5" t="s">
        <v>236</v>
      </c>
      <c r="L349" s="5" t="s">
        <v>237</v>
      </c>
      <c r="M349" s="5">
        <v>4.424E-3</v>
      </c>
      <c r="N349" s="5">
        <v>1.2676510000000001</v>
      </c>
      <c r="O349" s="5" t="s">
        <v>4</v>
      </c>
      <c r="P349" s="5" t="s">
        <v>4</v>
      </c>
      <c r="Q349" s="5" t="s">
        <v>10</v>
      </c>
      <c r="R349" s="5" t="s">
        <v>919</v>
      </c>
      <c r="S349" s="5" t="s">
        <v>72</v>
      </c>
      <c r="T349" s="5" t="s">
        <v>72</v>
      </c>
      <c r="U349" s="5">
        <v>2012</v>
      </c>
      <c r="V349" s="5" t="s">
        <v>58</v>
      </c>
      <c r="W349" s="5" t="s">
        <v>58</v>
      </c>
      <c r="X349" s="5" t="s">
        <v>58</v>
      </c>
      <c r="Y349" s="5" t="s">
        <v>58</v>
      </c>
      <c r="Z349" s="5" t="s">
        <v>58</v>
      </c>
      <c r="AA349" s="5">
        <v>8.6696969999999993</v>
      </c>
      <c r="AB349" s="5">
        <v>934.53268600000001</v>
      </c>
      <c r="AC349" s="5">
        <v>881.20018900000002</v>
      </c>
      <c r="AD349" s="5">
        <v>886.04859799999997</v>
      </c>
      <c r="AE349" s="5">
        <v>939.38109499999996</v>
      </c>
      <c r="AF349" s="5">
        <v>944.22950400000002</v>
      </c>
      <c r="AG349" s="5">
        <v>18.306069999999998</v>
      </c>
      <c r="AH349" s="5">
        <v>14.285487</v>
      </c>
      <c r="AI349" s="5">
        <v>17.514810000000001</v>
      </c>
      <c r="AJ349" s="5">
        <v>27.197752999999999</v>
      </c>
      <c r="AK349" s="5">
        <v>22.952269999999999</v>
      </c>
      <c r="AL349" s="5">
        <v>24.335978000000001</v>
      </c>
      <c r="AM349" s="5">
        <v>10.972490000000001</v>
      </c>
      <c r="AN349" s="5">
        <v>29.001460000000002</v>
      </c>
      <c r="AO349" s="5">
        <v>64.196282999999994</v>
      </c>
      <c r="AP349" s="5">
        <v>66.887152</v>
      </c>
      <c r="AQ349" s="5">
        <v>81.855061000000006</v>
      </c>
      <c r="AR349" s="5">
        <v>252.91244599999999</v>
      </c>
      <c r="AS349" s="5">
        <v>0</v>
      </c>
      <c r="AT349" s="5">
        <v>15.247159999999999</v>
      </c>
      <c r="AU349" s="5">
        <v>268.159606</v>
      </c>
    </row>
    <row r="350" spans="1:47" x14ac:dyDescent="0.25">
      <c r="A350" s="6" t="str">
        <f>VLOOKUP(F350,'Cadastro Florestal'!$A$2:$A$493,1,0)</f>
        <v>ITIRAPINA-35E</v>
      </c>
      <c r="B350" s="5">
        <v>89</v>
      </c>
      <c r="C350" s="5" t="s">
        <v>916</v>
      </c>
      <c r="D350" s="5">
        <v>90</v>
      </c>
      <c r="E350" s="5">
        <v>89</v>
      </c>
      <c r="F350" s="5" t="s">
        <v>232</v>
      </c>
      <c r="G350" s="5" t="s">
        <v>10</v>
      </c>
      <c r="H350" s="5" t="s">
        <v>917</v>
      </c>
      <c r="I350" s="5" t="s">
        <v>920</v>
      </c>
      <c r="J350" s="5" t="s">
        <v>217</v>
      </c>
      <c r="K350" s="5" t="s">
        <v>232</v>
      </c>
      <c r="L350" s="5" t="s">
        <v>233</v>
      </c>
      <c r="M350" s="5">
        <v>5.1330000000000004E-3</v>
      </c>
      <c r="N350" s="5">
        <v>1.8151139999999999</v>
      </c>
      <c r="O350" s="5" t="s">
        <v>4</v>
      </c>
      <c r="P350" s="5" t="s">
        <v>4</v>
      </c>
      <c r="Q350" s="5" t="s">
        <v>10</v>
      </c>
      <c r="R350" s="5" t="s">
        <v>919</v>
      </c>
      <c r="S350" s="5" t="s">
        <v>72</v>
      </c>
      <c r="T350" s="5" t="s">
        <v>89</v>
      </c>
      <c r="U350" s="5">
        <v>1957</v>
      </c>
      <c r="V350" s="5" t="s">
        <v>58</v>
      </c>
      <c r="W350" s="5" t="s">
        <v>58</v>
      </c>
      <c r="X350" s="5" t="s">
        <v>58</v>
      </c>
      <c r="Y350" s="5" t="s">
        <v>58</v>
      </c>
      <c r="Z350" s="5" t="s">
        <v>58</v>
      </c>
      <c r="AA350" s="5">
        <v>71.526517999999996</v>
      </c>
      <c r="AB350" s="5">
        <v>279.39851499999997</v>
      </c>
      <c r="AC350" s="5">
        <v>271.93610699999999</v>
      </c>
      <c r="AD350" s="5">
        <v>279.39851499999997</v>
      </c>
      <c r="AE350" s="5">
        <v>271.93610699999999</v>
      </c>
      <c r="AF350" s="5">
        <v>279.39851499999997</v>
      </c>
      <c r="AG350" s="5">
        <v>39.669156999999998</v>
      </c>
      <c r="AH350" s="5">
        <v>25.662606</v>
      </c>
      <c r="AI350" s="5">
        <v>29.593139000000001</v>
      </c>
      <c r="AJ350" s="5">
        <v>35.624003000000002</v>
      </c>
      <c r="AK350" s="5">
        <v>5.2232180000000001</v>
      </c>
      <c r="AL350" s="5">
        <v>5.3248360000000003</v>
      </c>
      <c r="AM350" s="5">
        <v>278.49635999999998</v>
      </c>
      <c r="AN350" s="5">
        <v>222.18865</v>
      </c>
      <c r="AO350" s="5">
        <v>115.15239200000001</v>
      </c>
      <c r="AP350" s="5">
        <v>35.486938000000002</v>
      </c>
      <c r="AQ350" s="5">
        <v>25.546116999999999</v>
      </c>
      <c r="AR350" s="5">
        <v>676.87045699999999</v>
      </c>
      <c r="AS350" s="5">
        <v>0</v>
      </c>
      <c r="AT350" s="5">
        <v>13.168597999999999</v>
      </c>
      <c r="AU350" s="5">
        <v>690.03905399999996</v>
      </c>
    </row>
    <row r="351" spans="1:47" x14ac:dyDescent="0.25">
      <c r="A351" s="6" t="str">
        <f>VLOOKUP(F351,'Cadastro Florestal'!$A$2:$A$493,1,0)</f>
        <v>ITIRAPINA-35F</v>
      </c>
      <c r="B351" s="5">
        <v>94</v>
      </c>
      <c r="C351" s="5" t="s">
        <v>916</v>
      </c>
      <c r="D351" s="5">
        <v>95</v>
      </c>
      <c r="E351" s="5">
        <v>94</v>
      </c>
      <c r="F351" s="5" t="s">
        <v>242</v>
      </c>
      <c r="G351" s="5" t="s">
        <v>10</v>
      </c>
      <c r="H351" s="5" t="s">
        <v>917</v>
      </c>
      <c r="I351" s="5" t="s">
        <v>920</v>
      </c>
      <c r="J351" s="5" t="s">
        <v>217</v>
      </c>
      <c r="K351" s="5" t="s">
        <v>242</v>
      </c>
      <c r="L351" s="5" t="s">
        <v>243</v>
      </c>
      <c r="M351" s="5">
        <v>4.5319999999999996E-3</v>
      </c>
      <c r="N351" s="5">
        <v>1.463695</v>
      </c>
      <c r="O351" s="5" t="s">
        <v>4</v>
      </c>
      <c r="P351" s="5" t="s">
        <v>4</v>
      </c>
      <c r="Q351" s="5" t="s">
        <v>10</v>
      </c>
      <c r="R351" s="5" t="s">
        <v>925</v>
      </c>
      <c r="S351" s="5" t="s">
        <v>161</v>
      </c>
      <c r="T351" s="5" t="s">
        <v>244</v>
      </c>
      <c r="U351" s="5">
        <v>1971</v>
      </c>
      <c r="V351" s="5" t="s">
        <v>58</v>
      </c>
      <c r="W351" s="5" t="s">
        <v>58</v>
      </c>
      <c r="X351" s="5" t="s">
        <v>58</v>
      </c>
      <c r="Y351" s="5" t="s">
        <v>58</v>
      </c>
      <c r="Z351" s="5" t="s">
        <v>58</v>
      </c>
      <c r="AA351" s="5">
        <v>55.806303</v>
      </c>
      <c r="AB351" s="5">
        <v>460</v>
      </c>
      <c r="AC351" s="5">
        <v>460</v>
      </c>
      <c r="AD351" s="5">
        <v>460</v>
      </c>
      <c r="AE351" s="5">
        <v>980</v>
      </c>
      <c r="AF351" s="5">
        <v>980</v>
      </c>
      <c r="AG351" s="5">
        <v>14.559754</v>
      </c>
      <c r="AH351" s="5">
        <v>17.671379000000002</v>
      </c>
      <c r="AI351" s="5">
        <v>23.62</v>
      </c>
      <c r="AJ351" s="5">
        <v>18.372465999999999</v>
      </c>
      <c r="AK351" s="5">
        <v>2.6671149999999999</v>
      </c>
      <c r="AL351" s="5">
        <v>2.9183910000000002</v>
      </c>
      <c r="AM351" s="5">
        <v>0</v>
      </c>
      <c r="AN351" s="5">
        <v>7.8745269999999996</v>
      </c>
      <c r="AO351" s="5">
        <v>34.414045000000002</v>
      </c>
      <c r="AP351" s="5">
        <v>58.475611999999998</v>
      </c>
      <c r="AQ351" s="5">
        <v>116.692688</v>
      </c>
      <c r="AR351" s="5">
        <v>217.456872</v>
      </c>
      <c r="AS351" s="5">
        <v>0</v>
      </c>
      <c r="AT351" s="5">
        <v>20.487196999999998</v>
      </c>
      <c r="AU351" s="5">
        <v>237.94406900000001</v>
      </c>
    </row>
    <row r="352" spans="1:47" x14ac:dyDescent="0.25">
      <c r="A352" s="6" t="str">
        <f>VLOOKUP(F352,'Cadastro Florestal'!$A$2:$A$493,1,0)</f>
        <v>ITIRAPINA-35G</v>
      </c>
      <c r="B352" s="5">
        <v>93</v>
      </c>
      <c r="C352" s="5" t="s">
        <v>916</v>
      </c>
      <c r="D352" s="5">
        <v>94</v>
      </c>
      <c r="E352" s="5">
        <v>93</v>
      </c>
      <c r="F352" s="5" t="s">
        <v>240</v>
      </c>
      <c r="G352" s="5" t="s">
        <v>10</v>
      </c>
      <c r="H352" s="5" t="s">
        <v>917</v>
      </c>
      <c r="I352" s="5" t="s">
        <v>920</v>
      </c>
      <c r="J352" s="5" t="s">
        <v>217</v>
      </c>
      <c r="K352" s="5" t="s">
        <v>240</v>
      </c>
      <c r="L352" s="5" t="s">
        <v>241</v>
      </c>
      <c r="M352" s="5">
        <v>4.1669999999999997E-3</v>
      </c>
      <c r="N352" s="5">
        <v>1.220323</v>
      </c>
      <c r="O352" s="5" t="s">
        <v>4</v>
      </c>
      <c r="P352" s="5" t="s">
        <v>4</v>
      </c>
      <c r="Q352" s="5" t="s">
        <v>10</v>
      </c>
      <c r="R352" s="5" t="s">
        <v>919</v>
      </c>
      <c r="S352" s="5" t="s">
        <v>72</v>
      </c>
      <c r="T352" s="5" t="s">
        <v>149</v>
      </c>
      <c r="U352" s="5">
        <v>1971</v>
      </c>
      <c r="V352" s="5" t="s">
        <v>58</v>
      </c>
      <c r="W352" s="5" t="s">
        <v>58</v>
      </c>
      <c r="X352" s="5" t="s">
        <v>58</v>
      </c>
      <c r="Y352" s="5" t="s">
        <v>58</v>
      </c>
      <c r="Z352" s="5" t="s">
        <v>58</v>
      </c>
      <c r="AA352" s="5">
        <v>55.806303</v>
      </c>
      <c r="AB352" s="5">
        <v>120</v>
      </c>
      <c r="AC352" s="5">
        <v>120</v>
      </c>
      <c r="AD352" s="5">
        <v>120</v>
      </c>
      <c r="AE352" s="5">
        <v>120</v>
      </c>
      <c r="AF352" s="5">
        <v>120</v>
      </c>
      <c r="AG352" s="5">
        <v>62.314464999999998</v>
      </c>
      <c r="AH352" s="5">
        <v>34.200000000000003</v>
      </c>
      <c r="AI352" s="5">
        <v>35.18</v>
      </c>
      <c r="AJ352" s="5">
        <v>37.190874999999998</v>
      </c>
      <c r="AK352" s="5">
        <v>10.184806999999999</v>
      </c>
      <c r="AL352" s="5">
        <v>10.283533</v>
      </c>
      <c r="AM352" s="5">
        <v>581.47092999999995</v>
      </c>
      <c r="AN352" s="5">
        <v>80.535150000000002</v>
      </c>
      <c r="AO352" s="5">
        <v>19.446435000000001</v>
      </c>
      <c r="AP352" s="5">
        <v>6.7615619999999996</v>
      </c>
      <c r="AQ352" s="5">
        <v>4.1096259999999996</v>
      </c>
      <c r="AR352" s="5">
        <v>692.32370300000002</v>
      </c>
      <c r="AS352" s="5">
        <v>0</v>
      </c>
      <c r="AT352" s="5">
        <v>6.7110399999999997</v>
      </c>
      <c r="AU352" s="5">
        <v>699.03474400000005</v>
      </c>
    </row>
    <row r="353" spans="1:47" x14ac:dyDescent="0.25">
      <c r="A353" s="6" t="str">
        <f>VLOOKUP(F353,'Cadastro Florestal'!$A$2:$A$493,1,0)</f>
        <v>ITIRAPINA-35H</v>
      </c>
      <c r="B353" s="5">
        <v>95</v>
      </c>
      <c r="C353" s="5" t="s">
        <v>916</v>
      </c>
      <c r="D353" s="5">
        <v>96</v>
      </c>
      <c r="E353" s="5">
        <v>95</v>
      </c>
      <c r="F353" s="5" t="s">
        <v>245</v>
      </c>
      <c r="G353" s="5" t="s">
        <v>10</v>
      </c>
      <c r="H353" s="5" t="s">
        <v>917</v>
      </c>
      <c r="I353" s="5" t="s">
        <v>920</v>
      </c>
      <c r="J353" s="5" t="s">
        <v>217</v>
      </c>
      <c r="K353" s="5" t="s">
        <v>245</v>
      </c>
      <c r="L353" s="5" t="s">
        <v>246</v>
      </c>
      <c r="M353" s="5">
        <v>1.0628E-2</v>
      </c>
      <c r="N353" s="5">
        <v>4.1427310000000004</v>
      </c>
      <c r="O353" s="5" t="s">
        <v>4</v>
      </c>
      <c r="P353" s="5" t="s">
        <v>4</v>
      </c>
      <c r="Q353" s="5" t="s">
        <v>10</v>
      </c>
      <c r="R353" s="5" t="s">
        <v>918</v>
      </c>
      <c r="S353" s="5" t="s">
        <v>56</v>
      </c>
      <c r="T353" s="5" t="s">
        <v>152</v>
      </c>
      <c r="U353" s="5">
        <v>1974</v>
      </c>
      <c r="V353" s="5" t="s">
        <v>58</v>
      </c>
      <c r="W353" s="5" t="s">
        <v>58</v>
      </c>
      <c r="X353" s="5" t="s">
        <v>58</v>
      </c>
      <c r="Y353" s="5" t="s">
        <v>58</v>
      </c>
      <c r="Z353" s="5" t="s">
        <v>58</v>
      </c>
      <c r="AA353" s="5">
        <v>52.436587000000003</v>
      </c>
      <c r="AB353" s="5">
        <v>460</v>
      </c>
      <c r="AC353" s="5">
        <v>460</v>
      </c>
      <c r="AD353" s="5">
        <v>460</v>
      </c>
      <c r="AE353" s="5">
        <v>980</v>
      </c>
      <c r="AF353" s="5">
        <v>980</v>
      </c>
      <c r="AG353" s="5">
        <v>14.559754</v>
      </c>
      <c r="AH353" s="5">
        <v>17.671379000000002</v>
      </c>
      <c r="AI353" s="5">
        <v>23.62</v>
      </c>
      <c r="AJ353" s="5">
        <v>18.372465999999999</v>
      </c>
      <c r="AK353" s="5">
        <v>2.838511</v>
      </c>
      <c r="AL353" s="5">
        <v>3.1059350000000001</v>
      </c>
      <c r="AM353" s="5">
        <v>0</v>
      </c>
      <c r="AN353" s="5">
        <v>22.499842999999998</v>
      </c>
      <c r="AO353" s="5">
        <v>98.331070999999994</v>
      </c>
      <c r="AP353" s="5">
        <v>167.08205899999999</v>
      </c>
      <c r="AQ353" s="5">
        <v>333.42540200000002</v>
      </c>
      <c r="AR353" s="5">
        <v>621.33837500000004</v>
      </c>
      <c r="AS353" s="5">
        <v>0</v>
      </c>
      <c r="AT353" s="5">
        <v>58.537961000000003</v>
      </c>
      <c r="AU353" s="5">
        <v>679.87633600000004</v>
      </c>
    </row>
    <row r="354" spans="1:47" x14ac:dyDescent="0.25">
      <c r="A354" s="6" t="str">
        <f>VLOOKUP(F354,'Cadastro Florestal'!$A$2:$A$493,1,0)</f>
        <v>ITIRAPINA-35I</v>
      </c>
      <c r="B354" s="5">
        <v>97</v>
      </c>
      <c r="C354" s="5" t="s">
        <v>916</v>
      </c>
      <c r="D354" s="5">
        <v>98</v>
      </c>
      <c r="E354" s="5">
        <v>97</v>
      </c>
      <c r="F354" s="5" t="s">
        <v>248</v>
      </c>
      <c r="G354" s="5" t="s">
        <v>10</v>
      </c>
      <c r="H354" s="5" t="s">
        <v>917</v>
      </c>
      <c r="I354" s="5" t="s">
        <v>920</v>
      </c>
      <c r="J354" s="5" t="s">
        <v>217</v>
      </c>
      <c r="K354" s="5" t="s">
        <v>248</v>
      </c>
      <c r="L354" s="5" t="s">
        <v>249</v>
      </c>
      <c r="M354" s="5">
        <v>3.5260000000000001E-3</v>
      </c>
      <c r="N354" s="5">
        <v>0.386212</v>
      </c>
      <c r="O354" s="5" t="s">
        <v>4</v>
      </c>
      <c r="P354" s="5" t="s">
        <v>4</v>
      </c>
      <c r="Q354" s="5" t="s">
        <v>10</v>
      </c>
      <c r="R354" s="5" t="s">
        <v>925</v>
      </c>
      <c r="S354" s="5" t="s">
        <v>161</v>
      </c>
      <c r="T354" s="5" t="s">
        <v>250</v>
      </c>
      <c r="U354" s="5">
        <v>1974</v>
      </c>
      <c r="V354" s="5" t="s">
        <v>58</v>
      </c>
      <c r="W354" s="5" t="s">
        <v>58</v>
      </c>
      <c r="X354" s="5" t="s">
        <v>58</v>
      </c>
      <c r="Y354" s="5" t="s">
        <v>58</v>
      </c>
      <c r="Z354" s="5" t="s">
        <v>58</v>
      </c>
      <c r="AA354" s="5">
        <v>46.68</v>
      </c>
      <c r="AB354" s="5">
        <v>300</v>
      </c>
      <c r="AC354" s="5">
        <v>300</v>
      </c>
      <c r="AD354" s="5">
        <v>300</v>
      </c>
      <c r="AE354" s="5">
        <v>400</v>
      </c>
      <c r="AF354" s="5">
        <v>400</v>
      </c>
      <c r="AG354" s="5">
        <v>37.891609000000003</v>
      </c>
      <c r="AH354" s="5">
        <v>31.907226999999999</v>
      </c>
      <c r="AI354" s="5">
        <v>38.880000000000003</v>
      </c>
      <c r="AJ354" s="5">
        <v>61.011560000000003</v>
      </c>
      <c r="AK354" s="5">
        <v>12.955589</v>
      </c>
      <c r="AL354" s="5">
        <v>13.812018</v>
      </c>
      <c r="AM354" s="5">
        <v>113.01721999999999</v>
      </c>
      <c r="AN354" s="5">
        <v>53.867691000000001</v>
      </c>
      <c r="AO354" s="5">
        <v>37.179946000000001</v>
      </c>
      <c r="AP354" s="5">
        <v>16.221363</v>
      </c>
      <c r="AQ354" s="5">
        <v>12.851438999999999</v>
      </c>
      <c r="AR354" s="5">
        <v>233.13765900000001</v>
      </c>
      <c r="AS354" s="5">
        <v>0</v>
      </c>
      <c r="AT354" s="5">
        <v>15.411547000000001</v>
      </c>
      <c r="AU354" s="5">
        <v>248.549206</v>
      </c>
    </row>
    <row r="355" spans="1:47" x14ac:dyDescent="0.25">
      <c r="A355" s="6" t="str">
        <f>VLOOKUP(F355,'Cadastro Florestal'!$A$2:$A$493,1,0)</f>
        <v>ITIRAPINA-36</v>
      </c>
      <c r="B355" s="5">
        <v>87</v>
      </c>
      <c r="C355" s="5" t="s">
        <v>916</v>
      </c>
      <c r="D355" s="5">
        <v>88</v>
      </c>
      <c r="E355" s="5">
        <v>87</v>
      </c>
      <c r="F355" s="5" t="s">
        <v>227</v>
      </c>
      <c r="G355" s="5" t="s">
        <v>10</v>
      </c>
      <c r="H355" s="5" t="s">
        <v>917</v>
      </c>
      <c r="I355" s="5" t="s">
        <v>920</v>
      </c>
      <c r="J355" s="5" t="s">
        <v>926</v>
      </c>
      <c r="K355" s="5" t="s">
        <v>227</v>
      </c>
      <c r="L355" s="5">
        <v>36</v>
      </c>
      <c r="M355" s="5">
        <v>1.8471999999999999E-2</v>
      </c>
      <c r="N355" s="5">
        <v>21.98244</v>
      </c>
      <c r="O355" s="5" t="s">
        <v>4</v>
      </c>
      <c r="P355" s="5" t="s">
        <v>4</v>
      </c>
      <c r="Q355" s="5" t="s">
        <v>10</v>
      </c>
      <c r="R355" s="5" t="s">
        <v>919</v>
      </c>
      <c r="S355" s="5" t="s">
        <v>72</v>
      </c>
      <c r="T355" s="5" t="s">
        <v>149</v>
      </c>
      <c r="U355" s="5">
        <v>1977</v>
      </c>
      <c r="V355" s="5" t="s">
        <v>58</v>
      </c>
      <c r="W355" s="5" t="s">
        <v>58</v>
      </c>
      <c r="X355" s="5" t="s">
        <v>58</v>
      </c>
      <c r="Y355" s="5" t="s">
        <v>58</v>
      </c>
      <c r="Z355" s="5" t="s">
        <v>58</v>
      </c>
      <c r="AA355" s="5">
        <v>43.67</v>
      </c>
      <c r="AB355" s="5">
        <v>300</v>
      </c>
      <c r="AC355" s="5">
        <v>300</v>
      </c>
      <c r="AD355" s="5">
        <v>300</v>
      </c>
      <c r="AE355" s="5">
        <v>300</v>
      </c>
      <c r="AF355" s="5">
        <v>300</v>
      </c>
      <c r="AG355" s="5">
        <v>40.500252000000003</v>
      </c>
      <c r="AH355" s="5">
        <v>35.433897000000002</v>
      </c>
      <c r="AI355" s="5">
        <v>36.049999999999997</v>
      </c>
      <c r="AJ355" s="5">
        <v>38.945329999999998</v>
      </c>
      <c r="AK355" s="5">
        <v>13.754958</v>
      </c>
      <c r="AL355" s="5">
        <v>13.924744</v>
      </c>
      <c r="AM355" s="5">
        <v>4501.0219989999996</v>
      </c>
      <c r="AN355" s="5">
        <v>5198.7113740000004</v>
      </c>
      <c r="AO355" s="5">
        <v>2157.4139369999998</v>
      </c>
      <c r="AP355" s="5">
        <v>542.12375599999996</v>
      </c>
      <c r="AQ355" s="5">
        <v>363.63499200000001</v>
      </c>
      <c r="AR355" s="5">
        <v>12762.906057</v>
      </c>
      <c r="AS355" s="5">
        <v>0</v>
      </c>
      <c r="AT355" s="5">
        <v>157.540381</v>
      </c>
      <c r="AU355" s="5">
        <v>12920.446437000001</v>
      </c>
    </row>
    <row r="356" spans="1:47" x14ac:dyDescent="0.25">
      <c r="A356" s="6" t="e">
        <f>VLOOKUP(F356,'Cadastro Florestal'!$A$2:$A$493,1,0)</f>
        <v>#N/A</v>
      </c>
      <c r="B356" s="5">
        <v>557</v>
      </c>
      <c r="C356" s="5" t="s">
        <v>916</v>
      </c>
      <c r="D356" s="5">
        <v>0</v>
      </c>
      <c r="E356" s="5">
        <v>0</v>
      </c>
      <c r="F356" s="5" t="s">
        <v>1033</v>
      </c>
      <c r="G356" s="5" t="s">
        <v>10</v>
      </c>
      <c r="H356" s="5" t="s">
        <v>917</v>
      </c>
      <c r="I356" s="5" t="s">
        <v>917</v>
      </c>
      <c r="J356" s="5" t="s">
        <v>1067</v>
      </c>
      <c r="K356" s="5" t="s">
        <v>1033</v>
      </c>
      <c r="L356" s="5" t="s">
        <v>1034</v>
      </c>
      <c r="M356" s="5">
        <v>0</v>
      </c>
      <c r="N356" s="5">
        <v>3.5854520000000001</v>
      </c>
      <c r="O356" s="5" t="s">
        <v>4</v>
      </c>
      <c r="P356" s="5" t="s">
        <v>4</v>
      </c>
      <c r="Q356" s="5" t="s">
        <v>10</v>
      </c>
      <c r="R356" s="5" t="s">
        <v>918</v>
      </c>
      <c r="S356" s="5" t="s">
        <v>918</v>
      </c>
      <c r="T356" s="5" t="s">
        <v>536</v>
      </c>
      <c r="U356" s="5">
        <v>1967</v>
      </c>
      <c r="V356" s="5" t="s">
        <v>926</v>
      </c>
      <c r="W356" s="5" t="s">
        <v>926</v>
      </c>
      <c r="X356" s="5" t="s">
        <v>926</v>
      </c>
      <c r="Y356" s="5" t="s">
        <v>926</v>
      </c>
      <c r="Z356" s="5" t="s">
        <v>926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  <c r="AO356" s="5">
        <v>0</v>
      </c>
      <c r="AP356" s="5">
        <v>0</v>
      </c>
      <c r="AQ356" s="5">
        <v>0</v>
      </c>
      <c r="AR356" s="5">
        <v>0</v>
      </c>
      <c r="AS356" s="5">
        <v>0</v>
      </c>
      <c r="AT356" s="5">
        <v>0</v>
      </c>
      <c r="AU356" s="5">
        <v>0</v>
      </c>
    </row>
    <row r="357" spans="1:47" x14ac:dyDescent="0.25">
      <c r="A357" s="6" t="e">
        <f>VLOOKUP(F357,'Cadastro Florestal'!$A$2:$A$493,1,0)</f>
        <v>#N/A</v>
      </c>
      <c r="B357" s="5">
        <v>588</v>
      </c>
      <c r="C357" s="5" t="s">
        <v>916</v>
      </c>
      <c r="D357" s="5">
        <v>0</v>
      </c>
      <c r="E357" s="5">
        <v>0</v>
      </c>
      <c r="F357" s="5" t="s">
        <v>1037</v>
      </c>
      <c r="G357" s="5" t="s">
        <v>10</v>
      </c>
      <c r="H357" s="5" t="s">
        <v>917</v>
      </c>
      <c r="I357" s="5" t="s">
        <v>917</v>
      </c>
      <c r="J357" s="5" t="s">
        <v>1067</v>
      </c>
      <c r="K357" s="5" t="s">
        <v>1037</v>
      </c>
      <c r="L357" s="5" t="s">
        <v>1038</v>
      </c>
      <c r="M357" s="5">
        <v>0</v>
      </c>
      <c r="N357" s="5">
        <v>0.875857</v>
      </c>
      <c r="O357" s="5" t="s">
        <v>4</v>
      </c>
      <c r="P357" s="5" t="s">
        <v>4</v>
      </c>
      <c r="Q357" s="5" t="s">
        <v>10</v>
      </c>
      <c r="R357" s="5" t="s">
        <v>918</v>
      </c>
      <c r="S357" s="5" t="s">
        <v>918</v>
      </c>
      <c r="T357" s="5" t="s">
        <v>536</v>
      </c>
      <c r="U357" s="5">
        <v>0</v>
      </c>
      <c r="V357" s="5" t="s">
        <v>926</v>
      </c>
      <c r="W357" s="5" t="s">
        <v>926</v>
      </c>
      <c r="X357" s="5" t="s">
        <v>926</v>
      </c>
      <c r="Y357" s="5" t="s">
        <v>926</v>
      </c>
      <c r="Z357" s="5" t="s">
        <v>926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  <c r="AO357" s="5">
        <v>0</v>
      </c>
      <c r="AP357" s="5">
        <v>0</v>
      </c>
      <c r="AQ357" s="5">
        <v>0</v>
      </c>
      <c r="AR357" s="5">
        <v>0</v>
      </c>
      <c r="AS357" s="5">
        <v>0</v>
      </c>
      <c r="AT357" s="5">
        <v>0</v>
      </c>
      <c r="AU357" s="5">
        <v>0</v>
      </c>
    </row>
    <row r="358" spans="1:47" x14ac:dyDescent="0.25">
      <c r="A358" s="6" t="e">
        <f>VLOOKUP(F358,'Cadastro Florestal'!$A$2:$A$493,1,0)</f>
        <v>#N/A</v>
      </c>
      <c r="B358" s="5">
        <v>559</v>
      </c>
      <c r="C358" s="5" t="s">
        <v>916</v>
      </c>
      <c r="D358" s="5">
        <v>0</v>
      </c>
      <c r="E358" s="5">
        <v>0</v>
      </c>
      <c r="F358" s="5" t="s">
        <v>1107</v>
      </c>
      <c r="G358" s="5" t="s">
        <v>9</v>
      </c>
      <c r="H358" s="5" t="s">
        <v>920</v>
      </c>
      <c r="I358" s="5" t="s">
        <v>920</v>
      </c>
      <c r="J358" s="5" t="s">
        <v>1067</v>
      </c>
      <c r="K358" s="5" t="s">
        <v>1107</v>
      </c>
      <c r="L358" s="5" t="s">
        <v>1108</v>
      </c>
      <c r="M358" s="5">
        <v>0</v>
      </c>
      <c r="N358" s="5">
        <v>1.0936539999999999</v>
      </c>
      <c r="O358" s="5" t="s">
        <v>4</v>
      </c>
      <c r="P358" s="5" t="s">
        <v>4</v>
      </c>
      <c r="Q358" s="5" t="s">
        <v>928</v>
      </c>
      <c r="R358" s="5" t="s">
        <v>58</v>
      </c>
      <c r="S358" s="5" t="s">
        <v>58</v>
      </c>
      <c r="T358" s="5" t="s">
        <v>58</v>
      </c>
      <c r="U358" s="5">
        <v>0</v>
      </c>
      <c r="V358" s="5" t="s">
        <v>926</v>
      </c>
      <c r="W358" s="5" t="s">
        <v>926</v>
      </c>
      <c r="X358" s="5" t="s">
        <v>926</v>
      </c>
      <c r="Y358" s="5" t="s">
        <v>926</v>
      </c>
      <c r="Z358" s="5" t="s">
        <v>926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  <c r="AO358" s="5">
        <v>0</v>
      </c>
      <c r="AP358" s="5">
        <v>0</v>
      </c>
      <c r="AQ358" s="5">
        <v>0</v>
      </c>
      <c r="AR358" s="5">
        <v>0</v>
      </c>
      <c r="AS358" s="5">
        <v>0</v>
      </c>
      <c r="AT358" s="5">
        <v>0</v>
      </c>
      <c r="AU358" s="5">
        <v>0</v>
      </c>
    </row>
    <row r="359" spans="1:47" x14ac:dyDescent="0.25">
      <c r="A359" s="6" t="str">
        <f>VLOOKUP(F359,'Cadastro Florestal'!$A$2:$A$493,1,0)</f>
        <v>ITIRAPINA-37A</v>
      </c>
      <c r="B359" s="5">
        <v>86</v>
      </c>
      <c r="C359" s="5" t="s">
        <v>916</v>
      </c>
      <c r="D359" s="5">
        <v>87</v>
      </c>
      <c r="E359" s="5">
        <v>86</v>
      </c>
      <c r="F359" s="5" t="s">
        <v>225</v>
      </c>
      <c r="G359" s="5" t="s">
        <v>10</v>
      </c>
      <c r="H359" s="5" t="s">
        <v>917</v>
      </c>
      <c r="I359" s="5" t="s">
        <v>920</v>
      </c>
      <c r="J359" s="5" t="s">
        <v>217</v>
      </c>
      <c r="K359" s="5" t="s">
        <v>225</v>
      </c>
      <c r="L359" s="5" t="s">
        <v>226</v>
      </c>
      <c r="M359" s="5">
        <v>1.448E-2</v>
      </c>
      <c r="N359" s="5">
        <v>12.082867999999999</v>
      </c>
      <c r="O359" s="5" t="s">
        <v>4</v>
      </c>
      <c r="P359" s="5" t="s">
        <v>4</v>
      </c>
      <c r="Q359" s="5" t="s">
        <v>10</v>
      </c>
      <c r="R359" s="5" t="s">
        <v>919</v>
      </c>
      <c r="S359" s="5" t="s">
        <v>72</v>
      </c>
      <c r="T359" s="5" t="s">
        <v>149</v>
      </c>
      <c r="U359" s="5">
        <v>1977</v>
      </c>
      <c r="V359" s="5" t="s">
        <v>58</v>
      </c>
      <c r="W359" s="5" t="s">
        <v>58</v>
      </c>
      <c r="X359" s="5" t="s">
        <v>58</v>
      </c>
      <c r="Y359" s="5" t="s">
        <v>58</v>
      </c>
      <c r="Z359" s="5" t="s">
        <v>58</v>
      </c>
      <c r="AA359" s="5">
        <v>43.66</v>
      </c>
      <c r="AB359" s="5">
        <v>350</v>
      </c>
      <c r="AC359" s="5">
        <v>350</v>
      </c>
      <c r="AD359" s="5">
        <v>350</v>
      </c>
      <c r="AE359" s="5">
        <v>350</v>
      </c>
      <c r="AF359" s="5">
        <v>350</v>
      </c>
      <c r="AG359" s="5">
        <v>39.694538999999999</v>
      </c>
      <c r="AH359" s="5">
        <v>31.208113999999998</v>
      </c>
      <c r="AI359" s="5">
        <v>34.03</v>
      </c>
      <c r="AJ359" s="5">
        <v>44.052005000000001</v>
      </c>
      <c r="AK359" s="5">
        <v>14.061344999999999</v>
      </c>
      <c r="AL359" s="5">
        <v>14.267747999999999</v>
      </c>
      <c r="AM359" s="5">
        <v>2826.1374479999999</v>
      </c>
      <c r="AN359" s="5">
        <v>3231.2044129999999</v>
      </c>
      <c r="AO359" s="5">
        <v>1369.974121</v>
      </c>
      <c r="AP359" s="5">
        <v>333.89266199999997</v>
      </c>
      <c r="AQ359" s="5">
        <v>230.39148700000001</v>
      </c>
      <c r="AR359" s="5">
        <v>7991.6001299999998</v>
      </c>
      <c r="AS359" s="5">
        <v>0</v>
      </c>
      <c r="AT359" s="5">
        <v>117.30707</v>
      </c>
      <c r="AU359" s="5">
        <v>8108.9071999999996</v>
      </c>
    </row>
    <row r="360" spans="1:47" x14ac:dyDescent="0.25">
      <c r="A360" s="6" t="str">
        <f>VLOOKUP(F360,'Cadastro Florestal'!$A$2:$A$493,1,0)</f>
        <v>ITIRAPINA-37B</v>
      </c>
      <c r="B360" s="5">
        <v>84</v>
      </c>
      <c r="C360" s="5" t="s">
        <v>916</v>
      </c>
      <c r="D360" s="5">
        <v>85</v>
      </c>
      <c r="E360" s="5">
        <v>84</v>
      </c>
      <c r="F360" s="5" t="s">
        <v>218</v>
      </c>
      <c r="G360" s="5" t="s">
        <v>10</v>
      </c>
      <c r="H360" s="5" t="s">
        <v>917</v>
      </c>
      <c r="I360" s="5" t="s">
        <v>920</v>
      </c>
      <c r="J360" s="5" t="s">
        <v>217</v>
      </c>
      <c r="K360" s="5" t="s">
        <v>218</v>
      </c>
      <c r="L360" s="5" t="s">
        <v>219</v>
      </c>
      <c r="M360" s="5">
        <v>5.4380000000000001E-3</v>
      </c>
      <c r="N360" s="5">
        <v>1.544635</v>
      </c>
      <c r="O360" s="5" t="s">
        <v>4</v>
      </c>
      <c r="P360" s="5" t="s">
        <v>4</v>
      </c>
      <c r="Q360" s="5" t="s">
        <v>10</v>
      </c>
      <c r="R360" s="5" t="s">
        <v>919</v>
      </c>
      <c r="S360" s="5" t="s">
        <v>72</v>
      </c>
      <c r="T360" s="5" t="s">
        <v>149</v>
      </c>
      <c r="U360" s="5">
        <v>1978</v>
      </c>
      <c r="V360" s="5" t="s">
        <v>58</v>
      </c>
      <c r="W360" s="5" t="s">
        <v>58</v>
      </c>
      <c r="X360" s="5" t="s">
        <v>58</v>
      </c>
      <c r="Y360" s="5" t="s">
        <v>58</v>
      </c>
      <c r="Z360" s="5" t="s">
        <v>58</v>
      </c>
      <c r="AA360" s="5">
        <v>42.66</v>
      </c>
      <c r="AB360" s="5">
        <v>640</v>
      </c>
      <c r="AC360" s="5">
        <v>620</v>
      </c>
      <c r="AD360" s="5">
        <v>640</v>
      </c>
      <c r="AE360" s="5">
        <v>620</v>
      </c>
      <c r="AF360" s="5">
        <v>640</v>
      </c>
      <c r="AG360" s="5">
        <v>32.661675000000002</v>
      </c>
      <c r="AH360" s="5">
        <v>24.260021999999999</v>
      </c>
      <c r="AI360" s="5">
        <v>28.82</v>
      </c>
      <c r="AJ360" s="5">
        <v>54.642632999999996</v>
      </c>
      <c r="AK360" s="5">
        <v>14.041373999999999</v>
      </c>
      <c r="AL360" s="5">
        <v>14.361648000000001</v>
      </c>
      <c r="AM360" s="5">
        <v>236.13462000000001</v>
      </c>
      <c r="AN360" s="5">
        <v>406.18063699999999</v>
      </c>
      <c r="AO360" s="5">
        <v>348.68911200000002</v>
      </c>
      <c r="AP360" s="5">
        <v>98.652349000000001</v>
      </c>
      <c r="AQ360" s="5">
        <v>64.749913000000006</v>
      </c>
      <c r="AR360" s="5">
        <v>1154.4066319999999</v>
      </c>
      <c r="AS360" s="5">
        <v>0</v>
      </c>
      <c r="AT360" s="5">
        <v>26.331219999999998</v>
      </c>
      <c r="AU360" s="5">
        <v>1180.7378510000001</v>
      </c>
    </row>
    <row r="361" spans="1:47" x14ac:dyDescent="0.25">
      <c r="A361" s="6" t="e">
        <f>VLOOKUP(F361,'Cadastro Florestal'!$A$2:$A$493,1,0)</f>
        <v>#N/A</v>
      </c>
      <c r="B361" s="5">
        <v>569</v>
      </c>
      <c r="C361" s="5" t="s">
        <v>916</v>
      </c>
      <c r="D361" s="5">
        <v>87</v>
      </c>
      <c r="E361" s="5">
        <v>86</v>
      </c>
      <c r="F361" s="5" t="s">
        <v>1052</v>
      </c>
      <c r="G361" s="5" t="s">
        <v>10</v>
      </c>
      <c r="H361" s="5" t="s">
        <v>917</v>
      </c>
      <c r="I361" s="5" t="s">
        <v>920</v>
      </c>
      <c r="J361" s="5" t="s">
        <v>926</v>
      </c>
      <c r="K361" s="5" t="s">
        <v>1052</v>
      </c>
      <c r="L361" s="5" t="s">
        <v>1053</v>
      </c>
      <c r="M361" s="5">
        <v>1.448E-2</v>
      </c>
      <c r="N361" s="5">
        <v>0.489091</v>
      </c>
      <c r="O361" s="5" t="s">
        <v>4</v>
      </c>
      <c r="P361" s="5" t="s">
        <v>4</v>
      </c>
      <c r="Q361" s="5" t="s">
        <v>10</v>
      </c>
      <c r="R361" s="5" t="s">
        <v>919</v>
      </c>
      <c r="S361" s="5" t="s">
        <v>72</v>
      </c>
      <c r="T361" s="5" t="s">
        <v>149</v>
      </c>
      <c r="U361" s="5">
        <v>1977</v>
      </c>
      <c r="V361" s="5" t="s">
        <v>58</v>
      </c>
      <c r="W361" s="5" t="s">
        <v>58</v>
      </c>
      <c r="X361" s="5" t="s">
        <v>58</v>
      </c>
      <c r="Y361" s="5" t="s">
        <v>58</v>
      </c>
      <c r="Z361" s="5" t="s">
        <v>58</v>
      </c>
      <c r="AA361" s="5">
        <v>43.66</v>
      </c>
      <c r="AB361" s="5">
        <v>350</v>
      </c>
      <c r="AC361" s="5">
        <v>350</v>
      </c>
      <c r="AD361" s="5">
        <v>350</v>
      </c>
      <c r="AE361" s="5">
        <v>350</v>
      </c>
      <c r="AF361" s="5">
        <v>350</v>
      </c>
      <c r="AG361" s="5">
        <v>39.694538999999999</v>
      </c>
      <c r="AH361" s="5">
        <v>31.208113999999998</v>
      </c>
      <c r="AI361" s="5">
        <v>34.03</v>
      </c>
      <c r="AJ361" s="5">
        <v>44.052005000000001</v>
      </c>
      <c r="AK361" s="5">
        <v>14.061344999999999</v>
      </c>
      <c r="AL361" s="5">
        <v>14.267747999999999</v>
      </c>
      <c r="AM361" s="5">
        <v>2826.1374479999999</v>
      </c>
      <c r="AN361" s="5">
        <v>3231.2044129999999</v>
      </c>
      <c r="AO361" s="5">
        <v>1369.974121</v>
      </c>
      <c r="AP361" s="5">
        <v>333.89266199999997</v>
      </c>
      <c r="AQ361" s="5">
        <v>230.39148700000001</v>
      </c>
      <c r="AR361" s="5">
        <v>7991.6001299999998</v>
      </c>
      <c r="AS361" s="5">
        <v>0</v>
      </c>
      <c r="AT361" s="5">
        <v>117.30707</v>
      </c>
      <c r="AU361" s="5">
        <v>8108.9071999999996</v>
      </c>
    </row>
    <row r="362" spans="1:47" x14ac:dyDescent="0.25">
      <c r="A362" s="6" t="e">
        <f>VLOOKUP(F362,'Cadastro Florestal'!$A$2:$A$493,1,0)</f>
        <v>#N/A</v>
      </c>
      <c r="B362" s="5">
        <v>570</v>
      </c>
      <c r="C362" s="5" t="s">
        <v>916</v>
      </c>
      <c r="D362" s="5">
        <v>85</v>
      </c>
      <c r="E362" s="5">
        <v>84</v>
      </c>
      <c r="F362" s="5" t="s">
        <v>1054</v>
      </c>
      <c r="G362" s="5" t="s">
        <v>10</v>
      </c>
      <c r="H362" s="5" t="s">
        <v>917</v>
      </c>
      <c r="I362" s="5" t="s">
        <v>920</v>
      </c>
      <c r="J362" s="5" t="s">
        <v>926</v>
      </c>
      <c r="K362" s="5" t="s">
        <v>1054</v>
      </c>
      <c r="L362" s="5" t="s">
        <v>1055</v>
      </c>
      <c r="M362" s="5">
        <v>5.4380000000000001E-3</v>
      </c>
      <c r="N362" s="5">
        <v>0.21490300000000001</v>
      </c>
      <c r="O362" s="5" t="s">
        <v>4</v>
      </c>
      <c r="P362" s="5" t="s">
        <v>4</v>
      </c>
      <c r="Q362" s="5" t="s">
        <v>10</v>
      </c>
      <c r="R362" s="5" t="s">
        <v>919</v>
      </c>
      <c r="S362" s="5" t="s">
        <v>72</v>
      </c>
      <c r="T362" s="5" t="s">
        <v>149</v>
      </c>
      <c r="U362" s="5">
        <v>1978</v>
      </c>
      <c r="V362" s="5" t="s">
        <v>58</v>
      </c>
      <c r="W362" s="5" t="s">
        <v>58</v>
      </c>
      <c r="X362" s="5" t="s">
        <v>58</v>
      </c>
      <c r="Y362" s="5" t="s">
        <v>58</v>
      </c>
      <c r="Z362" s="5" t="s">
        <v>58</v>
      </c>
      <c r="AA362" s="5">
        <v>42.66</v>
      </c>
      <c r="AB362" s="5">
        <v>640</v>
      </c>
      <c r="AC362" s="5">
        <v>620</v>
      </c>
      <c r="AD362" s="5">
        <v>640</v>
      </c>
      <c r="AE362" s="5">
        <v>620</v>
      </c>
      <c r="AF362" s="5">
        <v>640</v>
      </c>
      <c r="AG362" s="5">
        <v>32.661675000000002</v>
      </c>
      <c r="AH362" s="5">
        <v>24.260021999999999</v>
      </c>
      <c r="AI362" s="5">
        <v>28.82</v>
      </c>
      <c r="AJ362" s="5">
        <v>54.642632999999996</v>
      </c>
      <c r="AK362" s="5">
        <v>14.041373999999999</v>
      </c>
      <c r="AL362" s="5">
        <v>14.361648000000001</v>
      </c>
      <c r="AM362" s="5">
        <v>236.13462000000001</v>
      </c>
      <c r="AN362" s="5">
        <v>406.18063699999999</v>
      </c>
      <c r="AO362" s="5">
        <v>348.68911200000002</v>
      </c>
      <c r="AP362" s="5">
        <v>98.652349000000001</v>
      </c>
      <c r="AQ362" s="5">
        <v>64.749913000000006</v>
      </c>
      <c r="AR362" s="5">
        <v>1154.4066319999999</v>
      </c>
      <c r="AS362" s="5">
        <v>0</v>
      </c>
      <c r="AT362" s="5">
        <v>26.331219999999998</v>
      </c>
      <c r="AU362" s="5">
        <v>1180.7378510000001</v>
      </c>
    </row>
    <row r="363" spans="1:47" x14ac:dyDescent="0.25">
      <c r="A363" s="6" t="str">
        <f>VLOOKUP(F363,'Cadastro Florestal'!$A$2:$A$493,1,0)</f>
        <v>ITIRAPINA-38</v>
      </c>
      <c r="B363" s="5">
        <v>125</v>
      </c>
      <c r="C363" s="5" t="s">
        <v>916</v>
      </c>
      <c r="D363" s="5">
        <v>127</v>
      </c>
      <c r="E363" s="5">
        <v>126</v>
      </c>
      <c r="F363" s="5" t="s">
        <v>309</v>
      </c>
      <c r="G363" s="5" t="s">
        <v>10</v>
      </c>
      <c r="H363" s="5" t="s">
        <v>917</v>
      </c>
      <c r="I363" s="5" t="s">
        <v>917</v>
      </c>
      <c r="J363" s="5" t="s">
        <v>145</v>
      </c>
      <c r="K363" s="5" t="s">
        <v>309</v>
      </c>
      <c r="L363" s="5">
        <v>38</v>
      </c>
      <c r="M363" s="5">
        <v>1.9200999999999999E-2</v>
      </c>
      <c r="N363" s="5">
        <v>26.714862</v>
      </c>
      <c r="O363" s="5" t="s">
        <v>4</v>
      </c>
      <c r="P363" s="5" t="s">
        <v>4</v>
      </c>
      <c r="Q363" s="5" t="s">
        <v>10</v>
      </c>
      <c r="R363" s="5" t="s">
        <v>919</v>
      </c>
      <c r="S363" s="5" t="s">
        <v>62</v>
      </c>
      <c r="T363" s="5" t="s">
        <v>63</v>
      </c>
      <c r="U363" s="5">
        <v>1965</v>
      </c>
      <c r="V363" s="5" t="s">
        <v>58</v>
      </c>
      <c r="W363" s="5" t="s">
        <v>58</v>
      </c>
      <c r="X363" s="5" t="s">
        <v>58</v>
      </c>
      <c r="Y363" s="5" t="s">
        <v>58</v>
      </c>
      <c r="Z363" s="5" t="s">
        <v>58</v>
      </c>
      <c r="AA363" s="5">
        <v>55.66</v>
      </c>
      <c r="AB363" s="5">
        <v>305</v>
      </c>
      <c r="AC363" s="5">
        <v>300</v>
      </c>
      <c r="AD363" s="5">
        <v>305</v>
      </c>
      <c r="AE363" s="5">
        <v>300</v>
      </c>
      <c r="AF363" s="5">
        <v>305</v>
      </c>
      <c r="AG363" s="5">
        <v>31.567581000000001</v>
      </c>
      <c r="AH363" s="5">
        <v>23.70355</v>
      </c>
      <c r="AI363" s="5">
        <v>24.7</v>
      </c>
      <c r="AJ363" s="5">
        <v>24.510245999999999</v>
      </c>
      <c r="AK363" s="5">
        <v>4.3396369999999997</v>
      </c>
      <c r="AL363" s="5">
        <v>4.4448840000000001</v>
      </c>
      <c r="AM363" s="5">
        <v>468.47943900000001</v>
      </c>
      <c r="AN363" s="5">
        <v>2554.3214309999998</v>
      </c>
      <c r="AO363" s="5">
        <v>2105.496521</v>
      </c>
      <c r="AP363" s="5">
        <v>709.99917500000004</v>
      </c>
      <c r="AQ363" s="5">
        <v>504.46703200000002</v>
      </c>
      <c r="AR363" s="5">
        <v>6342.7635970000001</v>
      </c>
      <c r="AS363" s="5">
        <v>0</v>
      </c>
      <c r="AT363" s="5">
        <v>153.82749899999999</v>
      </c>
      <c r="AU363" s="5">
        <v>6496.5910970000004</v>
      </c>
    </row>
    <row r="364" spans="1:47" x14ac:dyDescent="0.25">
      <c r="A364" s="6" t="e">
        <f>VLOOKUP(F364,'Cadastro Florestal'!$A$2:$A$493,1,0)</f>
        <v>#N/A</v>
      </c>
      <c r="B364" s="5">
        <v>547</v>
      </c>
      <c r="C364" s="5" t="s">
        <v>916</v>
      </c>
      <c r="D364" s="5">
        <v>0</v>
      </c>
      <c r="E364" s="5">
        <v>0</v>
      </c>
      <c r="F364" s="5" t="s">
        <v>1014</v>
      </c>
      <c r="G364" s="5" t="s">
        <v>9</v>
      </c>
      <c r="H364" s="5" t="s">
        <v>920</v>
      </c>
      <c r="I364" s="5" t="s">
        <v>920</v>
      </c>
      <c r="J364" s="5" t="s">
        <v>1067</v>
      </c>
      <c r="K364" s="5" t="s">
        <v>1014</v>
      </c>
      <c r="L364" s="5" t="s">
        <v>1015</v>
      </c>
      <c r="M364" s="5">
        <v>0</v>
      </c>
      <c r="N364" s="5">
        <v>1.4248419999999999</v>
      </c>
      <c r="O364" s="5" t="s">
        <v>4</v>
      </c>
      <c r="P364" s="5" t="s">
        <v>4</v>
      </c>
      <c r="Q364" s="5" t="s">
        <v>928</v>
      </c>
      <c r="R364" s="5" t="s">
        <v>58</v>
      </c>
      <c r="S364" s="5" t="s">
        <v>58</v>
      </c>
      <c r="T364" s="5" t="s">
        <v>58</v>
      </c>
      <c r="U364" s="5">
        <v>0</v>
      </c>
      <c r="V364" s="5" t="s">
        <v>926</v>
      </c>
      <c r="W364" s="5" t="s">
        <v>926</v>
      </c>
      <c r="X364" s="5" t="s">
        <v>926</v>
      </c>
      <c r="Y364" s="5" t="s">
        <v>926</v>
      </c>
      <c r="Z364" s="5" t="s">
        <v>926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  <c r="AO364" s="5">
        <v>0</v>
      </c>
      <c r="AP364" s="5">
        <v>0</v>
      </c>
      <c r="AQ364" s="5">
        <v>0</v>
      </c>
      <c r="AR364" s="5">
        <v>0</v>
      </c>
      <c r="AS364" s="5">
        <v>0</v>
      </c>
      <c r="AT364" s="5">
        <v>0</v>
      </c>
      <c r="AU364" s="5">
        <v>0</v>
      </c>
    </row>
    <row r="365" spans="1:47" x14ac:dyDescent="0.25">
      <c r="A365" s="6" t="str">
        <f>VLOOKUP(F365,'Cadastro Florestal'!$A$2:$A$493,1,0)</f>
        <v>ITIRAPINA-39</v>
      </c>
      <c r="B365" s="5">
        <v>126</v>
      </c>
      <c r="C365" s="5" t="s">
        <v>916</v>
      </c>
      <c r="D365" s="5">
        <v>128</v>
      </c>
      <c r="E365" s="5">
        <v>127</v>
      </c>
      <c r="F365" s="5" t="s">
        <v>310</v>
      </c>
      <c r="G365" s="5" t="s">
        <v>10</v>
      </c>
      <c r="H365" s="5" t="s">
        <v>917</v>
      </c>
      <c r="I365" s="5" t="s">
        <v>917</v>
      </c>
      <c r="J365" s="5" t="s">
        <v>145</v>
      </c>
      <c r="K365" s="5" t="s">
        <v>310</v>
      </c>
      <c r="L365" s="5">
        <v>39</v>
      </c>
      <c r="M365" s="5">
        <v>1.8939999999999999E-2</v>
      </c>
      <c r="N365" s="5">
        <v>25.846791</v>
      </c>
      <c r="O365" s="5" t="s">
        <v>4</v>
      </c>
      <c r="P365" s="5" t="s">
        <v>4</v>
      </c>
      <c r="Q365" s="5" t="s">
        <v>10</v>
      </c>
      <c r="R365" s="5" t="s">
        <v>919</v>
      </c>
      <c r="S365" s="5" t="s">
        <v>62</v>
      </c>
      <c r="T365" s="5" t="s">
        <v>63</v>
      </c>
      <c r="U365" s="5">
        <v>1998</v>
      </c>
      <c r="V365" s="5" t="s">
        <v>58</v>
      </c>
      <c r="W365" s="5" t="s">
        <v>58</v>
      </c>
      <c r="X365" s="5" t="s">
        <v>58</v>
      </c>
      <c r="Y365" s="5" t="s">
        <v>58</v>
      </c>
      <c r="Z365" s="5" t="s">
        <v>58</v>
      </c>
      <c r="AA365" s="5">
        <v>22.66</v>
      </c>
      <c r="AB365" s="5">
        <v>550</v>
      </c>
      <c r="AC365" s="5">
        <v>550</v>
      </c>
      <c r="AD365" s="5">
        <v>550</v>
      </c>
      <c r="AE365" s="5">
        <v>550</v>
      </c>
      <c r="AF365" s="5">
        <v>550</v>
      </c>
      <c r="AG365" s="5">
        <v>23.294985</v>
      </c>
      <c r="AH365" s="5">
        <v>17.760957000000001</v>
      </c>
      <c r="AI365" s="5">
        <v>18.62</v>
      </c>
      <c r="AJ365" s="5">
        <v>24.018639</v>
      </c>
      <c r="AK365" s="5">
        <v>8.6748659999999997</v>
      </c>
      <c r="AL365" s="5">
        <v>9.0282929999999997</v>
      </c>
      <c r="AM365" s="5">
        <v>0</v>
      </c>
      <c r="AN365" s="5">
        <v>259.79356999999999</v>
      </c>
      <c r="AO365" s="5">
        <v>2666.3205790000002</v>
      </c>
      <c r="AP365" s="5">
        <v>1211.621809</v>
      </c>
      <c r="AQ365" s="5">
        <v>882.45549900000003</v>
      </c>
      <c r="AR365" s="5">
        <v>5020.1914559999996</v>
      </c>
      <c r="AS365" s="5">
        <v>0</v>
      </c>
      <c r="AT365" s="5">
        <v>204.53004100000001</v>
      </c>
      <c r="AU365" s="5">
        <v>5224.7214970000005</v>
      </c>
    </row>
    <row r="366" spans="1:47" x14ac:dyDescent="0.25">
      <c r="A366" s="6" t="e">
        <f>VLOOKUP(F366,'Cadastro Florestal'!$A$2:$A$493,1,0)</f>
        <v>#N/A</v>
      </c>
      <c r="B366" s="5">
        <v>517</v>
      </c>
      <c r="C366" s="5" t="s">
        <v>916</v>
      </c>
      <c r="D366" s="5">
        <v>0</v>
      </c>
      <c r="E366" s="5">
        <v>0</v>
      </c>
      <c r="F366" s="5" t="s">
        <v>965</v>
      </c>
      <c r="G366" s="5" t="s">
        <v>9</v>
      </c>
      <c r="H366" s="5" t="s">
        <v>920</v>
      </c>
      <c r="I366" s="5" t="s">
        <v>920</v>
      </c>
      <c r="J366" s="5" t="s">
        <v>1067</v>
      </c>
      <c r="K366" s="5" t="s">
        <v>965</v>
      </c>
      <c r="L366" s="5" t="s">
        <v>966</v>
      </c>
      <c r="M366" s="5">
        <v>0</v>
      </c>
      <c r="N366" s="5">
        <v>1.729401</v>
      </c>
      <c r="O366" s="5" t="s">
        <v>4</v>
      </c>
      <c r="P366" s="5" t="s">
        <v>4</v>
      </c>
      <c r="Q366" s="5" t="s">
        <v>928</v>
      </c>
      <c r="R366" s="5" t="s">
        <v>58</v>
      </c>
      <c r="S366" s="5" t="s">
        <v>58</v>
      </c>
      <c r="T366" s="5" t="s">
        <v>58</v>
      </c>
      <c r="U366" s="5">
        <v>0</v>
      </c>
      <c r="V366" s="5" t="s">
        <v>926</v>
      </c>
      <c r="W366" s="5" t="s">
        <v>926</v>
      </c>
      <c r="X366" s="5" t="s">
        <v>926</v>
      </c>
      <c r="Y366" s="5" t="s">
        <v>926</v>
      </c>
      <c r="Z366" s="5" t="s">
        <v>926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  <c r="AO366" s="5">
        <v>0</v>
      </c>
      <c r="AP366" s="5">
        <v>0</v>
      </c>
      <c r="AQ366" s="5">
        <v>0</v>
      </c>
      <c r="AR366" s="5">
        <v>0</v>
      </c>
      <c r="AS366" s="5">
        <v>0</v>
      </c>
      <c r="AT366" s="5">
        <v>0</v>
      </c>
      <c r="AU366" s="5">
        <v>0</v>
      </c>
    </row>
    <row r="367" spans="1:47" x14ac:dyDescent="0.25">
      <c r="A367" s="6" t="e">
        <f>VLOOKUP(F367,'Cadastro Florestal'!$A$2:$A$493,1,0)</f>
        <v>#N/A</v>
      </c>
      <c r="B367" s="5">
        <v>545</v>
      </c>
      <c r="C367" s="5" t="s">
        <v>916</v>
      </c>
      <c r="D367" s="5">
        <v>0</v>
      </c>
      <c r="E367" s="5">
        <v>0</v>
      </c>
      <c r="F367" s="5" t="s">
        <v>1010</v>
      </c>
      <c r="G367" s="5" t="s">
        <v>9</v>
      </c>
      <c r="H367" s="5" t="s">
        <v>920</v>
      </c>
      <c r="I367" s="5" t="s">
        <v>920</v>
      </c>
      <c r="J367" s="5" t="s">
        <v>1067</v>
      </c>
      <c r="K367" s="5" t="s">
        <v>1010</v>
      </c>
      <c r="L367" s="5" t="s">
        <v>1011</v>
      </c>
      <c r="M367" s="5">
        <v>0</v>
      </c>
      <c r="N367" s="5">
        <v>1.151357</v>
      </c>
      <c r="O367" s="5" t="s">
        <v>4</v>
      </c>
      <c r="P367" s="5" t="s">
        <v>4</v>
      </c>
      <c r="Q367" s="5" t="s">
        <v>928</v>
      </c>
      <c r="R367" s="5" t="s">
        <v>58</v>
      </c>
      <c r="S367" s="5" t="s">
        <v>58</v>
      </c>
      <c r="T367" s="5" t="s">
        <v>58</v>
      </c>
      <c r="U367" s="5">
        <v>0</v>
      </c>
      <c r="V367" s="5" t="s">
        <v>926</v>
      </c>
      <c r="W367" s="5" t="s">
        <v>926</v>
      </c>
      <c r="X367" s="5" t="s">
        <v>926</v>
      </c>
      <c r="Y367" s="5" t="s">
        <v>926</v>
      </c>
      <c r="Z367" s="5" t="s">
        <v>926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  <c r="AO367" s="5">
        <v>0</v>
      </c>
      <c r="AP367" s="5">
        <v>0</v>
      </c>
      <c r="AQ367" s="5">
        <v>0</v>
      </c>
      <c r="AR367" s="5">
        <v>0</v>
      </c>
      <c r="AS367" s="5">
        <v>0</v>
      </c>
      <c r="AT367" s="5">
        <v>0</v>
      </c>
      <c r="AU367" s="5">
        <v>0</v>
      </c>
    </row>
    <row r="368" spans="1:47" x14ac:dyDescent="0.25">
      <c r="A368" s="6" t="e">
        <f>VLOOKUP(F368,'Cadastro Florestal'!$A$2:$A$493,1,0)</f>
        <v>#N/A</v>
      </c>
      <c r="B368" s="5">
        <v>556</v>
      </c>
      <c r="C368" s="5" t="s">
        <v>916</v>
      </c>
      <c r="D368" s="5">
        <v>0</v>
      </c>
      <c r="E368" s="5">
        <v>0</v>
      </c>
      <c r="F368" s="5" t="s">
        <v>1031</v>
      </c>
      <c r="G368" s="5" t="s">
        <v>9</v>
      </c>
      <c r="H368" s="5" t="s">
        <v>920</v>
      </c>
      <c r="I368" s="5" t="s">
        <v>920</v>
      </c>
      <c r="J368" s="5" t="s">
        <v>1067</v>
      </c>
      <c r="K368" s="5" t="s">
        <v>1031</v>
      </c>
      <c r="L368" s="5" t="s">
        <v>1032</v>
      </c>
      <c r="M368" s="5">
        <v>0</v>
      </c>
      <c r="N368" s="5">
        <v>1.631497</v>
      </c>
      <c r="O368" s="5" t="s">
        <v>4</v>
      </c>
      <c r="P368" s="5" t="s">
        <v>4</v>
      </c>
      <c r="Q368" s="5" t="s">
        <v>921</v>
      </c>
      <c r="R368" s="5" t="s">
        <v>58</v>
      </c>
      <c r="S368" s="5" t="s">
        <v>58</v>
      </c>
      <c r="T368" s="5" t="s">
        <v>58</v>
      </c>
      <c r="U368" s="5">
        <v>0</v>
      </c>
      <c r="V368" s="5" t="s">
        <v>926</v>
      </c>
      <c r="W368" s="5" t="s">
        <v>926</v>
      </c>
      <c r="X368" s="5" t="s">
        <v>926</v>
      </c>
      <c r="Y368" s="5" t="s">
        <v>926</v>
      </c>
      <c r="Z368" s="5" t="s">
        <v>926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  <c r="AO368" s="5">
        <v>0</v>
      </c>
      <c r="AP368" s="5">
        <v>0</v>
      </c>
      <c r="AQ368" s="5">
        <v>0</v>
      </c>
      <c r="AR368" s="5">
        <v>0</v>
      </c>
      <c r="AS368" s="5">
        <v>0</v>
      </c>
      <c r="AT368" s="5">
        <v>0</v>
      </c>
      <c r="AU368" s="5">
        <v>0</v>
      </c>
    </row>
    <row r="369" spans="1:47" x14ac:dyDescent="0.25">
      <c r="A369" s="6" t="str">
        <f>VLOOKUP(F369,'Cadastro Florestal'!$A$2:$A$493,1,0)</f>
        <v>ITIRAPINA-3A</v>
      </c>
      <c r="B369" s="5">
        <v>49</v>
      </c>
      <c r="C369" s="5" t="s">
        <v>916</v>
      </c>
      <c r="D369" s="5">
        <v>50</v>
      </c>
      <c r="E369" s="5">
        <v>49</v>
      </c>
      <c r="F369" s="5" t="s">
        <v>159</v>
      </c>
      <c r="G369" s="5" t="s">
        <v>10</v>
      </c>
      <c r="H369" s="5" t="s">
        <v>917</v>
      </c>
      <c r="I369" s="5" t="s">
        <v>917</v>
      </c>
      <c r="J369" s="5" t="s">
        <v>145</v>
      </c>
      <c r="K369" s="5" t="s">
        <v>159</v>
      </c>
      <c r="L369" s="5" t="s">
        <v>160</v>
      </c>
      <c r="M369" s="5">
        <v>1.0017E-2</v>
      </c>
      <c r="N369" s="5">
        <v>2.4774150000000001</v>
      </c>
      <c r="O369" s="5" t="s">
        <v>4</v>
      </c>
      <c r="P369" s="5" t="s">
        <v>4</v>
      </c>
      <c r="Q369" s="5" t="s">
        <v>10</v>
      </c>
      <c r="R369" s="5" t="s">
        <v>925</v>
      </c>
      <c r="S369" s="5" t="s">
        <v>72</v>
      </c>
      <c r="T369" s="5" t="s">
        <v>161</v>
      </c>
      <c r="U369" s="5">
        <v>1990</v>
      </c>
      <c r="V369" s="5" t="s">
        <v>58</v>
      </c>
      <c r="W369" s="5" t="s">
        <v>58</v>
      </c>
      <c r="X369" s="5" t="s">
        <v>58</v>
      </c>
      <c r="Y369" s="5" t="s">
        <v>58</v>
      </c>
      <c r="Z369" s="5" t="s">
        <v>58</v>
      </c>
      <c r="AA369" s="5">
        <v>14.66</v>
      </c>
      <c r="AB369" s="5">
        <v>380</v>
      </c>
      <c r="AC369" s="5">
        <v>380</v>
      </c>
      <c r="AD369" s="5">
        <v>380</v>
      </c>
      <c r="AE369" s="5">
        <v>380</v>
      </c>
      <c r="AF369" s="5">
        <v>380</v>
      </c>
      <c r="AG369" s="5">
        <v>40.236044999999997</v>
      </c>
      <c r="AH369" s="5">
        <v>33.105299000000002</v>
      </c>
      <c r="AI369" s="5">
        <v>38.26</v>
      </c>
      <c r="AJ369" s="5">
        <v>55.326712999999998</v>
      </c>
      <c r="AK369" s="5">
        <v>67.340131999999997</v>
      </c>
      <c r="AL369" s="5">
        <v>68.172946999999994</v>
      </c>
      <c r="AM369" s="5">
        <v>1249.200016</v>
      </c>
      <c r="AN369" s="5">
        <v>490.98736700000001</v>
      </c>
      <c r="AO369" s="5">
        <v>164.52823900000001</v>
      </c>
      <c r="AP369" s="5">
        <v>45.027804000000003</v>
      </c>
      <c r="AQ369" s="5">
        <v>35.478541999999997</v>
      </c>
      <c r="AR369" s="5">
        <v>1985.2219669999999</v>
      </c>
      <c r="AS369" s="5">
        <v>0</v>
      </c>
      <c r="AT369" s="5">
        <v>24.5518</v>
      </c>
      <c r="AU369" s="5">
        <v>2009.7737669999999</v>
      </c>
    </row>
    <row r="370" spans="1:47" x14ac:dyDescent="0.25">
      <c r="A370" s="6" t="str">
        <f>VLOOKUP(F370,'Cadastro Florestal'!$A$2:$A$493,1,0)</f>
        <v>ITIRAPINA-3B</v>
      </c>
      <c r="B370" s="5">
        <v>48</v>
      </c>
      <c r="C370" s="5" t="s">
        <v>916</v>
      </c>
      <c r="D370" s="5">
        <v>49</v>
      </c>
      <c r="E370" s="5">
        <v>48</v>
      </c>
      <c r="F370" s="5" t="s">
        <v>157</v>
      </c>
      <c r="G370" s="5" t="s">
        <v>10</v>
      </c>
      <c r="H370" s="5" t="s">
        <v>917</v>
      </c>
      <c r="I370" s="5" t="s">
        <v>917</v>
      </c>
      <c r="J370" s="5" t="s">
        <v>145</v>
      </c>
      <c r="K370" s="5" t="s">
        <v>157</v>
      </c>
      <c r="L370" s="5" t="s">
        <v>158</v>
      </c>
      <c r="M370" s="5">
        <v>1.4083999999999999E-2</v>
      </c>
      <c r="N370" s="5">
        <v>14.99437</v>
      </c>
      <c r="O370" s="5" t="s">
        <v>4</v>
      </c>
      <c r="P370" s="5" t="s">
        <v>4</v>
      </c>
      <c r="Q370" s="5" t="s">
        <v>10</v>
      </c>
      <c r="R370" s="5" t="s">
        <v>919</v>
      </c>
      <c r="S370" s="5" t="s">
        <v>72</v>
      </c>
      <c r="T370" s="5" t="s">
        <v>149</v>
      </c>
      <c r="U370" s="5">
        <v>2012</v>
      </c>
      <c r="V370" s="5" t="s">
        <v>58</v>
      </c>
      <c r="W370" s="5" t="s">
        <v>58</v>
      </c>
      <c r="X370" s="5" t="s">
        <v>58</v>
      </c>
      <c r="Y370" s="5" t="s">
        <v>58</v>
      </c>
      <c r="Z370" s="5" t="s">
        <v>58</v>
      </c>
      <c r="AA370" s="5">
        <v>56.66</v>
      </c>
      <c r="AB370" s="5">
        <v>900</v>
      </c>
      <c r="AC370" s="5">
        <v>860</v>
      </c>
      <c r="AD370" s="5">
        <v>860</v>
      </c>
      <c r="AE370" s="5">
        <v>870</v>
      </c>
      <c r="AF370" s="5">
        <v>870</v>
      </c>
      <c r="AG370" s="5">
        <v>22.799645999999999</v>
      </c>
      <c r="AH370" s="5">
        <v>20.321598000000002</v>
      </c>
      <c r="AI370" s="5">
        <v>22.3</v>
      </c>
      <c r="AJ370" s="5">
        <v>37.347776000000003</v>
      </c>
      <c r="AK370" s="5">
        <v>5.932347</v>
      </c>
      <c r="AL370" s="5">
        <v>6.1463200000000002</v>
      </c>
      <c r="AM370" s="5">
        <v>0</v>
      </c>
      <c r="AN370" s="5">
        <v>344.39753000000002</v>
      </c>
      <c r="AO370" s="5">
        <v>2205.0247810000001</v>
      </c>
      <c r="AP370" s="5">
        <v>1176.8581650000001</v>
      </c>
      <c r="AQ370" s="5">
        <v>911.37254299999995</v>
      </c>
      <c r="AR370" s="5">
        <v>4637.653018</v>
      </c>
      <c r="AS370" s="5">
        <v>0</v>
      </c>
      <c r="AT370" s="5">
        <v>167.27438100000001</v>
      </c>
      <c r="AU370" s="5">
        <v>4804.9273999999996</v>
      </c>
    </row>
    <row r="371" spans="1:47" x14ac:dyDescent="0.25">
      <c r="A371" s="6" t="e">
        <f>VLOOKUP(F371,'Cadastro Florestal'!$A$2:$A$493,1,0)</f>
        <v>#N/A</v>
      </c>
      <c r="B371" s="5">
        <v>534</v>
      </c>
      <c r="C371" s="5" t="s">
        <v>916</v>
      </c>
      <c r="D371" s="5">
        <v>0</v>
      </c>
      <c r="E371" s="5">
        <v>0</v>
      </c>
      <c r="F371" s="5" t="s">
        <v>992</v>
      </c>
      <c r="G371" s="5" t="s">
        <v>10</v>
      </c>
      <c r="H371" s="5" t="s">
        <v>917</v>
      </c>
      <c r="I371" s="5" t="s">
        <v>917</v>
      </c>
      <c r="J371" s="5" t="s">
        <v>1067</v>
      </c>
      <c r="K371" s="5" t="s">
        <v>992</v>
      </c>
      <c r="L371" s="5" t="s">
        <v>993</v>
      </c>
      <c r="M371" s="5">
        <v>0</v>
      </c>
      <c r="N371" s="5">
        <v>1.7839389999999999</v>
      </c>
      <c r="O371" s="5" t="s">
        <v>4</v>
      </c>
      <c r="P371" s="5" t="s">
        <v>4</v>
      </c>
      <c r="Q371" s="5" t="s">
        <v>10</v>
      </c>
      <c r="R371" s="5" t="s">
        <v>919</v>
      </c>
      <c r="S371" s="5" t="s">
        <v>72</v>
      </c>
      <c r="T371" s="5" t="s">
        <v>72</v>
      </c>
      <c r="U371" s="5">
        <v>2012</v>
      </c>
      <c r="V371" s="5" t="s">
        <v>926</v>
      </c>
      <c r="W371" s="5" t="s">
        <v>926</v>
      </c>
      <c r="X371" s="5" t="s">
        <v>926</v>
      </c>
      <c r="Y371" s="5" t="s">
        <v>926</v>
      </c>
      <c r="Z371" s="5" t="s">
        <v>926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  <c r="AO371" s="5">
        <v>0</v>
      </c>
      <c r="AP371" s="5">
        <v>0</v>
      </c>
      <c r="AQ371" s="5">
        <v>0</v>
      </c>
      <c r="AR371" s="5">
        <v>0</v>
      </c>
      <c r="AS371" s="5">
        <v>0</v>
      </c>
      <c r="AT371" s="5">
        <v>0</v>
      </c>
      <c r="AU371" s="5">
        <v>0</v>
      </c>
    </row>
    <row r="372" spans="1:47" x14ac:dyDescent="0.25">
      <c r="A372" s="6" t="e">
        <f>VLOOKUP(F372,'Cadastro Florestal'!$A$2:$A$493,1,0)</f>
        <v>#N/A</v>
      </c>
      <c r="B372" s="5">
        <v>546</v>
      </c>
      <c r="C372" s="5" t="s">
        <v>916</v>
      </c>
      <c r="D372" s="5">
        <v>0</v>
      </c>
      <c r="E372" s="5">
        <v>0</v>
      </c>
      <c r="F372" s="5" t="s">
        <v>1012</v>
      </c>
      <c r="G372" s="5" t="s">
        <v>9</v>
      </c>
      <c r="H372" s="5" t="s">
        <v>920</v>
      </c>
      <c r="I372" s="5" t="s">
        <v>920</v>
      </c>
      <c r="J372" s="5" t="s">
        <v>1067</v>
      </c>
      <c r="K372" s="5" t="s">
        <v>1012</v>
      </c>
      <c r="L372" s="5" t="s">
        <v>1013</v>
      </c>
      <c r="M372" s="5">
        <v>0</v>
      </c>
      <c r="N372" s="5">
        <v>1.8026850000000001</v>
      </c>
      <c r="O372" s="5" t="s">
        <v>4</v>
      </c>
      <c r="P372" s="5" t="s">
        <v>4</v>
      </c>
      <c r="Q372" s="5" t="s">
        <v>928</v>
      </c>
      <c r="R372" s="5" t="s">
        <v>58</v>
      </c>
      <c r="S372" s="5" t="s">
        <v>58</v>
      </c>
      <c r="T372" s="5" t="s">
        <v>58</v>
      </c>
      <c r="U372" s="5">
        <v>0</v>
      </c>
      <c r="V372" s="5" t="s">
        <v>926</v>
      </c>
      <c r="W372" s="5" t="s">
        <v>926</v>
      </c>
      <c r="X372" s="5" t="s">
        <v>926</v>
      </c>
      <c r="Y372" s="5" t="s">
        <v>926</v>
      </c>
      <c r="Z372" s="5" t="s">
        <v>926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  <c r="AO372" s="5">
        <v>0</v>
      </c>
      <c r="AP372" s="5">
        <v>0</v>
      </c>
      <c r="AQ372" s="5">
        <v>0</v>
      </c>
      <c r="AR372" s="5">
        <v>0</v>
      </c>
      <c r="AS372" s="5">
        <v>0</v>
      </c>
      <c r="AT372" s="5">
        <v>0</v>
      </c>
      <c r="AU372" s="5">
        <v>0</v>
      </c>
    </row>
    <row r="373" spans="1:47" x14ac:dyDescent="0.25">
      <c r="A373" s="6" t="e">
        <f>VLOOKUP(F373,'Cadastro Florestal'!$A$2:$A$493,1,0)</f>
        <v>#N/A</v>
      </c>
      <c r="B373" s="5">
        <v>548</v>
      </c>
      <c r="C373" s="5" t="s">
        <v>916</v>
      </c>
      <c r="D373" s="5">
        <v>0</v>
      </c>
      <c r="E373" s="5">
        <v>0</v>
      </c>
      <c r="F373" s="5" t="s">
        <v>1016</v>
      </c>
      <c r="G373" s="5" t="s">
        <v>9</v>
      </c>
      <c r="H373" s="5" t="s">
        <v>920</v>
      </c>
      <c r="I373" s="5" t="s">
        <v>920</v>
      </c>
      <c r="J373" s="5" t="s">
        <v>1067</v>
      </c>
      <c r="K373" s="5" t="s">
        <v>1016</v>
      </c>
      <c r="L373" s="5" t="s">
        <v>1017</v>
      </c>
      <c r="M373" s="5">
        <v>0</v>
      </c>
      <c r="N373" s="5">
        <v>1.520632</v>
      </c>
      <c r="O373" s="5" t="s">
        <v>4</v>
      </c>
      <c r="P373" s="5" t="s">
        <v>4</v>
      </c>
      <c r="Q373" s="5" t="s">
        <v>928</v>
      </c>
      <c r="R373" s="5" t="s">
        <v>58</v>
      </c>
      <c r="S373" s="5" t="s">
        <v>58</v>
      </c>
      <c r="T373" s="5" t="s">
        <v>58</v>
      </c>
      <c r="U373" s="5">
        <v>0</v>
      </c>
      <c r="V373" s="5" t="s">
        <v>926</v>
      </c>
      <c r="W373" s="5" t="s">
        <v>926</v>
      </c>
      <c r="X373" s="5" t="s">
        <v>926</v>
      </c>
      <c r="Y373" s="5" t="s">
        <v>926</v>
      </c>
      <c r="Z373" s="5" t="s">
        <v>926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  <c r="AO373" s="5">
        <v>0</v>
      </c>
      <c r="AP373" s="5">
        <v>0</v>
      </c>
      <c r="AQ373" s="5">
        <v>0</v>
      </c>
      <c r="AR373" s="5">
        <v>0</v>
      </c>
      <c r="AS373" s="5">
        <v>0</v>
      </c>
      <c r="AT373" s="5">
        <v>0</v>
      </c>
      <c r="AU373" s="5">
        <v>0</v>
      </c>
    </row>
    <row r="374" spans="1:47" x14ac:dyDescent="0.25">
      <c r="A374" s="6" t="e">
        <f>VLOOKUP(F374,'Cadastro Florestal'!$A$2:$A$493,1,0)</f>
        <v>#N/A</v>
      </c>
      <c r="B374" s="5">
        <v>594</v>
      </c>
      <c r="C374" s="5" t="s">
        <v>916</v>
      </c>
      <c r="D374" s="5">
        <v>0</v>
      </c>
      <c r="E374" s="5">
        <v>0</v>
      </c>
      <c r="F374" s="5" t="s">
        <v>1094</v>
      </c>
      <c r="G374" s="5" t="s">
        <v>9</v>
      </c>
      <c r="H374" s="5" t="s">
        <v>920</v>
      </c>
      <c r="I374" s="5" t="s">
        <v>920</v>
      </c>
      <c r="J374" s="5" t="s">
        <v>1067</v>
      </c>
      <c r="K374" s="5" t="s">
        <v>1094</v>
      </c>
      <c r="L374" s="5" t="s">
        <v>1091</v>
      </c>
      <c r="M374" s="5">
        <v>0</v>
      </c>
      <c r="N374" s="5">
        <v>7.8755000000000006E-2</v>
      </c>
      <c r="O374" s="5" t="s">
        <v>4</v>
      </c>
      <c r="P374" s="5" t="s">
        <v>4</v>
      </c>
      <c r="Q374" s="5" t="s">
        <v>921</v>
      </c>
      <c r="R374" s="5" t="s">
        <v>58</v>
      </c>
      <c r="S374" s="5" t="s">
        <v>58</v>
      </c>
      <c r="T374" s="5" t="s">
        <v>58</v>
      </c>
      <c r="U374" s="5">
        <v>0</v>
      </c>
      <c r="V374" s="5" t="s">
        <v>926</v>
      </c>
      <c r="W374" s="5" t="s">
        <v>926</v>
      </c>
      <c r="X374" s="5" t="s">
        <v>926</v>
      </c>
      <c r="Y374" s="5" t="s">
        <v>926</v>
      </c>
      <c r="Z374" s="5" t="s">
        <v>926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  <c r="AO374" s="5">
        <v>0</v>
      </c>
      <c r="AP374" s="5">
        <v>0</v>
      </c>
      <c r="AQ374" s="5">
        <v>0</v>
      </c>
      <c r="AR374" s="5">
        <v>0</v>
      </c>
      <c r="AS374" s="5">
        <v>0</v>
      </c>
      <c r="AT374" s="5">
        <v>0</v>
      </c>
      <c r="AU374" s="5">
        <v>0</v>
      </c>
    </row>
    <row r="375" spans="1:47" x14ac:dyDescent="0.25">
      <c r="A375" s="6" t="e">
        <f>VLOOKUP(F375,'Cadastro Florestal'!$A$2:$A$493,1,0)</f>
        <v>#N/A</v>
      </c>
      <c r="B375" s="5">
        <v>596</v>
      </c>
      <c r="C375" s="5" t="s">
        <v>916</v>
      </c>
      <c r="D375" s="5">
        <v>0</v>
      </c>
      <c r="E375" s="5">
        <v>0</v>
      </c>
      <c r="F375" s="5" t="s">
        <v>1095</v>
      </c>
      <c r="G375" s="5" t="s">
        <v>9</v>
      </c>
      <c r="H375" s="5" t="s">
        <v>920</v>
      </c>
      <c r="I375" s="5" t="s">
        <v>920</v>
      </c>
      <c r="J375" s="5" t="s">
        <v>1067</v>
      </c>
      <c r="K375" s="5" t="s">
        <v>1095</v>
      </c>
      <c r="L375" s="5" t="s">
        <v>1093</v>
      </c>
      <c r="M375" s="5">
        <v>0</v>
      </c>
      <c r="N375" s="5">
        <v>0.11837300000000001</v>
      </c>
      <c r="O375" s="5" t="s">
        <v>4</v>
      </c>
      <c r="P375" s="5" t="s">
        <v>4</v>
      </c>
      <c r="Q375" s="5" t="s">
        <v>921</v>
      </c>
      <c r="R375" s="5" t="s">
        <v>58</v>
      </c>
      <c r="S375" s="5" t="s">
        <v>58</v>
      </c>
      <c r="T375" s="5" t="s">
        <v>58</v>
      </c>
      <c r="U375" s="5">
        <v>0</v>
      </c>
      <c r="V375" s="5" t="s">
        <v>926</v>
      </c>
      <c r="W375" s="5" t="s">
        <v>926</v>
      </c>
      <c r="X375" s="5" t="s">
        <v>926</v>
      </c>
      <c r="Y375" s="5" t="s">
        <v>926</v>
      </c>
      <c r="Z375" s="5" t="s">
        <v>926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  <c r="AO375" s="5">
        <v>0</v>
      </c>
      <c r="AP375" s="5">
        <v>0</v>
      </c>
      <c r="AQ375" s="5">
        <v>0</v>
      </c>
      <c r="AR375" s="5">
        <v>0</v>
      </c>
      <c r="AS375" s="5">
        <v>0</v>
      </c>
      <c r="AT375" s="5">
        <v>0</v>
      </c>
      <c r="AU375" s="5">
        <v>0</v>
      </c>
    </row>
    <row r="376" spans="1:47" x14ac:dyDescent="0.25">
      <c r="A376" s="6" t="str">
        <f>VLOOKUP(F376,'Cadastro Florestal'!$A$2:$A$493,1,0)</f>
        <v>ITIRAPINA-4</v>
      </c>
      <c r="B376" s="5">
        <v>47</v>
      </c>
      <c r="C376" s="5" t="s">
        <v>916</v>
      </c>
      <c r="D376" s="5">
        <v>48</v>
      </c>
      <c r="E376" s="5">
        <v>47</v>
      </c>
      <c r="F376" s="5" t="s">
        <v>156</v>
      </c>
      <c r="G376" s="5" t="s">
        <v>10</v>
      </c>
      <c r="H376" s="5" t="s">
        <v>917</v>
      </c>
      <c r="I376" s="5" t="s">
        <v>917</v>
      </c>
      <c r="J376" s="5" t="s">
        <v>145</v>
      </c>
      <c r="K376" s="5" t="s">
        <v>156</v>
      </c>
      <c r="L376" s="5">
        <v>4</v>
      </c>
      <c r="M376" s="5">
        <v>1.4581E-2</v>
      </c>
      <c r="N376" s="5">
        <v>13.286337</v>
      </c>
      <c r="O376" s="5" t="s">
        <v>4</v>
      </c>
      <c r="P376" s="5" t="s">
        <v>4</v>
      </c>
      <c r="Q376" s="5" t="s">
        <v>10</v>
      </c>
      <c r="R376" s="5" t="s">
        <v>919</v>
      </c>
      <c r="S376" s="5" t="s">
        <v>72</v>
      </c>
      <c r="T376" s="5" t="s">
        <v>72</v>
      </c>
      <c r="U376" s="5">
        <v>1965</v>
      </c>
      <c r="V376" s="5" t="s">
        <v>58</v>
      </c>
      <c r="W376" s="5" t="s">
        <v>58</v>
      </c>
      <c r="X376" s="5" t="s">
        <v>58</v>
      </c>
      <c r="Y376" s="5" t="s">
        <v>58</v>
      </c>
      <c r="Z376" s="5" t="s">
        <v>58</v>
      </c>
      <c r="AA376" s="5">
        <v>55.66</v>
      </c>
      <c r="AB376" s="5">
        <v>306.66666700000002</v>
      </c>
      <c r="AC376" s="5">
        <v>306.66666700000002</v>
      </c>
      <c r="AD376" s="5">
        <v>306.66666700000002</v>
      </c>
      <c r="AE376" s="5">
        <v>306.66666700000002</v>
      </c>
      <c r="AF376" s="5">
        <v>306.66666700000002</v>
      </c>
      <c r="AG376" s="5">
        <v>33.543235000000003</v>
      </c>
      <c r="AH376" s="5">
        <v>22.142700000000001</v>
      </c>
      <c r="AI376" s="5">
        <v>23.722875999999999</v>
      </c>
      <c r="AJ376" s="5">
        <v>27.86731</v>
      </c>
      <c r="AK376" s="5">
        <v>4.59985</v>
      </c>
      <c r="AL376" s="5">
        <v>4.713724</v>
      </c>
      <c r="AM376" s="5">
        <v>383.88156600000002</v>
      </c>
      <c r="AN376" s="5">
        <v>1428.727881</v>
      </c>
      <c r="AO376" s="5">
        <v>1076.0234760000001</v>
      </c>
      <c r="AP376" s="5">
        <v>329.17362400000002</v>
      </c>
      <c r="AQ376" s="5">
        <v>242.53125900000001</v>
      </c>
      <c r="AR376" s="5">
        <v>3460.337806</v>
      </c>
      <c r="AS376" s="5">
        <v>0</v>
      </c>
      <c r="AT376" s="5">
        <v>85.664176999999995</v>
      </c>
      <c r="AU376" s="5">
        <v>3546.0019830000001</v>
      </c>
    </row>
    <row r="377" spans="1:47" x14ac:dyDescent="0.25">
      <c r="A377" s="6" t="str">
        <f>VLOOKUP(F377,'Cadastro Florestal'!$A$2:$A$493,1,0)</f>
        <v>ITIRAPINA-40</v>
      </c>
      <c r="B377" s="5">
        <v>139</v>
      </c>
      <c r="C377" s="5" t="s">
        <v>916</v>
      </c>
      <c r="D377" s="5">
        <v>141</v>
      </c>
      <c r="E377" s="5">
        <v>140</v>
      </c>
      <c r="F377" s="5" t="s">
        <v>331</v>
      </c>
      <c r="G377" s="5" t="s">
        <v>10</v>
      </c>
      <c r="H377" s="5" t="s">
        <v>917</v>
      </c>
      <c r="I377" s="5" t="s">
        <v>917</v>
      </c>
      <c r="J377" s="5" t="s">
        <v>145</v>
      </c>
      <c r="K377" s="5" t="s">
        <v>331</v>
      </c>
      <c r="L377" s="5">
        <v>40</v>
      </c>
      <c r="M377" s="5">
        <v>1.9130999999999999E-2</v>
      </c>
      <c r="N377" s="5">
        <v>25.689349</v>
      </c>
      <c r="O377" s="5" t="s">
        <v>4</v>
      </c>
      <c r="P377" s="5" t="s">
        <v>4</v>
      </c>
      <c r="Q377" s="5" t="s">
        <v>10</v>
      </c>
      <c r="R377" s="5" t="s">
        <v>919</v>
      </c>
      <c r="S377" s="5" t="s">
        <v>72</v>
      </c>
      <c r="T377" s="5" t="s">
        <v>149</v>
      </c>
      <c r="U377" s="5">
        <v>1999</v>
      </c>
      <c r="V377" s="5" t="s">
        <v>58</v>
      </c>
      <c r="W377" s="5" t="s">
        <v>58</v>
      </c>
      <c r="X377" s="5" t="s">
        <v>58</v>
      </c>
      <c r="Y377" s="5" t="s">
        <v>58</v>
      </c>
      <c r="Z377" s="5" t="s">
        <v>58</v>
      </c>
      <c r="AA377" s="5">
        <v>21.66</v>
      </c>
      <c r="AB377" s="5">
        <v>775</v>
      </c>
      <c r="AC377" s="5">
        <v>730</v>
      </c>
      <c r="AD377" s="5">
        <v>750</v>
      </c>
      <c r="AE377" s="5">
        <v>735</v>
      </c>
      <c r="AF377" s="5">
        <v>755</v>
      </c>
      <c r="AG377" s="5">
        <v>23.120376</v>
      </c>
      <c r="AH377" s="5">
        <v>18.819467</v>
      </c>
      <c r="AI377" s="5">
        <v>22.605</v>
      </c>
      <c r="AJ377" s="5">
        <v>33.733468999999999</v>
      </c>
      <c r="AK377" s="5">
        <v>13.690327999999999</v>
      </c>
      <c r="AL377" s="5">
        <v>14.190806</v>
      </c>
      <c r="AM377" s="5">
        <v>155.383194</v>
      </c>
      <c r="AN377" s="5">
        <v>1789.422112</v>
      </c>
      <c r="AO377" s="5">
        <v>2875.6202720000001</v>
      </c>
      <c r="AP377" s="5">
        <v>1512.459186</v>
      </c>
      <c r="AQ377" s="5">
        <v>1403.4989740000001</v>
      </c>
      <c r="AR377" s="5">
        <v>7736.3837380000004</v>
      </c>
      <c r="AS377" s="5">
        <v>0</v>
      </c>
      <c r="AT377" s="5">
        <v>282.81912199999999</v>
      </c>
      <c r="AU377" s="5">
        <v>8019.2028600000003</v>
      </c>
    </row>
    <row r="378" spans="1:47" x14ac:dyDescent="0.25">
      <c r="A378" s="6" t="e">
        <f>VLOOKUP(F378,'Cadastro Florestal'!$A$2:$A$493,1,0)</f>
        <v>#N/A</v>
      </c>
      <c r="B378" s="5">
        <v>516</v>
      </c>
      <c r="C378" s="5" t="s">
        <v>916</v>
      </c>
      <c r="D378" s="5">
        <v>0</v>
      </c>
      <c r="E378" s="5">
        <v>0</v>
      </c>
      <c r="F378" s="5" t="s">
        <v>963</v>
      </c>
      <c r="G378" s="5" t="s">
        <v>9</v>
      </c>
      <c r="H378" s="5" t="s">
        <v>920</v>
      </c>
      <c r="I378" s="5" t="s">
        <v>920</v>
      </c>
      <c r="J378" s="5" t="s">
        <v>1067</v>
      </c>
      <c r="K378" s="5" t="s">
        <v>963</v>
      </c>
      <c r="L378" s="5" t="s">
        <v>964</v>
      </c>
      <c r="M378" s="5">
        <v>0</v>
      </c>
      <c r="N378" s="5">
        <v>1.4037329999999999</v>
      </c>
      <c r="O378" s="5" t="s">
        <v>4</v>
      </c>
      <c r="P378" s="5" t="s">
        <v>4</v>
      </c>
      <c r="Q378" s="5" t="s">
        <v>921</v>
      </c>
      <c r="R378" s="5" t="s">
        <v>58</v>
      </c>
      <c r="S378" s="5" t="s">
        <v>58</v>
      </c>
      <c r="T378" s="5" t="s">
        <v>58</v>
      </c>
      <c r="U378" s="5">
        <v>0</v>
      </c>
      <c r="V378" s="5" t="s">
        <v>926</v>
      </c>
      <c r="W378" s="5" t="s">
        <v>926</v>
      </c>
      <c r="X378" s="5" t="s">
        <v>926</v>
      </c>
      <c r="Y378" s="5" t="s">
        <v>926</v>
      </c>
      <c r="Z378" s="5" t="s">
        <v>926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  <c r="AO378" s="5">
        <v>0</v>
      </c>
      <c r="AP378" s="5">
        <v>0</v>
      </c>
      <c r="AQ378" s="5">
        <v>0</v>
      </c>
      <c r="AR378" s="5">
        <v>0</v>
      </c>
      <c r="AS378" s="5">
        <v>0</v>
      </c>
      <c r="AT378" s="5">
        <v>0</v>
      </c>
      <c r="AU378" s="5">
        <v>0</v>
      </c>
    </row>
    <row r="379" spans="1:47" x14ac:dyDescent="0.25">
      <c r="A379" s="6" t="e">
        <f>VLOOKUP(F379,'Cadastro Florestal'!$A$2:$A$493,1,0)</f>
        <v>#N/A</v>
      </c>
      <c r="B379" s="5">
        <v>510</v>
      </c>
      <c r="C379" s="5" t="s">
        <v>916</v>
      </c>
      <c r="D379" s="5">
        <v>0</v>
      </c>
      <c r="E379" s="5">
        <v>0</v>
      </c>
      <c r="F379" s="5" t="s">
        <v>952</v>
      </c>
      <c r="G379" s="5" t="s">
        <v>9</v>
      </c>
      <c r="H379" s="5" t="s">
        <v>920</v>
      </c>
      <c r="I379" s="5" t="s">
        <v>920</v>
      </c>
      <c r="J379" s="5" t="s">
        <v>1067</v>
      </c>
      <c r="K379" s="5" t="s">
        <v>952</v>
      </c>
      <c r="L379" s="5" t="s">
        <v>953</v>
      </c>
      <c r="M379" s="5">
        <v>0</v>
      </c>
      <c r="N379" s="5">
        <v>2.720208</v>
      </c>
      <c r="O379" s="5" t="s">
        <v>4</v>
      </c>
      <c r="P379" s="5" t="s">
        <v>4</v>
      </c>
      <c r="Q379" s="5" t="s">
        <v>928</v>
      </c>
      <c r="R379" s="5" t="s">
        <v>58</v>
      </c>
      <c r="S379" s="5" t="s">
        <v>58</v>
      </c>
      <c r="T379" s="5" t="s">
        <v>58</v>
      </c>
      <c r="U379" s="5">
        <v>0</v>
      </c>
      <c r="V379" s="5" t="s">
        <v>926</v>
      </c>
      <c r="W379" s="5" t="s">
        <v>926</v>
      </c>
      <c r="X379" s="5" t="s">
        <v>926</v>
      </c>
      <c r="Y379" s="5" t="s">
        <v>926</v>
      </c>
      <c r="Z379" s="5" t="s">
        <v>926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  <c r="AO379" s="5">
        <v>0</v>
      </c>
      <c r="AP379" s="5">
        <v>0</v>
      </c>
      <c r="AQ379" s="5">
        <v>0</v>
      </c>
      <c r="AR379" s="5">
        <v>0</v>
      </c>
      <c r="AS379" s="5">
        <v>0</v>
      </c>
      <c r="AT379" s="5">
        <v>0</v>
      </c>
      <c r="AU379" s="5">
        <v>0</v>
      </c>
    </row>
    <row r="380" spans="1:47" x14ac:dyDescent="0.25">
      <c r="A380" s="6" t="e">
        <f>VLOOKUP(F380,'Cadastro Florestal'!$A$2:$A$493,1,0)</f>
        <v>#N/A</v>
      </c>
      <c r="B380" s="5">
        <v>511</v>
      </c>
      <c r="C380" s="5" t="s">
        <v>916</v>
      </c>
      <c r="D380" s="5">
        <v>0</v>
      </c>
      <c r="E380" s="5">
        <v>0</v>
      </c>
      <c r="F380" s="5" t="s">
        <v>954</v>
      </c>
      <c r="G380" s="5" t="s">
        <v>10</v>
      </c>
      <c r="H380" s="5" t="s">
        <v>917</v>
      </c>
      <c r="I380" s="5" t="s">
        <v>917</v>
      </c>
      <c r="J380" s="5" t="s">
        <v>1067</v>
      </c>
      <c r="K380" s="5" t="s">
        <v>954</v>
      </c>
      <c r="L380" s="5" t="s">
        <v>955</v>
      </c>
      <c r="M380" s="5">
        <v>0</v>
      </c>
      <c r="N380" s="5">
        <v>1.527898</v>
      </c>
      <c r="O380" s="5" t="s">
        <v>4</v>
      </c>
      <c r="P380" s="5" t="s">
        <v>4</v>
      </c>
      <c r="Q380" s="5" t="s">
        <v>10</v>
      </c>
      <c r="R380" s="5" t="s">
        <v>919</v>
      </c>
      <c r="S380" s="5" t="s">
        <v>62</v>
      </c>
      <c r="T380" s="5" t="s">
        <v>63</v>
      </c>
      <c r="U380" s="5">
        <v>0</v>
      </c>
      <c r="V380" s="5" t="s">
        <v>926</v>
      </c>
      <c r="W380" s="5" t="s">
        <v>926</v>
      </c>
      <c r="X380" s="5" t="s">
        <v>926</v>
      </c>
      <c r="Y380" s="5" t="s">
        <v>926</v>
      </c>
      <c r="Z380" s="5" t="s">
        <v>926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  <c r="AO380" s="5">
        <v>0</v>
      </c>
      <c r="AP380" s="5">
        <v>0</v>
      </c>
      <c r="AQ380" s="5">
        <v>0</v>
      </c>
      <c r="AR380" s="5">
        <v>0</v>
      </c>
      <c r="AS380" s="5">
        <v>0</v>
      </c>
      <c r="AT380" s="5">
        <v>0</v>
      </c>
      <c r="AU380" s="5">
        <v>0</v>
      </c>
    </row>
    <row r="381" spans="1:47" x14ac:dyDescent="0.25">
      <c r="A381" s="6" t="e">
        <f>VLOOKUP(F381,'Cadastro Florestal'!$A$2:$A$493,1,0)</f>
        <v>#N/A</v>
      </c>
      <c r="B381" s="5">
        <v>593</v>
      </c>
      <c r="C381" s="5" t="s">
        <v>916</v>
      </c>
      <c r="D381" s="5">
        <v>0</v>
      </c>
      <c r="E381" s="5">
        <v>0</v>
      </c>
      <c r="F381" s="5" t="s">
        <v>1099</v>
      </c>
      <c r="G381" s="5" t="s">
        <v>9</v>
      </c>
      <c r="H381" s="5" t="s">
        <v>920</v>
      </c>
      <c r="I381" s="5" t="s">
        <v>920</v>
      </c>
      <c r="J381" s="5" t="s">
        <v>1067</v>
      </c>
      <c r="K381" s="5" t="s">
        <v>1099</v>
      </c>
      <c r="L381" s="5" t="s">
        <v>1098</v>
      </c>
      <c r="M381" s="5">
        <v>0</v>
      </c>
      <c r="N381" s="5">
        <v>0.104105</v>
      </c>
      <c r="O381" s="5" t="s">
        <v>4</v>
      </c>
      <c r="P381" s="5" t="s">
        <v>4</v>
      </c>
      <c r="Q381" s="5" t="s">
        <v>921</v>
      </c>
      <c r="R381" s="5" t="s">
        <v>58</v>
      </c>
      <c r="S381" s="5" t="s">
        <v>58</v>
      </c>
      <c r="T381" s="5" t="s">
        <v>58</v>
      </c>
      <c r="U381" s="5">
        <v>0</v>
      </c>
      <c r="V381" s="5" t="s">
        <v>926</v>
      </c>
      <c r="W381" s="5" t="s">
        <v>926</v>
      </c>
      <c r="X381" s="5" t="s">
        <v>926</v>
      </c>
      <c r="Y381" s="5" t="s">
        <v>926</v>
      </c>
      <c r="Z381" s="5" t="s">
        <v>926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  <c r="AO381" s="5">
        <v>0</v>
      </c>
      <c r="AP381" s="5">
        <v>0</v>
      </c>
      <c r="AQ381" s="5">
        <v>0</v>
      </c>
      <c r="AR381" s="5">
        <v>0</v>
      </c>
      <c r="AS381" s="5">
        <v>0</v>
      </c>
      <c r="AT381" s="5">
        <v>0</v>
      </c>
      <c r="AU381" s="5">
        <v>0</v>
      </c>
    </row>
    <row r="382" spans="1:47" x14ac:dyDescent="0.25">
      <c r="A382" s="6" t="str">
        <f>VLOOKUP(F382,'Cadastro Florestal'!$A$2:$A$493,1,0)</f>
        <v>ITIRAPINA-41</v>
      </c>
      <c r="B382" s="5">
        <v>140</v>
      </c>
      <c r="C382" s="5" t="s">
        <v>916</v>
      </c>
      <c r="D382" s="5">
        <v>142</v>
      </c>
      <c r="E382" s="5">
        <v>141</v>
      </c>
      <c r="F382" s="5" t="s">
        <v>332</v>
      </c>
      <c r="G382" s="5" t="s">
        <v>10</v>
      </c>
      <c r="H382" s="5" t="s">
        <v>917</v>
      </c>
      <c r="I382" s="5" t="s">
        <v>917</v>
      </c>
      <c r="J382" s="5" t="s">
        <v>145</v>
      </c>
      <c r="K382" s="5" t="s">
        <v>332</v>
      </c>
      <c r="L382" s="5">
        <v>41</v>
      </c>
      <c r="M382" s="5">
        <v>1.9325999999999999E-2</v>
      </c>
      <c r="N382" s="5">
        <v>26.763739999999999</v>
      </c>
      <c r="O382" s="5" t="s">
        <v>4</v>
      </c>
      <c r="P382" s="5" t="s">
        <v>4</v>
      </c>
      <c r="Q382" s="5" t="s">
        <v>10</v>
      </c>
      <c r="R382" s="5" t="s">
        <v>925</v>
      </c>
      <c r="S382" s="5" t="s">
        <v>161</v>
      </c>
      <c r="T382" s="5" t="s">
        <v>161</v>
      </c>
      <c r="U382" s="5">
        <v>2006</v>
      </c>
      <c r="V382" s="5" t="s">
        <v>58</v>
      </c>
      <c r="W382" s="5" t="s">
        <v>58</v>
      </c>
      <c r="X382" s="5" t="s">
        <v>58</v>
      </c>
      <c r="Y382" s="5" t="s">
        <v>58</v>
      </c>
      <c r="Z382" s="5" t="s">
        <v>58</v>
      </c>
      <c r="AA382" s="5">
        <v>14.66</v>
      </c>
      <c r="AB382" s="5">
        <v>840</v>
      </c>
      <c r="AC382" s="5">
        <v>775</v>
      </c>
      <c r="AD382" s="5">
        <v>780</v>
      </c>
      <c r="AE382" s="5">
        <v>855</v>
      </c>
      <c r="AF382" s="5">
        <v>860</v>
      </c>
      <c r="AG382" s="5">
        <v>17.804114999999999</v>
      </c>
      <c r="AH382" s="5">
        <v>12.883575</v>
      </c>
      <c r="AI382" s="5">
        <v>15.055</v>
      </c>
      <c r="AJ382" s="5">
        <v>23.073239000000001</v>
      </c>
      <c r="AK382" s="5">
        <v>9.990729</v>
      </c>
      <c r="AL382" s="5">
        <v>10.706329</v>
      </c>
      <c r="AM382" s="5">
        <v>0</v>
      </c>
      <c r="AN382" s="5">
        <v>186.08864700000001</v>
      </c>
      <c r="AO382" s="5">
        <v>1124.7282709999999</v>
      </c>
      <c r="AP382" s="5">
        <v>1147.7951969999999</v>
      </c>
      <c r="AQ382" s="5">
        <v>1437.02403</v>
      </c>
      <c r="AR382" s="5">
        <v>3895.6361470000002</v>
      </c>
      <c r="AS382" s="5">
        <v>0</v>
      </c>
      <c r="AT382" s="5">
        <v>279.03022399999998</v>
      </c>
      <c r="AU382" s="5">
        <v>4174.6663699999999</v>
      </c>
    </row>
    <row r="383" spans="1:47" x14ac:dyDescent="0.25">
      <c r="A383" s="6" t="e">
        <f>VLOOKUP(F383,'Cadastro Florestal'!$A$2:$A$493,1,0)</f>
        <v>#N/A</v>
      </c>
      <c r="B383" s="5">
        <v>512</v>
      </c>
      <c r="C383" s="5" t="s">
        <v>916</v>
      </c>
      <c r="D383" s="5">
        <v>0</v>
      </c>
      <c r="E383" s="5">
        <v>0</v>
      </c>
      <c r="F383" s="5" t="s">
        <v>956</v>
      </c>
      <c r="G383" s="5" t="s">
        <v>10</v>
      </c>
      <c r="H383" s="5" t="s">
        <v>917</v>
      </c>
      <c r="I383" s="5" t="s">
        <v>917</v>
      </c>
      <c r="J383" s="5" t="s">
        <v>1067</v>
      </c>
      <c r="K383" s="5" t="s">
        <v>956</v>
      </c>
      <c r="L383" s="5" t="s">
        <v>957</v>
      </c>
      <c r="M383" s="5">
        <v>0</v>
      </c>
      <c r="N383" s="5">
        <v>1.266392</v>
      </c>
      <c r="O383" s="5" t="s">
        <v>4</v>
      </c>
      <c r="P383" s="5" t="s">
        <v>4</v>
      </c>
      <c r="Q383" s="5" t="s">
        <v>10</v>
      </c>
      <c r="R383" s="5" t="s">
        <v>919</v>
      </c>
      <c r="S383" s="5" t="s">
        <v>62</v>
      </c>
      <c r="T383" s="5" t="s">
        <v>63</v>
      </c>
      <c r="U383" s="5">
        <v>0</v>
      </c>
      <c r="V383" s="5" t="s">
        <v>926</v>
      </c>
      <c r="W383" s="5" t="s">
        <v>926</v>
      </c>
      <c r="X383" s="5" t="s">
        <v>926</v>
      </c>
      <c r="Y383" s="5" t="s">
        <v>926</v>
      </c>
      <c r="Z383" s="5" t="s">
        <v>926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  <c r="AO383" s="5">
        <v>0</v>
      </c>
      <c r="AP383" s="5">
        <v>0</v>
      </c>
      <c r="AQ383" s="5">
        <v>0</v>
      </c>
      <c r="AR383" s="5">
        <v>0</v>
      </c>
      <c r="AS383" s="5">
        <v>0</v>
      </c>
      <c r="AT383" s="5">
        <v>0</v>
      </c>
      <c r="AU383" s="5">
        <v>0</v>
      </c>
    </row>
    <row r="384" spans="1:47" x14ac:dyDescent="0.25">
      <c r="A384" s="6" t="str">
        <f>VLOOKUP(F384,'Cadastro Florestal'!$A$2:$A$493,1,0)</f>
        <v>ITIRAPINA-42A</v>
      </c>
      <c r="B384" s="5">
        <v>149</v>
      </c>
      <c r="C384" s="5" t="s">
        <v>916</v>
      </c>
      <c r="D384" s="5">
        <v>151</v>
      </c>
      <c r="E384" s="5">
        <v>150</v>
      </c>
      <c r="F384" s="5" t="s">
        <v>343</v>
      </c>
      <c r="G384" s="5" t="s">
        <v>10</v>
      </c>
      <c r="H384" s="5" t="s">
        <v>917</v>
      </c>
      <c r="I384" s="5" t="s">
        <v>917</v>
      </c>
      <c r="J384" s="5" t="s">
        <v>145</v>
      </c>
      <c r="K384" s="5" t="s">
        <v>343</v>
      </c>
      <c r="L384" s="5" t="s">
        <v>344</v>
      </c>
      <c r="M384" s="5">
        <v>1.6077000000000001E-2</v>
      </c>
      <c r="N384" s="5">
        <v>18.349609999999998</v>
      </c>
      <c r="O384" s="5" t="s">
        <v>4</v>
      </c>
      <c r="P384" s="5" t="s">
        <v>4</v>
      </c>
      <c r="Q384" s="5" t="s">
        <v>10</v>
      </c>
      <c r="R384" s="5" t="s">
        <v>919</v>
      </c>
      <c r="S384" s="5" t="s">
        <v>72</v>
      </c>
      <c r="T384" s="5" t="s">
        <v>89</v>
      </c>
      <c r="U384" s="5">
        <v>1972</v>
      </c>
      <c r="V384" s="5" t="s">
        <v>58</v>
      </c>
      <c r="W384" s="5" t="s">
        <v>58</v>
      </c>
      <c r="X384" s="5" t="s">
        <v>58</v>
      </c>
      <c r="Y384" s="5" t="s">
        <v>58</v>
      </c>
      <c r="Z384" s="5" t="s">
        <v>58</v>
      </c>
      <c r="AA384" s="5">
        <v>48.67</v>
      </c>
      <c r="AB384" s="5">
        <v>240</v>
      </c>
      <c r="AC384" s="5">
        <v>220</v>
      </c>
      <c r="AD384" s="5">
        <v>240</v>
      </c>
      <c r="AE384" s="5">
        <v>220</v>
      </c>
      <c r="AF384" s="5">
        <v>240</v>
      </c>
      <c r="AG384" s="5">
        <v>36.238472999999999</v>
      </c>
      <c r="AH384" s="5">
        <v>26.644957000000002</v>
      </c>
      <c r="AI384" s="5">
        <v>27.1</v>
      </c>
      <c r="AJ384" s="5">
        <v>24.554922999999999</v>
      </c>
      <c r="AK384" s="5">
        <v>5.1327319999999999</v>
      </c>
      <c r="AL384" s="5">
        <v>5.234356</v>
      </c>
      <c r="AM384" s="5">
        <v>968.84316699999999</v>
      </c>
      <c r="AN384" s="5">
        <v>1627.00083</v>
      </c>
      <c r="AO384" s="5">
        <v>1035.2471700000001</v>
      </c>
      <c r="AP384" s="5">
        <v>361.72887100000003</v>
      </c>
      <c r="AQ384" s="5">
        <v>245.89277899999999</v>
      </c>
      <c r="AR384" s="5">
        <v>4238.7128169999996</v>
      </c>
      <c r="AS384" s="5">
        <v>0</v>
      </c>
      <c r="AT384" s="5">
        <v>83.923017999999999</v>
      </c>
      <c r="AU384" s="5">
        <v>4322.635835</v>
      </c>
    </row>
    <row r="385" spans="1:47" x14ac:dyDescent="0.25">
      <c r="A385" s="6" t="str">
        <f>VLOOKUP(F385,'Cadastro Florestal'!$A$2:$A$493,1,0)</f>
        <v>ITIRAPINA-42B</v>
      </c>
      <c r="B385" s="5">
        <v>150</v>
      </c>
      <c r="C385" s="5" t="s">
        <v>916</v>
      </c>
      <c r="D385" s="5">
        <v>152</v>
      </c>
      <c r="E385" s="5">
        <v>151</v>
      </c>
      <c r="F385" s="5" t="s">
        <v>345</v>
      </c>
      <c r="G385" s="5" t="s">
        <v>10</v>
      </c>
      <c r="H385" s="5" t="s">
        <v>917</v>
      </c>
      <c r="I385" s="5" t="s">
        <v>917</v>
      </c>
      <c r="J385" s="5" t="s">
        <v>145</v>
      </c>
      <c r="K385" s="5" t="s">
        <v>345</v>
      </c>
      <c r="L385" s="5" t="s">
        <v>346</v>
      </c>
      <c r="M385" s="5">
        <v>9.9740000000000002E-3</v>
      </c>
      <c r="N385" s="5">
        <v>5.0246630000000003</v>
      </c>
      <c r="O385" s="5" t="s">
        <v>4</v>
      </c>
      <c r="P385" s="5" t="s">
        <v>4</v>
      </c>
      <c r="Q385" s="5" t="s">
        <v>10</v>
      </c>
      <c r="R385" s="5" t="s">
        <v>919</v>
      </c>
      <c r="S385" s="5" t="s">
        <v>72</v>
      </c>
      <c r="T385" s="5" t="s">
        <v>146</v>
      </c>
      <c r="U385" s="5">
        <v>1978</v>
      </c>
      <c r="V385" s="5" t="s">
        <v>58</v>
      </c>
      <c r="W385" s="5" t="s">
        <v>58</v>
      </c>
      <c r="X385" s="5" t="s">
        <v>58</v>
      </c>
      <c r="Y385" s="5" t="s">
        <v>58</v>
      </c>
      <c r="Z385" s="5" t="s">
        <v>58</v>
      </c>
      <c r="AA385" s="5">
        <v>42.67</v>
      </c>
      <c r="AB385" s="5">
        <v>100</v>
      </c>
      <c r="AC385" s="5">
        <v>100</v>
      </c>
      <c r="AD385" s="5">
        <v>100</v>
      </c>
      <c r="AE385" s="5">
        <v>100</v>
      </c>
      <c r="AF385" s="5">
        <v>100</v>
      </c>
      <c r="AG385" s="5">
        <v>51.152399000000003</v>
      </c>
      <c r="AH385" s="5">
        <v>31.18</v>
      </c>
      <c r="AI385" s="5">
        <v>31.18</v>
      </c>
      <c r="AJ385" s="5">
        <v>21.264559999999999</v>
      </c>
      <c r="AK385" s="5">
        <v>6.6063700000000001</v>
      </c>
      <c r="AL385" s="5">
        <v>6.6910020000000001</v>
      </c>
      <c r="AM385" s="5">
        <v>893.98579400000006</v>
      </c>
      <c r="AN385" s="5">
        <v>388.68786799999998</v>
      </c>
      <c r="AO385" s="5">
        <v>114.56553599999999</v>
      </c>
      <c r="AP385" s="5">
        <v>31.595075000000001</v>
      </c>
      <c r="AQ385" s="5">
        <v>12.510749000000001</v>
      </c>
      <c r="AR385" s="5">
        <v>1441.345022</v>
      </c>
      <c r="AS385" s="5">
        <v>0</v>
      </c>
      <c r="AT385" s="5">
        <v>18.46471</v>
      </c>
      <c r="AU385" s="5">
        <v>1459.8097319999999</v>
      </c>
    </row>
    <row r="386" spans="1:47" x14ac:dyDescent="0.25">
      <c r="A386" s="6" t="e">
        <f>VLOOKUP(F386,'Cadastro Florestal'!$A$2:$A$493,1,0)</f>
        <v>#N/A</v>
      </c>
      <c r="B386" s="5">
        <v>505</v>
      </c>
      <c r="C386" s="5" t="s">
        <v>916</v>
      </c>
      <c r="D386" s="5">
        <v>0</v>
      </c>
      <c r="E386" s="5">
        <v>0</v>
      </c>
      <c r="F386" s="5" t="s">
        <v>945</v>
      </c>
      <c r="G386" s="5" t="s">
        <v>10</v>
      </c>
      <c r="H386" s="5" t="s">
        <v>917</v>
      </c>
      <c r="I386" s="5" t="s">
        <v>917</v>
      </c>
      <c r="J386" s="5" t="s">
        <v>1067</v>
      </c>
      <c r="K386" s="5" t="s">
        <v>945</v>
      </c>
      <c r="L386" s="5" t="s">
        <v>946</v>
      </c>
      <c r="M386" s="5">
        <v>0</v>
      </c>
      <c r="N386" s="5">
        <v>0.87417</v>
      </c>
      <c r="O386" s="5" t="s">
        <v>4</v>
      </c>
      <c r="P386" s="5" t="s">
        <v>4</v>
      </c>
      <c r="Q386" s="5" t="s">
        <v>10</v>
      </c>
      <c r="R386" s="5" t="s">
        <v>918</v>
      </c>
      <c r="S386" s="5" t="s">
        <v>56</v>
      </c>
      <c r="T386" s="5" t="s">
        <v>152</v>
      </c>
      <c r="U386" s="5">
        <v>0</v>
      </c>
      <c r="V386" s="5" t="s">
        <v>926</v>
      </c>
      <c r="W386" s="5" t="s">
        <v>926</v>
      </c>
      <c r="X386" s="5" t="s">
        <v>926</v>
      </c>
      <c r="Y386" s="5" t="s">
        <v>926</v>
      </c>
      <c r="Z386" s="5" t="s">
        <v>926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  <c r="AO386" s="5">
        <v>0</v>
      </c>
      <c r="AP386" s="5">
        <v>0</v>
      </c>
      <c r="AQ386" s="5">
        <v>0</v>
      </c>
      <c r="AR386" s="5">
        <v>0</v>
      </c>
      <c r="AS386" s="5">
        <v>0</v>
      </c>
      <c r="AT386" s="5">
        <v>0</v>
      </c>
      <c r="AU386" s="5">
        <v>0</v>
      </c>
    </row>
    <row r="387" spans="1:47" x14ac:dyDescent="0.25">
      <c r="A387" s="6" t="str">
        <f>VLOOKUP(F387,'Cadastro Florestal'!$A$2:$A$493,1,0)</f>
        <v>ITIRAPINA-43A</v>
      </c>
      <c r="B387" s="5">
        <v>410</v>
      </c>
      <c r="C387" s="5" t="s">
        <v>916</v>
      </c>
      <c r="D387" s="5">
        <v>642</v>
      </c>
      <c r="E387" s="5">
        <v>615</v>
      </c>
      <c r="F387" s="5" t="s">
        <v>737</v>
      </c>
      <c r="G387" s="5" t="s">
        <v>10</v>
      </c>
      <c r="H387" s="5" t="s">
        <v>920</v>
      </c>
      <c r="I387" s="5" t="s">
        <v>920</v>
      </c>
      <c r="J387" s="5" t="s">
        <v>926</v>
      </c>
      <c r="K387" s="5" t="s">
        <v>737</v>
      </c>
      <c r="L387" s="5" t="s">
        <v>738</v>
      </c>
      <c r="M387" s="5">
        <v>4.143E-3</v>
      </c>
      <c r="N387" s="5">
        <v>1.2196629999999999</v>
      </c>
      <c r="O387" s="5" t="s">
        <v>4</v>
      </c>
      <c r="P387" s="5" t="s">
        <v>4</v>
      </c>
      <c r="Q387" s="5" t="s">
        <v>10</v>
      </c>
      <c r="R387" s="5" t="s">
        <v>927</v>
      </c>
      <c r="S387" s="5" t="s">
        <v>254</v>
      </c>
      <c r="T387" s="5" t="s">
        <v>255</v>
      </c>
      <c r="U387" s="5">
        <v>1967</v>
      </c>
      <c r="V387" s="5" t="s">
        <v>58</v>
      </c>
      <c r="W387" s="5" t="s">
        <v>58</v>
      </c>
      <c r="X387" s="5" t="s">
        <v>58</v>
      </c>
      <c r="Y387" s="5" t="s">
        <v>58</v>
      </c>
      <c r="Z387" s="5" t="s">
        <v>58</v>
      </c>
      <c r="AA387" s="5">
        <v>60.298231999999999</v>
      </c>
      <c r="AB387" s="5">
        <v>160</v>
      </c>
      <c r="AC387" s="5">
        <v>160</v>
      </c>
      <c r="AD387" s="5">
        <v>160</v>
      </c>
      <c r="AE387" s="5">
        <v>160</v>
      </c>
      <c r="AF387" s="5">
        <v>160</v>
      </c>
      <c r="AG387" s="5">
        <v>53.078173999999997</v>
      </c>
      <c r="AH387" s="5">
        <v>28.607513999999998</v>
      </c>
      <c r="AI387" s="5">
        <v>27.56</v>
      </c>
      <c r="AJ387" s="5">
        <v>35.723421999999999</v>
      </c>
      <c r="AK387" s="5">
        <v>6.7310460000000001</v>
      </c>
      <c r="AL387" s="5">
        <v>6.8292830000000002</v>
      </c>
      <c r="AM387" s="5">
        <v>319.61714999999998</v>
      </c>
      <c r="AN387" s="5">
        <v>122.169303</v>
      </c>
      <c r="AO387" s="5">
        <v>35.955638999999998</v>
      </c>
      <c r="AP387" s="5">
        <v>8.2130939999999999</v>
      </c>
      <c r="AQ387" s="5">
        <v>8.1623380000000001</v>
      </c>
      <c r="AR387" s="5">
        <v>494.117524</v>
      </c>
      <c r="AS387" s="5">
        <v>0</v>
      </c>
      <c r="AT387" s="5">
        <v>7.2114240000000001</v>
      </c>
      <c r="AU387" s="5">
        <v>501.32894900000002</v>
      </c>
    </row>
    <row r="388" spans="1:47" x14ac:dyDescent="0.25">
      <c r="A388" s="6" t="str">
        <f>VLOOKUP(F388,'Cadastro Florestal'!$A$2:$A$493,1,0)</f>
        <v>ITIRAPINA-43B</v>
      </c>
      <c r="B388" s="5">
        <v>99</v>
      </c>
      <c r="C388" s="5" t="s">
        <v>916</v>
      </c>
      <c r="D388" s="5">
        <v>100</v>
      </c>
      <c r="E388" s="5">
        <v>99</v>
      </c>
      <c r="F388" s="5" t="s">
        <v>256</v>
      </c>
      <c r="G388" s="5" t="s">
        <v>10</v>
      </c>
      <c r="H388" s="5" t="s">
        <v>920</v>
      </c>
      <c r="I388" s="5" t="s">
        <v>920</v>
      </c>
      <c r="J388" s="5" t="s">
        <v>926</v>
      </c>
      <c r="K388" s="5" t="s">
        <v>256</v>
      </c>
      <c r="L388" s="5" t="s">
        <v>257</v>
      </c>
      <c r="M388" s="5">
        <v>7.1910000000000003E-3</v>
      </c>
      <c r="N388" s="5">
        <v>3.1951779999999999</v>
      </c>
      <c r="O388" s="5" t="s">
        <v>4</v>
      </c>
      <c r="P388" s="5" t="s">
        <v>4</v>
      </c>
      <c r="Q388" s="5" t="s">
        <v>10</v>
      </c>
      <c r="R388" s="5" t="s">
        <v>919</v>
      </c>
      <c r="S388" s="5" t="s">
        <v>72</v>
      </c>
      <c r="T388" s="5" t="s">
        <v>149</v>
      </c>
      <c r="U388" s="5">
        <v>1989</v>
      </c>
      <c r="V388" s="5" t="s">
        <v>58</v>
      </c>
      <c r="W388" s="5" t="s">
        <v>58</v>
      </c>
      <c r="X388" s="5" t="s">
        <v>58</v>
      </c>
      <c r="Y388" s="5" t="s">
        <v>58</v>
      </c>
      <c r="Z388" s="5" t="s">
        <v>58</v>
      </c>
      <c r="AA388" s="5">
        <v>31.68</v>
      </c>
      <c r="AB388" s="5">
        <v>500</v>
      </c>
      <c r="AC388" s="5">
        <v>500</v>
      </c>
      <c r="AD388" s="5">
        <v>500</v>
      </c>
      <c r="AE388" s="5">
        <v>500</v>
      </c>
      <c r="AF388" s="5">
        <v>500</v>
      </c>
      <c r="AG388" s="5">
        <v>31.800431</v>
      </c>
      <c r="AH388" s="5">
        <v>29.703906</v>
      </c>
      <c r="AI388" s="5">
        <v>31.8</v>
      </c>
      <c r="AJ388" s="5">
        <v>40.916282000000002</v>
      </c>
      <c r="AK388" s="5">
        <v>16.857035</v>
      </c>
      <c r="AL388" s="5">
        <v>17.184138000000001</v>
      </c>
      <c r="AM388" s="5">
        <v>147.87096199999999</v>
      </c>
      <c r="AN388" s="5">
        <v>725.53657899999996</v>
      </c>
      <c r="AO388" s="5">
        <v>550.32422799999995</v>
      </c>
      <c r="AP388" s="5">
        <v>171.95568</v>
      </c>
      <c r="AQ388" s="5">
        <v>107.503989</v>
      </c>
      <c r="AR388" s="5">
        <v>1703.1914389999999</v>
      </c>
      <c r="AS388" s="5">
        <v>0</v>
      </c>
      <c r="AT388" s="5">
        <v>33.049644000000001</v>
      </c>
      <c r="AU388" s="5">
        <v>1736.241082</v>
      </c>
    </row>
    <row r="389" spans="1:47" x14ac:dyDescent="0.25">
      <c r="A389" s="6" t="str">
        <f>VLOOKUP(F389,'Cadastro Florestal'!$A$2:$A$493,1,0)</f>
        <v>ITIRAPINA-43C</v>
      </c>
      <c r="B389" s="5">
        <v>98</v>
      </c>
      <c r="C389" s="5" t="s">
        <v>916</v>
      </c>
      <c r="D389" s="5">
        <v>99</v>
      </c>
      <c r="E389" s="5">
        <v>98</v>
      </c>
      <c r="F389" s="5" t="s">
        <v>251</v>
      </c>
      <c r="G389" s="5" t="s">
        <v>10</v>
      </c>
      <c r="H389" s="5" t="s">
        <v>920</v>
      </c>
      <c r="I389" s="5" t="s">
        <v>920</v>
      </c>
      <c r="J389" s="5" t="s">
        <v>926</v>
      </c>
      <c r="K389" s="5" t="s">
        <v>251</v>
      </c>
      <c r="L389" s="5" t="s">
        <v>252</v>
      </c>
      <c r="M389" s="5">
        <v>3.7009999999999999E-3</v>
      </c>
      <c r="N389" s="5">
        <v>0.690326</v>
      </c>
      <c r="O389" s="5" t="s">
        <v>4</v>
      </c>
      <c r="P389" s="5" t="s">
        <v>4</v>
      </c>
      <c r="Q389" s="5" t="s">
        <v>10</v>
      </c>
      <c r="R389" s="5" t="s">
        <v>927</v>
      </c>
      <c r="S389" s="5" t="s">
        <v>254</v>
      </c>
      <c r="T389" s="5" t="s">
        <v>255</v>
      </c>
      <c r="U389" s="5">
        <v>1989</v>
      </c>
      <c r="V389" s="5" t="s">
        <v>58</v>
      </c>
      <c r="W389" s="5" t="s">
        <v>58</v>
      </c>
      <c r="X389" s="5" t="s">
        <v>58</v>
      </c>
      <c r="Y389" s="5" t="s">
        <v>58</v>
      </c>
      <c r="Z389" s="5" t="s">
        <v>58</v>
      </c>
      <c r="AA389" s="5">
        <v>35.591084000000002</v>
      </c>
      <c r="AB389" s="5">
        <v>1500</v>
      </c>
      <c r="AC389" s="5">
        <v>1300</v>
      </c>
      <c r="AD389" s="5">
        <v>1340</v>
      </c>
      <c r="AE389" s="5">
        <v>1300</v>
      </c>
      <c r="AF389" s="5">
        <v>1340</v>
      </c>
      <c r="AG389" s="5">
        <v>14.092313000000001</v>
      </c>
      <c r="AH389" s="5">
        <v>9.1024630000000002</v>
      </c>
      <c r="AI389" s="5">
        <v>12.44</v>
      </c>
      <c r="AJ389" s="5">
        <v>23.582854999999999</v>
      </c>
      <c r="AK389" s="5">
        <v>2.4019560000000002</v>
      </c>
      <c r="AL389" s="5">
        <v>2.7935099999999999</v>
      </c>
      <c r="AM389" s="5">
        <v>0</v>
      </c>
      <c r="AN389" s="5">
        <v>3.0165890000000002</v>
      </c>
      <c r="AO389" s="5">
        <v>6.773047</v>
      </c>
      <c r="AP389" s="5">
        <v>17.399698000000001</v>
      </c>
      <c r="AQ389" s="5">
        <v>30.360336</v>
      </c>
      <c r="AR389" s="5">
        <v>57.549669000000002</v>
      </c>
      <c r="AS389" s="5">
        <v>0</v>
      </c>
      <c r="AT389" s="5">
        <v>9.3814340000000005</v>
      </c>
      <c r="AU389" s="5">
        <v>66.931102999999993</v>
      </c>
    </row>
    <row r="390" spans="1:47" x14ac:dyDescent="0.25">
      <c r="A390" s="6" t="str">
        <f>VLOOKUP(F390,'Cadastro Florestal'!$A$2:$A$493,1,0)</f>
        <v>ITIRAPINA-43D</v>
      </c>
      <c r="B390" s="5">
        <v>411</v>
      </c>
      <c r="C390" s="5" t="s">
        <v>916</v>
      </c>
      <c r="D390" s="5">
        <v>643</v>
      </c>
      <c r="E390" s="5">
        <v>616</v>
      </c>
      <c r="F390" s="5" t="s">
        <v>739</v>
      </c>
      <c r="G390" s="5" t="s">
        <v>10</v>
      </c>
      <c r="H390" s="5" t="s">
        <v>920</v>
      </c>
      <c r="I390" s="5" t="s">
        <v>920</v>
      </c>
      <c r="J390" s="5" t="s">
        <v>926</v>
      </c>
      <c r="K390" s="5" t="s">
        <v>739</v>
      </c>
      <c r="L390" s="5" t="s">
        <v>740</v>
      </c>
      <c r="M390" s="5">
        <v>3.264E-3</v>
      </c>
      <c r="N390" s="5">
        <v>0.56033299999999997</v>
      </c>
      <c r="O390" s="5" t="s">
        <v>4</v>
      </c>
      <c r="P390" s="5" t="s">
        <v>4</v>
      </c>
      <c r="Q390" s="5" t="s">
        <v>10</v>
      </c>
      <c r="R390" s="5" t="s">
        <v>927</v>
      </c>
      <c r="S390" s="5" t="s">
        <v>254</v>
      </c>
      <c r="T390" s="5" t="s">
        <v>255</v>
      </c>
      <c r="U390" s="5">
        <v>1965</v>
      </c>
      <c r="V390" s="5" t="s">
        <v>58</v>
      </c>
      <c r="W390" s="5" t="s">
        <v>58</v>
      </c>
      <c r="X390" s="5" t="s">
        <v>58</v>
      </c>
      <c r="Y390" s="5" t="s">
        <v>58</v>
      </c>
      <c r="Z390" s="5" t="s">
        <v>58</v>
      </c>
      <c r="AA390" s="5">
        <v>62.542659</v>
      </c>
      <c r="AB390" s="5">
        <v>160</v>
      </c>
      <c r="AC390" s="5">
        <v>160</v>
      </c>
      <c r="AD390" s="5">
        <v>160</v>
      </c>
      <c r="AE390" s="5">
        <v>160</v>
      </c>
      <c r="AF390" s="5">
        <v>160</v>
      </c>
      <c r="AG390" s="5">
        <v>53.078173999999997</v>
      </c>
      <c r="AH390" s="5">
        <v>28.607513999999998</v>
      </c>
      <c r="AI390" s="5">
        <v>27.56</v>
      </c>
      <c r="AJ390" s="5">
        <v>35.723421999999999</v>
      </c>
      <c r="AK390" s="5">
        <v>6.4894930000000004</v>
      </c>
      <c r="AL390" s="5">
        <v>6.5842049999999999</v>
      </c>
      <c r="AM390" s="5">
        <v>146.839145</v>
      </c>
      <c r="AN390" s="5">
        <v>56.127262999999999</v>
      </c>
      <c r="AO390" s="5">
        <v>16.518810999999999</v>
      </c>
      <c r="AP390" s="5">
        <v>3.7732760000000001</v>
      </c>
      <c r="AQ390" s="5">
        <v>3.7499579999999999</v>
      </c>
      <c r="AR390" s="5">
        <v>227.008453</v>
      </c>
      <c r="AS390" s="5">
        <v>0</v>
      </c>
      <c r="AT390" s="5">
        <v>3.3130869999999999</v>
      </c>
      <c r="AU390" s="5">
        <v>230.32154</v>
      </c>
    </row>
    <row r="391" spans="1:47" x14ac:dyDescent="0.25">
      <c r="A391" s="6" t="str">
        <f>VLOOKUP(F391,'Cadastro Florestal'!$A$2:$A$493,1,0)</f>
        <v>ITIRAPINA-44</v>
      </c>
      <c r="B391" s="5">
        <v>127</v>
      </c>
      <c r="C391" s="5" t="s">
        <v>916</v>
      </c>
      <c r="D391" s="5">
        <v>129</v>
      </c>
      <c r="E391" s="5">
        <v>128</v>
      </c>
      <c r="F391" s="5" t="s">
        <v>311</v>
      </c>
      <c r="G391" s="5" t="s">
        <v>10</v>
      </c>
      <c r="H391" s="5" t="s">
        <v>917</v>
      </c>
      <c r="I391" s="5" t="s">
        <v>917</v>
      </c>
      <c r="J391" s="5" t="s">
        <v>145</v>
      </c>
      <c r="K391" s="5" t="s">
        <v>311</v>
      </c>
      <c r="L391" s="5">
        <v>44</v>
      </c>
      <c r="M391" s="5">
        <v>1.4175E-2</v>
      </c>
      <c r="N391" s="5">
        <v>13.903693000000001</v>
      </c>
      <c r="O391" s="5" t="s">
        <v>4</v>
      </c>
      <c r="P391" s="5" t="s">
        <v>4</v>
      </c>
      <c r="Q391" s="5" t="s">
        <v>10</v>
      </c>
      <c r="R391" s="5" t="s">
        <v>919</v>
      </c>
      <c r="S391" s="5" t="s">
        <v>62</v>
      </c>
      <c r="T391" s="5" t="s">
        <v>63</v>
      </c>
      <c r="U391" s="5">
        <v>1965</v>
      </c>
      <c r="V391" s="5" t="s">
        <v>58</v>
      </c>
      <c r="W391" s="5" t="s">
        <v>58</v>
      </c>
      <c r="X391" s="5" t="s">
        <v>58</v>
      </c>
      <c r="Y391" s="5" t="s">
        <v>58</v>
      </c>
      <c r="Z391" s="5" t="s">
        <v>58</v>
      </c>
      <c r="AA391" s="5">
        <v>55.67</v>
      </c>
      <c r="AB391" s="5">
        <v>290</v>
      </c>
      <c r="AC391" s="5">
        <v>290</v>
      </c>
      <c r="AD391" s="5">
        <v>290</v>
      </c>
      <c r="AE391" s="5">
        <v>290</v>
      </c>
      <c r="AF391" s="5">
        <v>290</v>
      </c>
      <c r="AG391" s="5">
        <v>31.589604000000001</v>
      </c>
      <c r="AH391" s="5">
        <v>26.009138</v>
      </c>
      <c r="AI391" s="5">
        <v>27.04</v>
      </c>
      <c r="AJ391" s="5">
        <v>23.581015000000001</v>
      </c>
      <c r="AK391" s="5">
        <v>4.5700570000000003</v>
      </c>
      <c r="AL391" s="5">
        <v>4.6653130000000003</v>
      </c>
      <c r="AM391" s="5">
        <v>229.486413</v>
      </c>
      <c r="AN391" s="5">
        <v>1400.7739590000001</v>
      </c>
      <c r="AO391" s="5">
        <v>1184.6305709999999</v>
      </c>
      <c r="AP391" s="5">
        <v>419.42433699999998</v>
      </c>
      <c r="AQ391" s="5">
        <v>271.038771</v>
      </c>
      <c r="AR391" s="5">
        <v>3505.3540509999998</v>
      </c>
      <c r="AS391" s="5">
        <v>0</v>
      </c>
      <c r="AT391" s="5">
        <v>73.064598000000004</v>
      </c>
      <c r="AU391" s="5">
        <v>3578.4186479999998</v>
      </c>
    </row>
    <row r="392" spans="1:47" x14ac:dyDescent="0.25">
      <c r="A392" s="6" t="e">
        <f>VLOOKUP(F392,'Cadastro Florestal'!$A$2:$A$493,1,0)</f>
        <v>#N/A</v>
      </c>
      <c r="B392" s="5">
        <v>554</v>
      </c>
      <c r="C392" s="5" t="s">
        <v>916</v>
      </c>
      <c r="D392" s="5">
        <v>0</v>
      </c>
      <c r="E392" s="5">
        <v>0</v>
      </c>
      <c r="F392" s="5" t="s">
        <v>1027</v>
      </c>
      <c r="G392" s="5" t="s">
        <v>10</v>
      </c>
      <c r="H392" s="5" t="s">
        <v>917</v>
      </c>
      <c r="I392" s="5" t="s">
        <v>917</v>
      </c>
      <c r="J392" s="5" t="s">
        <v>1067</v>
      </c>
      <c r="K392" s="5" t="s">
        <v>1027</v>
      </c>
      <c r="L392" s="5" t="s">
        <v>1028</v>
      </c>
      <c r="M392" s="5">
        <v>0</v>
      </c>
      <c r="N392" s="5">
        <v>2.4798749999999998</v>
      </c>
      <c r="O392" s="5" t="s">
        <v>4</v>
      </c>
      <c r="P392" s="5" t="s">
        <v>4</v>
      </c>
      <c r="Q392" s="5" t="s">
        <v>10</v>
      </c>
      <c r="R392" s="5" t="s">
        <v>919</v>
      </c>
      <c r="S392" s="5" t="s">
        <v>62</v>
      </c>
      <c r="T392" s="5" t="s">
        <v>63</v>
      </c>
      <c r="U392" s="5">
        <v>2012</v>
      </c>
      <c r="V392" s="5" t="s">
        <v>926</v>
      </c>
      <c r="W392" s="5" t="s">
        <v>926</v>
      </c>
      <c r="X392" s="5" t="s">
        <v>926</v>
      </c>
      <c r="Y392" s="5" t="s">
        <v>926</v>
      </c>
      <c r="Z392" s="5" t="s">
        <v>926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  <c r="AO392" s="5">
        <v>0</v>
      </c>
      <c r="AP392" s="5">
        <v>0</v>
      </c>
      <c r="AQ392" s="5">
        <v>0</v>
      </c>
      <c r="AR392" s="5">
        <v>0</v>
      </c>
      <c r="AS392" s="5">
        <v>0</v>
      </c>
      <c r="AT392" s="5">
        <v>0</v>
      </c>
      <c r="AU392" s="5">
        <v>0</v>
      </c>
    </row>
    <row r="393" spans="1:47" x14ac:dyDescent="0.25">
      <c r="A393" s="6" t="e">
        <f>VLOOKUP(F393,'Cadastro Florestal'!$A$2:$A$493,1,0)</f>
        <v>#N/A</v>
      </c>
      <c r="B393" s="5">
        <v>571</v>
      </c>
      <c r="C393" s="5" t="s">
        <v>916</v>
      </c>
      <c r="D393" s="5">
        <v>129</v>
      </c>
      <c r="E393" s="5">
        <v>128</v>
      </c>
      <c r="F393" s="5" t="s">
        <v>1056</v>
      </c>
      <c r="G393" s="5" t="s">
        <v>10</v>
      </c>
      <c r="H393" s="5" t="s">
        <v>917</v>
      </c>
      <c r="I393" s="5" t="s">
        <v>920</v>
      </c>
      <c r="J393" s="5" t="s">
        <v>926</v>
      </c>
      <c r="K393" s="5" t="s">
        <v>1056</v>
      </c>
      <c r="L393" s="5" t="s">
        <v>1057</v>
      </c>
      <c r="M393" s="5">
        <v>1.4175E-2</v>
      </c>
      <c r="N393" s="5">
        <v>0.24016799999999999</v>
      </c>
      <c r="O393" s="5" t="s">
        <v>4</v>
      </c>
      <c r="P393" s="5" t="s">
        <v>4</v>
      </c>
      <c r="Q393" s="5" t="s">
        <v>10</v>
      </c>
      <c r="R393" s="5" t="s">
        <v>919</v>
      </c>
      <c r="S393" s="5" t="s">
        <v>62</v>
      </c>
      <c r="T393" s="5" t="s">
        <v>63</v>
      </c>
      <c r="U393" s="5">
        <v>1965</v>
      </c>
      <c r="V393" s="5" t="s">
        <v>58</v>
      </c>
      <c r="W393" s="5" t="s">
        <v>58</v>
      </c>
      <c r="X393" s="5" t="s">
        <v>58</v>
      </c>
      <c r="Y393" s="5" t="s">
        <v>58</v>
      </c>
      <c r="Z393" s="5" t="s">
        <v>58</v>
      </c>
      <c r="AA393" s="5">
        <v>55.67</v>
      </c>
      <c r="AB393" s="5">
        <v>290</v>
      </c>
      <c r="AC393" s="5">
        <v>290</v>
      </c>
      <c r="AD393" s="5">
        <v>290</v>
      </c>
      <c r="AE393" s="5">
        <v>290</v>
      </c>
      <c r="AF393" s="5">
        <v>290</v>
      </c>
      <c r="AG393" s="5">
        <v>31.589604000000001</v>
      </c>
      <c r="AH393" s="5">
        <v>26.009138</v>
      </c>
      <c r="AI393" s="5">
        <v>27.04</v>
      </c>
      <c r="AJ393" s="5">
        <v>23.581015000000001</v>
      </c>
      <c r="AK393" s="5">
        <v>4.5700570000000003</v>
      </c>
      <c r="AL393" s="5">
        <v>4.6653130000000003</v>
      </c>
      <c r="AM393" s="5">
        <v>229.486413</v>
      </c>
      <c r="AN393" s="5">
        <v>1400.7739590000001</v>
      </c>
      <c r="AO393" s="5">
        <v>1184.6305709999999</v>
      </c>
      <c r="AP393" s="5">
        <v>419.42433699999998</v>
      </c>
      <c r="AQ393" s="5">
        <v>271.038771</v>
      </c>
      <c r="AR393" s="5">
        <v>3505.3540509999998</v>
      </c>
      <c r="AS393" s="5">
        <v>0</v>
      </c>
      <c r="AT393" s="5">
        <v>73.064598000000004</v>
      </c>
      <c r="AU393" s="5">
        <v>3578.4186479999998</v>
      </c>
    </row>
    <row r="394" spans="1:47" x14ac:dyDescent="0.25">
      <c r="A394" s="6" t="str">
        <f>VLOOKUP(F394,'Cadastro Florestal'!$A$2:$A$493,1,0)</f>
        <v>ITIRAPINA-45A</v>
      </c>
      <c r="B394" s="5">
        <v>129</v>
      </c>
      <c r="C394" s="5" t="s">
        <v>916</v>
      </c>
      <c r="D394" s="5">
        <v>131</v>
      </c>
      <c r="E394" s="5">
        <v>130</v>
      </c>
      <c r="F394" s="5" t="s">
        <v>314</v>
      </c>
      <c r="G394" s="5" t="s">
        <v>10</v>
      </c>
      <c r="H394" s="5" t="s">
        <v>917</v>
      </c>
      <c r="I394" s="5" t="s">
        <v>920</v>
      </c>
      <c r="J394" s="5" t="s">
        <v>926</v>
      </c>
      <c r="K394" s="5" t="s">
        <v>314</v>
      </c>
      <c r="L394" s="5" t="s">
        <v>315</v>
      </c>
      <c r="M394" s="5">
        <v>1.9883999999999999E-2</v>
      </c>
      <c r="N394" s="5">
        <v>17.252732999999999</v>
      </c>
      <c r="O394" s="5" t="s">
        <v>4</v>
      </c>
      <c r="P394" s="5" t="s">
        <v>4</v>
      </c>
      <c r="Q394" s="5" t="s">
        <v>10</v>
      </c>
      <c r="R394" s="5" t="s">
        <v>919</v>
      </c>
      <c r="S394" s="5" t="s">
        <v>62</v>
      </c>
      <c r="T394" s="5" t="s">
        <v>63</v>
      </c>
      <c r="U394" s="5">
        <v>1945</v>
      </c>
      <c r="V394" s="5" t="s">
        <v>58</v>
      </c>
      <c r="W394" s="5" t="s">
        <v>58</v>
      </c>
      <c r="X394" s="5" t="s">
        <v>58</v>
      </c>
      <c r="Y394" s="5" t="s">
        <v>58</v>
      </c>
      <c r="Z394" s="5" t="s">
        <v>58</v>
      </c>
      <c r="AA394" s="5">
        <v>75.67</v>
      </c>
      <c r="AB394" s="5">
        <v>286.66666700000002</v>
      </c>
      <c r="AC394" s="5">
        <v>286.66666700000002</v>
      </c>
      <c r="AD394" s="5">
        <v>286.66666700000002</v>
      </c>
      <c r="AE394" s="5">
        <v>286.66666700000002</v>
      </c>
      <c r="AF394" s="5">
        <v>286.66666700000002</v>
      </c>
      <c r="AG394" s="5">
        <v>36.730286</v>
      </c>
      <c r="AH394" s="5">
        <v>26.903409</v>
      </c>
      <c r="AI394" s="5">
        <v>28.3</v>
      </c>
      <c r="AJ394" s="5">
        <v>31.413404</v>
      </c>
      <c r="AK394" s="5">
        <v>4.6046889999999996</v>
      </c>
      <c r="AL394" s="5">
        <v>4.697228</v>
      </c>
      <c r="AM394" s="5">
        <v>1194.6059439999999</v>
      </c>
      <c r="AN394" s="5">
        <v>2293.005204</v>
      </c>
      <c r="AO394" s="5">
        <v>1450.4682</v>
      </c>
      <c r="AP394" s="5">
        <v>364.11848900000001</v>
      </c>
      <c r="AQ394" s="5">
        <v>249.06805600000001</v>
      </c>
      <c r="AR394" s="5">
        <v>5551.2658929999998</v>
      </c>
      <c r="AS394" s="5">
        <v>0</v>
      </c>
      <c r="AT394" s="5">
        <v>111.56182800000001</v>
      </c>
      <c r="AU394" s="5">
        <v>5662.8277209999997</v>
      </c>
    </row>
    <row r="395" spans="1:47" x14ac:dyDescent="0.25">
      <c r="A395" s="6" t="str">
        <f>VLOOKUP(F395,'Cadastro Florestal'!$A$2:$A$493,1,0)</f>
        <v>ITIRAPINA-45B</v>
      </c>
      <c r="B395" s="5">
        <v>128</v>
      </c>
      <c r="C395" s="5" t="s">
        <v>916</v>
      </c>
      <c r="D395" s="5">
        <v>130</v>
      </c>
      <c r="E395" s="5">
        <v>129</v>
      </c>
      <c r="F395" s="5" t="s">
        <v>312</v>
      </c>
      <c r="G395" s="5" t="s">
        <v>10</v>
      </c>
      <c r="H395" s="5" t="s">
        <v>917</v>
      </c>
      <c r="I395" s="5" t="s">
        <v>920</v>
      </c>
      <c r="J395" s="5" t="s">
        <v>926</v>
      </c>
      <c r="K395" s="5" t="s">
        <v>312</v>
      </c>
      <c r="L395" s="5" t="s">
        <v>313</v>
      </c>
      <c r="M395" s="5">
        <v>1.4642000000000001E-2</v>
      </c>
      <c r="N395" s="5">
        <v>13.478797999999999</v>
      </c>
      <c r="O395" s="5" t="s">
        <v>4</v>
      </c>
      <c r="P395" s="5" t="s">
        <v>4</v>
      </c>
      <c r="Q395" s="5" t="s">
        <v>10</v>
      </c>
      <c r="R395" s="5" t="s">
        <v>919</v>
      </c>
      <c r="S395" s="5" t="s">
        <v>62</v>
      </c>
      <c r="T395" s="5" t="s">
        <v>63</v>
      </c>
      <c r="U395" s="5">
        <v>1965</v>
      </c>
      <c r="V395" s="5" t="s">
        <v>58</v>
      </c>
      <c r="W395" s="5" t="s">
        <v>58</v>
      </c>
      <c r="X395" s="5" t="s">
        <v>58</v>
      </c>
      <c r="Y395" s="5" t="s">
        <v>58</v>
      </c>
      <c r="Z395" s="5" t="s">
        <v>58</v>
      </c>
      <c r="AA395" s="5">
        <v>55.66</v>
      </c>
      <c r="AB395" s="5">
        <v>240</v>
      </c>
      <c r="AC395" s="5">
        <v>240</v>
      </c>
      <c r="AD395" s="5">
        <v>240</v>
      </c>
      <c r="AE395" s="5">
        <v>240</v>
      </c>
      <c r="AF395" s="5">
        <v>240</v>
      </c>
      <c r="AG395" s="5">
        <v>37.658560999999999</v>
      </c>
      <c r="AH395" s="5">
        <v>27.624286999999999</v>
      </c>
      <c r="AI395" s="5">
        <v>31.13</v>
      </c>
      <c r="AJ395" s="5">
        <v>31.540274</v>
      </c>
      <c r="AK395" s="5">
        <v>7.3913080000000004</v>
      </c>
      <c r="AL395" s="5">
        <v>7.5082459999999998</v>
      </c>
      <c r="AM395" s="5">
        <v>2546.3269059999998</v>
      </c>
      <c r="AN395" s="5">
        <v>1707.6708860000001</v>
      </c>
      <c r="AO395" s="5">
        <v>786.10927700000002</v>
      </c>
      <c r="AP395" s="5">
        <v>229.10251299999999</v>
      </c>
      <c r="AQ395" s="5">
        <v>167.89513700000001</v>
      </c>
      <c r="AR395" s="5">
        <v>5437.1047189999999</v>
      </c>
      <c r="AS395" s="5">
        <v>0</v>
      </c>
      <c r="AT395" s="5">
        <v>86.020688000000007</v>
      </c>
      <c r="AU395" s="5">
        <v>5523.1254079999999</v>
      </c>
    </row>
    <row r="396" spans="1:47" x14ac:dyDescent="0.25">
      <c r="A396" s="6" t="str">
        <f>VLOOKUP(F396,'Cadastro Florestal'!$A$2:$A$493,1,0)</f>
        <v>ITIRAPINA-46</v>
      </c>
      <c r="B396" s="5">
        <v>138</v>
      </c>
      <c r="C396" s="5" t="s">
        <v>916</v>
      </c>
      <c r="D396" s="5">
        <v>140</v>
      </c>
      <c r="E396" s="5">
        <v>139</v>
      </c>
      <c r="F396" s="5" t="s">
        <v>330</v>
      </c>
      <c r="G396" s="5" t="s">
        <v>10</v>
      </c>
      <c r="H396" s="5" t="s">
        <v>917</v>
      </c>
      <c r="I396" s="5" t="s">
        <v>917</v>
      </c>
      <c r="J396" s="5" t="s">
        <v>145</v>
      </c>
      <c r="K396" s="5" t="s">
        <v>330</v>
      </c>
      <c r="L396" s="5">
        <v>46</v>
      </c>
      <c r="M396" s="5">
        <v>1.9425000000000001E-2</v>
      </c>
      <c r="N396" s="5">
        <v>26.453410999999999</v>
      </c>
      <c r="O396" s="5" t="s">
        <v>4</v>
      </c>
      <c r="P396" s="5" t="s">
        <v>4</v>
      </c>
      <c r="Q396" s="5" t="s">
        <v>10</v>
      </c>
      <c r="R396" s="5" t="s">
        <v>919</v>
      </c>
      <c r="S396" s="5" t="s">
        <v>72</v>
      </c>
      <c r="T396" s="5" t="s">
        <v>72</v>
      </c>
      <c r="U396" s="5">
        <v>2012</v>
      </c>
      <c r="V396" s="5" t="s">
        <v>58</v>
      </c>
      <c r="W396" s="5" t="s">
        <v>58</v>
      </c>
      <c r="X396" s="5" t="s">
        <v>58</v>
      </c>
      <c r="Y396" s="5" t="s">
        <v>58</v>
      </c>
      <c r="Z396" s="5" t="s">
        <v>58</v>
      </c>
      <c r="AA396" s="5">
        <v>8.67</v>
      </c>
      <c r="AB396" s="5">
        <v>960</v>
      </c>
      <c r="AC396" s="5">
        <v>905</v>
      </c>
      <c r="AD396" s="5">
        <v>910</v>
      </c>
      <c r="AE396" s="5">
        <v>965</v>
      </c>
      <c r="AF396" s="5">
        <v>970</v>
      </c>
      <c r="AG396" s="5">
        <v>18.188139</v>
      </c>
      <c r="AH396" s="5">
        <v>14.2278</v>
      </c>
      <c r="AI396" s="5">
        <v>17.47</v>
      </c>
      <c r="AJ396" s="5">
        <v>27.342766999999998</v>
      </c>
      <c r="AK396" s="5">
        <v>22.523513999999999</v>
      </c>
      <c r="AL396" s="5">
        <v>23.932770000000001</v>
      </c>
      <c r="AM396" s="5">
        <v>56.498328000000001</v>
      </c>
      <c r="AN396" s="5">
        <v>577.80386499999997</v>
      </c>
      <c r="AO396" s="5">
        <v>1379.1618550000001</v>
      </c>
      <c r="AP396" s="5">
        <v>1453.6434300000001</v>
      </c>
      <c r="AQ396" s="5">
        <v>1779.555435</v>
      </c>
      <c r="AR396" s="5">
        <v>5246.6629130000001</v>
      </c>
      <c r="AS396" s="5">
        <v>0</v>
      </c>
      <c r="AT396" s="5">
        <v>328.27419800000001</v>
      </c>
      <c r="AU396" s="5">
        <v>5574.9371099999998</v>
      </c>
    </row>
    <row r="397" spans="1:47" x14ac:dyDescent="0.25">
      <c r="A397" s="6" t="e">
        <f>VLOOKUP(F397,'Cadastro Florestal'!$A$2:$A$493,1,0)</f>
        <v>#N/A</v>
      </c>
      <c r="B397" s="5">
        <v>515</v>
      </c>
      <c r="C397" s="5" t="s">
        <v>916</v>
      </c>
      <c r="D397" s="5">
        <v>0</v>
      </c>
      <c r="E397" s="5">
        <v>0</v>
      </c>
      <c r="F397" s="5" t="s">
        <v>961</v>
      </c>
      <c r="G397" s="5" t="s">
        <v>10</v>
      </c>
      <c r="H397" s="5" t="s">
        <v>917</v>
      </c>
      <c r="I397" s="5" t="s">
        <v>917</v>
      </c>
      <c r="J397" s="5" t="s">
        <v>1067</v>
      </c>
      <c r="K397" s="5" t="s">
        <v>961</v>
      </c>
      <c r="L397" s="5" t="s">
        <v>962</v>
      </c>
      <c r="M397" s="5">
        <v>0</v>
      </c>
      <c r="N397" s="5">
        <v>1.5564</v>
      </c>
      <c r="O397" s="5" t="s">
        <v>4</v>
      </c>
      <c r="P397" s="5" t="s">
        <v>4</v>
      </c>
      <c r="Q397" s="5" t="s">
        <v>10</v>
      </c>
      <c r="R397" s="5" t="s">
        <v>918</v>
      </c>
      <c r="S397" s="5" t="s">
        <v>56</v>
      </c>
      <c r="T397" s="5" t="s">
        <v>152</v>
      </c>
      <c r="U397" s="5">
        <v>0</v>
      </c>
      <c r="V397" s="5" t="s">
        <v>926</v>
      </c>
      <c r="W397" s="5" t="s">
        <v>926</v>
      </c>
      <c r="X397" s="5" t="s">
        <v>926</v>
      </c>
      <c r="Y397" s="5" t="s">
        <v>926</v>
      </c>
      <c r="Z397" s="5" t="s">
        <v>926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  <c r="AO397" s="5">
        <v>0</v>
      </c>
      <c r="AP397" s="5">
        <v>0</v>
      </c>
      <c r="AQ397" s="5">
        <v>0</v>
      </c>
      <c r="AR397" s="5">
        <v>0</v>
      </c>
      <c r="AS397" s="5">
        <v>0</v>
      </c>
      <c r="AT397" s="5">
        <v>0</v>
      </c>
      <c r="AU397" s="5">
        <v>0</v>
      </c>
    </row>
    <row r="398" spans="1:47" x14ac:dyDescent="0.25">
      <c r="A398" s="6" t="e">
        <f>VLOOKUP(F398,'Cadastro Florestal'!$A$2:$A$493,1,0)</f>
        <v>#N/A</v>
      </c>
      <c r="B398" s="5">
        <v>508</v>
      </c>
      <c r="C398" s="5" t="s">
        <v>916</v>
      </c>
      <c r="D398" s="5">
        <v>0</v>
      </c>
      <c r="E398" s="5">
        <v>0</v>
      </c>
      <c r="F398" s="5" t="s">
        <v>949</v>
      </c>
      <c r="G398" s="5" t="s">
        <v>10</v>
      </c>
      <c r="H398" s="5" t="s">
        <v>917</v>
      </c>
      <c r="I398" s="5" t="s">
        <v>917</v>
      </c>
      <c r="J398" s="5" t="s">
        <v>1067</v>
      </c>
      <c r="K398" s="5" t="s">
        <v>949</v>
      </c>
      <c r="L398" s="5" t="s">
        <v>950</v>
      </c>
      <c r="M398" s="5">
        <v>0</v>
      </c>
      <c r="N398" s="5">
        <v>1.886045</v>
      </c>
      <c r="O398" s="5" t="s">
        <v>4</v>
      </c>
      <c r="P398" s="5" t="s">
        <v>4</v>
      </c>
      <c r="Q398" s="5" t="s">
        <v>10</v>
      </c>
      <c r="R398" s="5" t="s">
        <v>919</v>
      </c>
      <c r="S398" s="5" t="s">
        <v>72</v>
      </c>
      <c r="T398" s="5" t="s">
        <v>72</v>
      </c>
      <c r="U398" s="5">
        <v>0</v>
      </c>
      <c r="V398" s="5" t="s">
        <v>926</v>
      </c>
      <c r="W398" s="5" t="s">
        <v>926</v>
      </c>
      <c r="X398" s="5" t="s">
        <v>926</v>
      </c>
      <c r="Y398" s="5" t="s">
        <v>926</v>
      </c>
      <c r="Z398" s="5" t="s">
        <v>926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  <c r="AO398" s="5">
        <v>0</v>
      </c>
      <c r="AP398" s="5">
        <v>0</v>
      </c>
      <c r="AQ398" s="5">
        <v>0</v>
      </c>
      <c r="AR398" s="5">
        <v>0</v>
      </c>
      <c r="AS398" s="5">
        <v>0</v>
      </c>
      <c r="AT398" s="5">
        <v>0</v>
      </c>
      <c r="AU398" s="5">
        <v>0</v>
      </c>
    </row>
    <row r="399" spans="1:47" x14ac:dyDescent="0.25">
      <c r="A399" s="6" t="e">
        <f>VLOOKUP(F399,'Cadastro Florestal'!$A$2:$A$493,1,0)</f>
        <v>#N/A</v>
      </c>
      <c r="B399" s="5">
        <v>555</v>
      </c>
      <c r="C399" s="5" t="s">
        <v>916</v>
      </c>
      <c r="D399" s="5">
        <v>0</v>
      </c>
      <c r="E399" s="5">
        <v>0</v>
      </c>
      <c r="F399" s="5" t="s">
        <v>1029</v>
      </c>
      <c r="G399" s="5" t="s">
        <v>9</v>
      </c>
      <c r="H399" s="5" t="s">
        <v>920</v>
      </c>
      <c r="I399" s="5" t="s">
        <v>920</v>
      </c>
      <c r="J399" s="5" t="s">
        <v>1067</v>
      </c>
      <c r="K399" s="5" t="s">
        <v>1029</v>
      </c>
      <c r="L399" s="5" t="s">
        <v>1030</v>
      </c>
      <c r="M399" s="5">
        <v>0</v>
      </c>
      <c r="N399" s="5">
        <v>2.0130919999999999</v>
      </c>
      <c r="O399" s="5" t="s">
        <v>4</v>
      </c>
      <c r="P399" s="5" t="s">
        <v>4</v>
      </c>
      <c r="Q399" s="5" t="s">
        <v>921</v>
      </c>
      <c r="R399" s="5" t="s">
        <v>58</v>
      </c>
      <c r="S399" s="5" t="s">
        <v>58</v>
      </c>
      <c r="T399" s="5" t="s">
        <v>58</v>
      </c>
      <c r="U399" s="5">
        <v>0</v>
      </c>
      <c r="V399" s="5" t="s">
        <v>926</v>
      </c>
      <c r="W399" s="5" t="s">
        <v>926</v>
      </c>
      <c r="X399" s="5" t="s">
        <v>926</v>
      </c>
      <c r="Y399" s="5" t="s">
        <v>926</v>
      </c>
      <c r="Z399" s="5" t="s">
        <v>926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  <c r="AO399" s="5">
        <v>0</v>
      </c>
      <c r="AP399" s="5">
        <v>0</v>
      </c>
      <c r="AQ399" s="5">
        <v>0</v>
      </c>
      <c r="AR399" s="5">
        <v>0</v>
      </c>
      <c r="AS399" s="5">
        <v>0</v>
      </c>
      <c r="AT399" s="5">
        <v>0</v>
      </c>
      <c r="AU399" s="5">
        <v>0</v>
      </c>
    </row>
    <row r="400" spans="1:47" x14ac:dyDescent="0.25">
      <c r="A400" s="6" t="e">
        <f>VLOOKUP(F400,'Cadastro Florestal'!$A$2:$A$493,1,0)</f>
        <v>#N/A</v>
      </c>
      <c r="B400" s="5">
        <v>595</v>
      </c>
      <c r="C400" s="5" t="s">
        <v>916</v>
      </c>
      <c r="D400" s="5">
        <v>0</v>
      </c>
      <c r="E400" s="5">
        <v>0</v>
      </c>
      <c r="F400" s="5" t="s">
        <v>1096</v>
      </c>
      <c r="G400" s="5" t="s">
        <v>9</v>
      </c>
      <c r="H400" s="5" t="s">
        <v>920</v>
      </c>
      <c r="I400" s="5" t="s">
        <v>920</v>
      </c>
      <c r="J400" s="5" t="s">
        <v>1067</v>
      </c>
      <c r="K400" s="5" t="s">
        <v>1096</v>
      </c>
      <c r="L400" s="5" t="s">
        <v>1092</v>
      </c>
      <c r="M400" s="5">
        <v>0</v>
      </c>
      <c r="N400" s="5">
        <v>0.111097</v>
      </c>
      <c r="O400" s="5" t="s">
        <v>4</v>
      </c>
      <c r="P400" s="5" t="s">
        <v>4</v>
      </c>
      <c r="Q400" s="5" t="s">
        <v>921</v>
      </c>
      <c r="R400" s="5" t="s">
        <v>58</v>
      </c>
      <c r="S400" s="5" t="s">
        <v>58</v>
      </c>
      <c r="T400" s="5" t="s">
        <v>58</v>
      </c>
      <c r="U400" s="5">
        <v>0</v>
      </c>
      <c r="V400" s="5" t="s">
        <v>926</v>
      </c>
      <c r="W400" s="5" t="s">
        <v>926</v>
      </c>
      <c r="X400" s="5" t="s">
        <v>926</v>
      </c>
      <c r="Y400" s="5" t="s">
        <v>926</v>
      </c>
      <c r="Z400" s="5" t="s">
        <v>926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  <c r="AO400" s="5">
        <v>0</v>
      </c>
      <c r="AP400" s="5">
        <v>0</v>
      </c>
      <c r="AQ400" s="5">
        <v>0</v>
      </c>
      <c r="AR400" s="5">
        <v>0</v>
      </c>
      <c r="AS400" s="5">
        <v>0</v>
      </c>
      <c r="AT400" s="5">
        <v>0</v>
      </c>
      <c r="AU400" s="5">
        <v>0</v>
      </c>
    </row>
    <row r="401" spans="1:47" x14ac:dyDescent="0.25">
      <c r="A401" s="6" t="str">
        <f>VLOOKUP(F401,'Cadastro Florestal'!$A$2:$A$493,1,0)</f>
        <v>ITIRAPINA-47</v>
      </c>
      <c r="B401" s="5">
        <v>141</v>
      </c>
      <c r="C401" s="5" t="s">
        <v>916</v>
      </c>
      <c r="D401" s="5">
        <v>143</v>
      </c>
      <c r="E401" s="5">
        <v>142</v>
      </c>
      <c r="F401" s="5" t="s">
        <v>333</v>
      </c>
      <c r="G401" s="5" t="s">
        <v>10</v>
      </c>
      <c r="H401" s="5" t="s">
        <v>917</v>
      </c>
      <c r="I401" s="5" t="s">
        <v>917</v>
      </c>
      <c r="J401" s="5" t="s">
        <v>145</v>
      </c>
      <c r="K401" s="5" t="s">
        <v>333</v>
      </c>
      <c r="L401" s="5">
        <v>47</v>
      </c>
      <c r="M401" s="5">
        <v>1.9384999999999999E-2</v>
      </c>
      <c r="N401" s="5">
        <v>26.850721</v>
      </c>
      <c r="O401" s="5" t="s">
        <v>4</v>
      </c>
      <c r="P401" s="5" t="s">
        <v>4</v>
      </c>
      <c r="Q401" s="5" t="s">
        <v>10</v>
      </c>
      <c r="R401" s="5" t="s">
        <v>919</v>
      </c>
      <c r="S401" s="5" t="s">
        <v>62</v>
      </c>
      <c r="T401" s="5" t="s">
        <v>63</v>
      </c>
      <c r="U401" s="5">
        <v>1965</v>
      </c>
      <c r="V401" s="5" t="s">
        <v>58</v>
      </c>
      <c r="W401" s="5" t="s">
        <v>58</v>
      </c>
      <c r="X401" s="5" t="s">
        <v>58</v>
      </c>
      <c r="Y401" s="5" t="s">
        <v>58</v>
      </c>
      <c r="Z401" s="5" t="s">
        <v>58</v>
      </c>
      <c r="AA401" s="5">
        <v>55.67</v>
      </c>
      <c r="AB401" s="5">
        <v>355</v>
      </c>
      <c r="AC401" s="5">
        <v>350</v>
      </c>
      <c r="AD401" s="5">
        <v>355</v>
      </c>
      <c r="AE401" s="5">
        <v>350</v>
      </c>
      <c r="AF401" s="5">
        <v>355</v>
      </c>
      <c r="AG401" s="5">
        <v>33.286206</v>
      </c>
      <c r="AH401" s="5">
        <v>23.072828000000001</v>
      </c>
      <c r="AI401" s="5">
        <v>25.645</v>
      </c>
      <c r="AJ401" s="5">
        <v>31.498676</v>
      </c>
      <c r="AK401" s="5">
        <v>5.5038010000000002</v>
      </c>
      <c r="AL401" s="5">
        <v>5.6318970000000004</v>
      </c>
      <c r="AM401" s="5">
        <v>902.83817899999997</v>
      </c>
      <c r="AN401" s="5">
        <v>3461.4551550000001</v>
      </c>
      <c r="AO401" s="5">
        <v>2515.5340139999998</v>
      </c>
      <c r="AP401" s="5">
        <v>776.56934000000001</v>
      </c>
      <c r="AQ401" s="5">
        <v>546.54237999999998</v>
      </c>
      <c r="AR401" s="5">
        <v>8202.939069</v>
      </c>
      <c r="AS401" s="5">
        <v>0</v>
      </c>
      <c r="AT401" s="5">
        <v>190.91661300000001</v>
      </c>
      <c r="AU401" s="5">
        <v>8393.8556819999994</v>
      </c>
    </row>
    <row r="402" spans="1:47" x14ac:dyDescent="0.25">
      <c r="A402" s="6" t="e">
        <f>VLOOKUP(F402,'Cadastro Florestal'!$A$2:$A$493,1,0)</f>
        <v>#N/A</v>
      </c>
      <c r="B402" s="5">
        <v>589</v>
      </c>
      <c r="C402" s="5" t="s">
        <v>916</v>
      </c>
      <c r="D402" s="5">
        <v>0</v>
      </c>
      <c r="E402" s="5">
        <v>0</v>
      </c>
      <c r="F402" s="5" t="s">
        <v>951</v>
      </c>
      <c r="G402" s="5" t="s">
        <v>10</v>
      </c>
      <c r="H402" s="5" t="s">
        <v>917</v>
      </c>
      <c r="I402" s="5" t="s">
        <v>917</v>
      </c>
      <c r="J402" s="5" t="s">
        <v>1067</v>
      </c>
      <c r="K402" s="5" t="s">
        <v>951</v>
      </c>
      <c r="L402" s="5" t="s">
        <v>585</v>
      </c>
      <c r="M402" s="5">
        <v>0</v>
      </c>
      <c r="N402" s="5">
        <v>0.93148500000000001</v>
      </c>
      <c r="O402" s="5" t="s">
        <v>4</v>
      </c>
      <c r="P402" s="5" t="s">
        <v>4</v>
      </c>
      <c r="Q402" s="5" t="s">
        <v>10</v>
      </c>
      <c r="R402" s="5" t="s">
        <v>918</v>
      </c>
      <c r="S402" s="5" t="s">
        <v>56</v>
      </c>
      <c r="T402" s="5" t="s">
        <v>152</v>
      </c>
      <c r="U402" s="5">
        <v>0</v>
      </c>
      <c r="V402" s="5" t="s">
        <v>926</v>
      </c>
      <c r="W402" s="5" t="s">
        <v>926</v>
      </c>
      <c r="X402" s="5" t="s">
        <v>926</v>
      </c>
      <c r="Y402" s="5" t="s">
        <v>926</v>
      </c>
      <c r="Z402" s="5" t="s">
        <v>926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  <c r="AO402" s="5">
        <v>0</v>
      </c>
      <c r="AP402" s="5">
        <v>0</v>
      </c>
      <c r="AQ402" s="5">
        <v>0</v>
      </c>
      <c r="AR402" s="5">
        <v>0</v>
      </c>
      <c r="AS402" s="5">
        <v>0</v>
      </c>
      <c r="AT402" s="5">
        <v>0</v>
      </c>
      <c r="AU402" s="5">
        <v>0</v>
      </c>
    </row>
    <row r="403" spans="1:47" x14ac:dyDescent="0.25">
      <c r="A403" s="6" t="e">
        <f>VLOOKUP(F403,'Cadastro Florestal'!$A$2:$A$493,1,0)</f>
        <v>#N/A</v>
      </c>
      <c r="B403" s="5">
        <v>509</v>
      </c>
      <c r="C403" s="5" t="s">
        <v>916</v>
      </c>
      <c r="D403" s="5">
        <v>0</v>
      </c>
      <c r="E403" s="5">
        <v>0</v>
      </c>
      <c r="F403" s="5" t="s">
        <v>1097</v>
      </c>
      <c r="G403" s="5" t="s">
        <v>9</v>
      </c>
      <c r="H403" s="5" t="s">
        <v>920</v>
      </c>
      <c r="I403" s="5" t="s">
        <v>920</v>
      </c>
      <c r="J403" s="5" t="s">
        <v>1067</v>
      </c>
      <c r="K403" s="5" t="s">
        <v>1097</v>
      </c>
      <c r="L403" s="5" t="s">
        <v>1090</v>
      </c>
      <c r="M403" s="5">
        <v>0</v>
      </c>
      <c r="N403" s="5">
        <v>1.315809</v>
      </c>
      <c r="O403" s="5" t="s">
        <v>4</v>
      </c>
      <c r="P403" s="5" t="s">
        <v>4</v>
      </c>
      <c r="Q403" s="5" t="s">
        <v>921</v>
      </c>
      <c r="R403" s="5" t="s">
        <v>58</v>
      </c>
      <c r="S403" s="5" t="s">
        <v>1104</v>
      </c>
      <c r="T403" s="5" t="s">
        <v>58</v>
      </c>
      <c r="U403" s="5">
        <v>0</v>
      </c>
      <c r="V403" s="5" t="s">
        <v>926</v>
      </c>
      <c r="W403" s="5" t="s">
        <v>926</v>
      </c>
      <c r="X403" s="5" t="s">
        <v>926</v>
      </c>
      <c r="Y403" s="5" t="s">
        <v>926</v>
      </c>
      <c r="Z403" s="5" t="s">
        <v>926</v>
      </c>
      <c r="AA403" s="5">
        <v>0</v>
      </c>
      <c r="AB403" s="5">
        <v>0</v>
      </c>
      <c r="AC403" s="5">
        <v>0</v>
      </c>
      <c r="AD403" s="5">
        <v>0</v>
      </c>
      <c r="AE403" s="5">
        <v>0</v>
      </c>
      <c r="AF403" s="5">
        <v>0</v>
      </c>
      <c r="AG403" s="5">
        <v>0</v>
      </c>
      <c r="AH403" s="5">
        <v>0</v>
      </c>
      <c r="AI403" s="5">
        <v>0</v>
      </c>
      <c r="AJ403" s="5">
        <v>0</v>
      </c>
      <c r="AK403" s="5">
        <v>0</v>
      </c>
      <c r="AL403" s="5">
        <v>0</v>
      </c>
      <c r="AM403" s="5">
        <v>0</v>
      </c>
      <c r="AN403" s="5">
        <v>0</v>
      </c>
      <c r="AO403" s="5">
        <v>0</v>
      </c>
      <c r="AP403" s="5">
        <v>0</v>
      </c>
      <c r="AQ403" s="5">
        <v>0</v>
      </c>
      <c r="AR403" s="5">
        <v>0</v>
      </c>
      <c r="AS403" s="5">
        <v>0</v>
      </c>
      <c r="AT403" s="5">
        <v>0</v>
      </c>
      <c r="AU403" s="5">
        <v>0</v>
      </c>
    </row>
    <row r="404" spans="1:47" x14ac:dyDescent="0.25">
      <c r="A404" s="6" t="str">
        <f>VLOOKUP(F404,'Cadastro Florestal'!$A$2:$A$493,1,0)</f>
        <v>ITIRAPINA-48</v>
      </c>
      <c r="B404" s="5">
        <v>148</v>
      </c>
      <c r="C404" s="5" t="s">
        <v>916</v>
      </c>
      <c r="D404" s="5">
        <v>150</v>
      </c>
      <c r="E404" s="5">
        <v>149</v>
      </c>
      <c r="F404" s="5" t="s">
        <v>342</v>
      </c>
      <c r="G404" s="5" t="s">
        <v>10</v>
      </c>
      <c r="H404" s="5" t="s">
        <v>917</v>
      </c>
      <c r="I404" s="5" t="s">
        <v>917</v>
      </c>
      <c r="J404" s="5" t="s">
        <v>145</v>
      </c>
      <c r="K404" s="5" t="s">
        <v>342</v>
      </c>
      <c r="L404" s="5">
        <v>48</v>
      </c>
      <c r="M404" s="5">
        <v>1.9359000000000001E-2</v>
      </c>
      <c r="N404" s="5">
        <v>27.371022</v>
      </c>
      <c r="O404" s="5" t="s">
        <v>4</v>
      </c>
      <c r="P404" s="5" t="s">
        <v>4</v>
      </c>
      <c r="Q404" s="5" t="s">
        <v>10</v>
      </c>
      <c r="R404" s="5" t="s">
        <v>919</v>
      </c>
      <c r="S404" s="5" t="s">
        <v>72</v>
      </c>
      <c r="T404" s="5" t="s">
        <v>89</v>
      </c>
      <c r="U404" s="5">
        <v>1967</v>
      </c>
      <c r="V404" s="5" t="s">
        <v>58</v>
      </c>
      <c r="W404" s="5" t="s">
        <v>58</v>
      </c>
      <c r="X404" s="5" t="s">
        <v>58</v>
      </c>
      <c r="Y404" s="5" t="s">
        <v>58</v>
      </c>
      <c r="Z404" s="5" t="s">
        <v>58</v>
      </c>
      <c r="AA404" s="5">
        <v>53.67</v>
      </c>
      <c r="AB404" s="5">
        <v>320</v>
      </c>
      <c r="AC404" s="5">
        <v>310</v>
      </c>
      <c r="AD404" s="5">
        <v>320</v>
      </c>
      <c r="AE404" s="5">
        <v>310</v>
      </c>
      <c r="AF404" s="5">
        <v>320</v>
      </c>
      <c r="AG404" s="5">
        <v>39.948051999999997</v>
      </c>
      <c r="AH404" s="5">
        <v>25.541584</v>
      </c>
      <c r="AI404" s="5">
        <v>29.465</v>
      </c>
      <c r="AJ404" s="5">
        <v>41.076098000000002</v>
      </c>
      <c r="AK404" s="5">
        <v>7.849723</v>
      </c>
      <c r="AL404" s="5">
        <v>8.006195</v>
      </c>
      <c r="AM404" s="5">
        <v>4465.0573489999997</v>
      </c>
      <c r="AN404" s="5">
        <v>3764.7335910000002</v>
      </c>
      <c r="AO404" s="5">
        <v>2028.7237319999999</v>
      </c>
      <c r="AP404" s="5">
        <v>567.75650499999995</v>
      </c>
      <c r="AQ404" s="5">
        <v>415.23261500000001</v>
      </c>
      <c r="AR404" s="5">
        <v>11241.503793</v>
      </c>
      <c r="AS404" s="5">
        <v>0</v>
      </c>
      <c r="AT404" s="5">
        <v>224.08225100000001</v>
      </c>
      <c r="AU404" s="5">
        <v>11465.586044</v>
      </c>
    </row>
    <row r="405" spans="1:47" x14ac:dyDescent="0.25">
      <c r="A405" s="6" t="e">
        <f>VLOOKUP(F405,'Cadastro Florestal'!$A$2:$A$493,1,0)</f>
        <v>#N/A</v>
      </c>
      <c r="B405" s="5">
        <v>504</v>
      </c>
      <c r="C405" s="5" t="s">
        <v>916</v>
      </c>
      <c r="D405" s="5">
        <v>0</v>
      </c>
      <c r="E405" s="5">
        <v>0</v>
      </c>
      <c r="F405" s="5" t="s">
        <v>943</v>
      </c>
      <c r="G405" s="5" t="s">
        <v>10</v>
      </c>
      <c r="H405" s="5" t="s">
        <v>917</v>
      </c>
      <c r="I405" s="5" t="s">
        <v>917</v>
      </c>
      <c r="J405" s="5" t="s">
        <v>1067</v>
      </c>
      <c r="K405" s="5" t="s">
        <v>943</v>
      </c>
      <c r="L405" s="5" t="s">
        <v>944</v>
      </c>
      <c r="M405" s="5">
        <v>0</v>
      </c>
      <c r="N405" s="5">
        <v>1.799018</v>
      </c>
      <c r="O405" s="5" t="s">
        <v>4</v>
      </c>
      <c r="P405" s="5" t="s">
        <v>4</v>
      </c>
      <c r="Q405" s="5" t="s">
        <v>10</v>
      </c>
      <c r="R405" s="5" t="s">
        <v>918</v>
      </c>
      <c r="S405" s="5" t="s">
        <v>56</v>
      </c>
      <c r="T405" s="5" t="s">
        <v>152</v>
      </c>
      <c r="U405" s="5">
        <v>0</v>
      </c>
      <c r="V405" s="5" t="s">
        <v>926</v>
      </c>
      <c r="W405" s="5" t="s">
        <v>926</v>
      </c>
      <c r="X405" s="5" t="s">
        <v>926</v>
      </c>
      <c r="Y405" s="5" t="s">
        <v>926</v>
      </c>
      <c r="Z405" s="5" t="s">
        <v>926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  <c r="AO405" s="5">
        <v>0</v>
      </c>
      <c r="AP405" s="5">
        <v>0</v>
      </c>
      <c r="AQ405" s="5">
        <v>0</v>
      </c>
      <c r="AR405" s="5">
        <v>0</v>
      </c>
      <c r="AS405" s="5">
        <v>0</v>
      </c>
      <c r="AT405" s="5">
        <v>0</v>
      </c>
      <c r="AU405" s="5">
        <v>0</v>
      </c>
    </row>
    <row r="406" spans="1:47" x14ac:dyDescent="0.25">
      <c r="A406" s="6" t="str">
        <f>VLOOKUP(F406,'Cadastro Florestal'!$A$2:$A$493,1,0)</f>
        <v>ITIRAPINA-49</v>
      </c>
      <c r="B406" s="5">
        <v>152</v>
      </c>
      <c r="C406" s="5" t="s">
        <v>916</v>
      </c>
      <c r="D406" s="5">
        <v>154</v>
      </c>
      <c r="E406" s="5">
        <v>153</v>
      </c>
      <c r="F406" s="5" t="s">
        <v>349</v>
      </c>
      <c r="G406" s="5" t="s">
        <v>10</v>
      </c>
      <c r="H406" s="5" t="s">
        <v>917</v>
      </c>
      <c r="I406" s="5" t="s">
        <v>917</v>
      </c>
      <c r="J406" s="5" t="s">
        <v>145</v>
      </c>
      <c r="K406" s="5" t="s">
        <v>349</v>
      </c>
      <c r="L406" s="5">
        <v>49</v>
      </c>
      <c r="M406" s="5">
        <v>2.0206999999999999E-2</v>
      </c>
      <c r="N406" s="5">
        <v>28.828885</v>
      </c>
      <c r="O406" s="5" t="s">
        <v>4</v>
      </c>
      <c r="P406" s="5" t="s">
        <v>4</v>
      </c>
      <c r="Q406" s="5" t="s">
        <v>10</v>
      </c>
      <c r="R406" s="5" t="s">
        <v>919</v>
      </c>
      <c r="S406" s="5" t="s">
        <v>72</v>
      </c>
      <c r="T406" s="5" t="s">
        <v>89</v>
      </c>
      <c r="U406" s="5">
        <v>1967</v>
      </c>
      <c r="V406" s="5" t="s">
        <v>58</v>
      </c>
      <c r="W406" s="5" t="s">
        <v>58</v>
      </c>
      <c r="X406" s="5" t="s">
        <v>58</v>
      </c>
      <c r="Y406" s="5" t="s">
        <v>58</v>
      </c>
      <c r="Z406" s="5" t="s">
        <v>58</v>
      </c>
      <c r="AA406" s="5">
        <v>53.67</v>
      </c>
      <c r="AB406" s="5">
        <v>240</v>
      </c>
      <c r="AC406" s="5">
        <v>235</v>
      </c>
      <c r="AD406" s="5">
        <v>240</v>
      </c>
      <c r="AE406" s="5">
        <v>235</v>
      </c>
      <c r="AF406" s="5">
        <v>240</v>
      </c>
      <c r="AG406" s="5">
        <v>39.312154999999997</v>
      </c>
      <c r="AH406" s="5">
        <v>25.817522</v>
      </c>
      <c r="AI406" s="5">
        <v>29.757165000000001</v>
      </c>
      <c r="AJ406" s="5">
        <v>30.333447</v>
      </c>
      <c r="AK406" s="5">
        <v>6.0986719999999996</v>
      </c>
      <c r="AL406" s="5">
        <v>6.213679</v>
      </c>
      <c r="AM406" s="5">
        <v>3863.4624309999999</v>
      </c>
      <c r="AN406" s="5">
        <v>2879.8867220000002</v>
      </c>
      <c r="AO406" s="5">
        <v>1414.944184</v>
      </c>
      <c r="AP406" s="5">
        <v>493.49134800000002</v>
      </c>
      <c r="AQ406" s="5">
        <v>348.73190099999999</v>
      </c>
      <c r="AR406" s="5">
        <v>9000.5165859999997</v>
      </c>
      <c r="AS406" s="5">
        <v>0</v>
      </c>
      <c r="AT406" s="5">
        <v>169.728745</v>
      </c>
      <c r="AU406" s="5">
        <v>9170.2453310000001</v>
      </c>
    </row>
    <row r="407" spans="1:47" x14ac:dyDescent="0.25">
      <c r="A407" s="6" t="e">
        <f>VLOOKUP(F407,'Cadastro Florestal'!$A$2:$A$493,1,0)</f>
        <v>#N/A</v>
      </c>
      <c r="B407" s="5">
        <v>597</v>
      </c>
      <c r="C407" s="5" t="s">
        <v>916</v>
      </c>
      <c r="D407" s="5">
        <v>0</v>
      </c>
      <c r="E407" s="5">
        <v>0</v>
      </c>
      <c r="F407" s="5" t="s">
        <v>940</v>
      </c>
      <c r="G407" s="5" t="s">
        <v>10</v>
      </c>
      <c r="H407" s="5" t="s">
        <v>917</v>
      </c>
      <c r="I407" s="5" t="s">
        <v>917</v>
      </c>
      <c r="J407" s="5" t="s">
        <v>1067</v>
      </c>
      <c r="K407" s="5" t="s">
        <v>940</v>
      </c>
      <c r="L407" s="5" t="s">
        <v>660</v>
      </c>
      <c r="M407" s="5">
        <v>0</v>
      </c>
      <c r="N407" s="5">
        <v>0.78675600000000001</v>
      </c>
      <c r="O407" s="5" t="s">
        <v>4</v>
      </c>
      <c r="P407" s="5" t="s">
        <v>4</v>
      </c>
      <c r="Q407" s="5" t="s">
        <v>10</v>
      </c>
      <c r="R407" s="5" t="s">
        <v>918</v>
      </c>
      <c r="S407" s="5" t="s">
        <v>56</v>
      </c>
      <c r="T407" s="5" t="s">
        <v>152</v>
      </c>
      <c r="U407" s="5">
        <v>0</v>
      </c>
      <c r="V407" s="5" t="s">
        <v>58</v>
      </c>
      <c r="W407" s="5" t="s">
        <v>58</v>
      </c>
      <c r="X407" s="5" t="s">
        <v>58</v>
      </c>
      <c r="Y407" s="5" t="s">
        <v>926</v>
      </c>
      <c r="Z407" s="5" t="s">
        <v>926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  <c r="AO407" s="5">
        <v>0</v>
      </c>
      <c r="AP407" s="5">
        <v>0</v>
      </c>
      <c r="AQ407" s="5">
        <v>0</v>
      </c>
      <c r="AR407" s="5">
        <v>0</v>
      </c>
      <c r="AS407" s="5">
        <v>0</v>
      </c>
      <c r="AT407" s="5">
        <v>0</v>
      </c>
      <c r="AU407" s="5">
        <v>0</v>
      </c>
    </row>
    <row r="408" spans="1:47" x14ac:dyDescent="0.25">
      <c r="A408" s="6" t="e">
        <f>VLOOKUP(F408,'Cadastro Florestal'!$A$2:$A$493,1,0)</f>
        <v>#N/A</v>
      </c>
      <c r="B408" s="5">
        <v>502</v>
      </c>
      <c r="C408" s="5" t="s">
        <v>916</v>
      </c>
      <c r="D408" s="5">
        <v>0</v>
      </c>
      <c r="E408" s="5">
        <v>0</v>
      </c>
      <c r="F408" s="5" t="s">
        <v>1100</v>
      </c>
      <c r="G408" s="5" t="s">
        <v>10</v>
      </c>
      <c r="H408" s="5" t="s">
        <v>917</v>
      </c>
      <c r="I408" s="5" t="s">
        <v>917</v>
      </c>
      <c r="J408" s="5" t="s">
        <v>1067</v>
      </c>
      <c r="K408" s="5" t="s">
        <v>1100</v>
      </c>
      <c r="L408" s="5" t="s">
        <v>590</v>
      </c>
      <c r="M408" s="5">
        <v>0</v>
      </c>
      <c r="N408" s="5">
        <v>1.2544379999999999</v>
      </c>
      <c r="O408" s="5" t="s">
        <v>4</v>
      </c>
      <c r="P408" s="5" t="s">
        <v>4</v>
      </c>
      <c r="Q408" s="5" t="s">
        <v>10</v>
      </c>
      <c r="R408" s="5" t="s">
        <v>919</v>
      </c>
      <c r="S408" s="5" t="s">
        <v>62</v>
      </c>
      <c r="T408" s="5" t="s">
        <v>63</v>
      </c>
      <c r="U408" s="5">
        <v>0</v>
      </c>
      <c r="V408" s="5" t="s">
        <v>58</v>
      </c>
      <c r="W408" s="5" t="s">
        <v>58</v>
      </c>
      <c r="X408" s="5" t="s">
        <v>58</v>
      </c>
      <c r="Y408" s="5" t="s">
        <v>926</v>
      </c>
      <c r="Z408" s="5" t="s">
        <v>926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  <c r="AO408" s="5">
        <v>0</v>
      </c>
      <c r="AP408" s="5">
        <v>0</v>
      </c>
      <c r="AQ408" s="5">
        <v>0</v>
      </c>
      <c r="AR408" s="5">
        <v>0</v>
      </c>
      <c r="AS408" s="5">
        <v>0</v>
      </c>
      <c r="AT408" s="5">
        <v>0</v>
      </c>
      <c r="AU408" s="5">
        <v>0</v>
      </c>
    </row>
    <row r="409" spans="1:47" x14ac:dyDescent="0.25">
      <c r="A409" s="6" t="e">
        <f>VLOOKUP(F409,'Cadastro Florestal'!$A$2:$A$493,1,0)</f>
        <v>#N/A</v>
      </c>
      <c r="B409" s="5">
        <v>532</v>
      </c>
      <c r="C409" s="5" t="s">
        <v>916</v>
      </c>
      <c r="D409" s="5">
        <v>0</v>
      </c>
      <c r="E409" s="5">
        <v>0</v>
      </c>
      <c r="F409" s="5" t="s">
        <v>990</v>
      </c>
      <c r="G409" s="5" t="s">
        <v>10</v>
      </c>
      <c r="H409" s="5" t="s">
        <v>920</v>
      </c>
      <c r="I409" s="5" t="s">
        <v>920</v>
      </c>
      <c r="J409" s="5" t="s">
        <v>1065</v>
      </c>
      <c r="K409" s="5" t="s">
        <v>990</v>
      </c>
      <c r="L409" s="5" t="s">
        <v>517</v>
      </c>
      <c r="M409" s="5">
        <v>0</v>
      </c>
      <c r="N409" s="5">
        <v>2.7529520000000001</v>
      </c>
      <c r="O409" s="5" t="s">
        <v>4</v>
      </c>
      <c r="P409" s="5" t="s">
        <v>4</v>
      </c>
      <c r="Q409" s="5" t="s">
        <v>10</v>
      </c>
      <c r="R409" s="5" t="s">
        <v>919</v>
      </c>
      <c r="S409" s="5" t="s">
        <v>72</v>
      </c>
      <c r="T409" s="5" t="s">
        <v>72</v>
      </c>
      <c r="U409" s="5">
        <v>2012</v>
      </c>
      <c r="V409" s="5" t="s">
        <v>926</v>
      </c>
      <c r="W409" s="5" t="s">
        <v>926</v>
      </c>
      <c r="X409" s="5" t="s">
        <v>926</v>
      </c>
      <c r="Y409" s="5" t="s">
        <v>926</v>
      </c>
      <c r="Z409" s="5" t="s">
        <v>926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  <c r="AO409" s="5">
        <v>0</v>
      </c>
      <c r="AP409" s="5">
        <v>0</v>
      </c>
      <c r="AQ409" s="5">
        <v>0</v>
      </c>
      <c r="AR409" s="5">
        <v>0</v>
      </c>
      <c r="AS409" s="5">
        <v>0</v>
      </c>
      <c r="AT409" s="5">
        <v>0</v>
      </c>
      <c r="AU409" s="5">
        <v>0</v>
      </c>
    </row>
    <row r="410" spans="1:47" x14ac:dyDescent="0.25">
      <c r="A410" s="6" t="e">
        <f>VLOOKUP(F410,'Cadastro Florestal'!$A$2:$A$493,1,0)</f>
        <v>#N/A</v>
      </c>
      <c r="B410" s="5">
        <v>533</v>
      </c>
      <c r="C410" s="5" t="s">
        <v>916</v>
      </c>
      <c r="D410" s="5">
        <v>0</v>
      </c>
      <c r="E410" s="5">
        <v>0</v>
      </c>
      <c r="F410" s="5" t="s">
        <v>991</v>
      </c>
      <c r="G410" s="5" t="s">
        <v>10</v>
      </c>
      <c r="H410" s="5" t="s">
        <v>917</v>
      </c>
      <c r="I410" s="5" t="s">
        <v>917</v>
      </c>
      <c r="J410" s="5" t="s">
        <v>1067</v>
      </c>
      <c r="K410" s="5" t="s">
        <v>991</v>
      </c>
      <c r="L410" s="5" t="s">
        <v>519</v>
      </c>
      <c r="M410" s="5">
        <v>0</v>
      </c>
      <c r="N410" s="5">
        <v>1.6945680000000001</v>
      </c>
      <c r="O410" s="5" t="s">
        <v>4</v>
      </c>
      <c r="P410" s="5" t="s">
        <v>4</v>
      </c>
      <c r="Q410" s="5" t="s">
        <v>10</v>
      </c>
      <c r="R410" s="5" t="s">
        <v>919</v>
      </c>
      <c r="S410" s="5" t="s">
        <v>72</v>
      </c>
      <c r="T410" s="5" t="s">
        <v>72</v>
      </c>
      <c r="U410" s="5">
        <v>2012</v>
      </c>
      <c r="V410" s="5" t="s">
        <v>926</v>
      </c>
      <c r="W410" s="5" t="s">
        <v>926</v>
      </c>
      <c r="X410" s="5" t="s">
        <v>926</v>
      </c>
      <c r="Y410" s="5" t="s">
        <v>926</v>
      </c>
      <c r="Z410" s="5" t="s">
        <v>926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  <c r="AO410" s="5">
        <v>0</v>
      </c>
      <c r="AP410" s="5">
        <v>0</v>
      </c>
      <c r="AQ410" s="5">
        <v>0</v>
      </c>
      <c r="AR410" s="5">
        <v>0</v>
      </c>
      <c r="AS410" s="5">
        <v>0</v>
      </c>
      <c r="AT410" s="5">
        <v>0</v>
      </c>
      <c r="AU410" s="5">
        <v>0</v>
      </c>
    </row>
    <row r="411" spans="1:47" x14ac:dyDescent="0.25">
      <c r="A411" s="6" t="e">
        <f>VLOOKUP(F411,'Cadastro Florestal'!$A$2:$A$493,1,0)</f>
        <v>#N/A</v>
      </c>
      <c r="B411" s="5">
        <v>581</v>
      </c>
      <c r="C411" s="5" t="s">
        <v>916</v>
      </c>
      <c r="D411" s="5">
        <v>0</v>
      </c>
      <c r="E411" s="5">
        <v>0</v>
      </c>
      <c r="F411" s="5" t="s">
        <v>1074</v>
      </c>
      <c r="G411" s="5" t="s">
        <v>10</v>
      </c>
      <c r="H411" s="5" t="s">
        <v>917</v>
      </c>
      <c r="I411" s="5" t="s">
        <v>917</v>
      </c>
      <c r="J411" s="5" t="s">
        <v>1067</v>
      </c>
      <c r="K411" s="5" t="s">
        <v>1074</v>
      </c>
      <c r="L411" s="5" t="s">
        <v>1075</v>
      </c>
      <c r="M411" s="5">
        <v>0</v>
      </c>
      <c r="N411" s="5">
        <v>0.10080600000000001</v>
      </c>
      <c r="O411" s="5" t="s">
        <v>4</v>
      </c>
      <c r="P411" s="5" t="s">
        <v>4</v>
      </c>
      <c r="Q411" s="5" t="s">
        <v>10</v>
      </c>
      <c r="R411" s="5" t="s">
        <v>919</v>
      </c>
      <c r="S411" s="5" t="s">
        <v>72</v>
      </c>
      <c r="T411" s="5" t="s">
        <v>72</v>
      </c>
      <c r="U411" s="5">
        <v>2012</v>
      </c>
      <c r="V411" s="5" t="s">
        <v>926</v>
      </c>
      <c r="W411" s="5" t="s">
        <v>926</v>
      </c>
      <c r="X411" s="5" t="s">
        <v>926</v>
      </c>
      <c r="Y411" s="5" t="s">
        <v>926</v>
      </c>
      <c r="Z411" s="5" t="s">
        <v>926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  <c r="AO411" s="5">
        <v>0</v>
      </c>
      <c r="AP411" s="5">
        <v>0</v>
      </c>
      <c r="AQ411" s="5">
        <v>0</v>
      </c>
      <c r="AR411" s="5">
        <v>0</v>
      </c>
      <c r="AS411" s="5">
        <v>0</v>
      </c>
      <c r="AT411" s="5">
        <v>0</v>
      </c>
      <c r="AU411" s="5">
        <v>0</v>
      </c>
    </row>
    <row r="412" spans="1:47" x14ac:dyDescent="0.25">
      <c r="A412" s="6" t="e">
        <f>VLOOKUP(F412,'Cadastro Florestal'!$A$2:$A$493,1,0)</f>
        <v>#N/A</v>
      </c>
      <c r="B412" s="5">
        <v>591</v>
      </c>
      <c r="C412" s="5" t="s">
        <v>916</v>
      </c>
      <c r="D412" s="5">
        <v>0</v>
      </c>
      <c r="E412" s="5">
        <v>0</v>
      </c>
      <c r="F412" s="5" t="s">
        <v>1089</v>
      </c>
      <c r="G412" s="5" t="s">
        <v>10</v>
      </c>
      <c r="H412" s="5" t="s">
        <v>917</v>
      </c>
      <c r="I412" s="5" t="s">
        <v>917</v>
      </c>
      <c r="J412" s="5" t="s">
        <v>1067</v>
      </c>
      <c r="K412" s="5" t="s">
        <v>1089</v>
      </c>
      <c r="L412" s="5" t="s">
        <v>1088</v>
      </c>
      <c r="M412" s="5">
        <v>0</v>
      </c>
      <c r="N412" s="5">
        <v>0.695712</v>
      </c>
      <c r="O412" s="5" t="s">
        <v>4</v>
      </c>
      <c r="P412" s="5" t="s">
        <v>4</v>
      </c>
      <c r="Q412" s="5" t="s">
        <v>10</v>
      </c>
      <c r="R412" s="5" t="s">
        <v>919</v>
      </c>
      <c r="S412" s="5" t="s">
        <v>72</v>
      </c>
      <c r="T412" s="5" t="s">
        <v>72</v>
      </c>
      <c r="U412" s="5">
        <v>2012</v>
      </c>
      <c r="V412" s="5" t="s">
        <v>926</v>
      </c>
      <c r="W412" s="5" t="s">
        <v>926</v>
      </c>
      <c r="X412" s="5" t="s">
        <v>926</v>
      </c>
      <c r="Y412" s="5" t="s">
        <v>926</v>
      </c>
      <c r="Z412" s="5" t="s">
        <v>926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  <c r="AO412" s="5">
        <v>0</v>
      </c>
      <c r="AP412" s="5">
        <v>0</v>
      </c>
      <c r="AQ412" s="5">
        <v>0</v>
      </c>
      <c r="AR412" s="5">
        <v>0</v>
      </c>
      <c r="AS412" s="5">
        <v>0</v>
      </c>
      <c r="AT412" s="5">
        <v>0</v>
      </c>
      <c r="AU412" s="5">
        <v>0</v>
      </c>
    </row>
    <row r="413" spans="1:47" x14ac:dyDescent="0.25">
      <c r="A413" s="6" t="str">
        <f>VLOOKUP(F413,'Cadastro Florestal'!$A$2:$A$493,1,0)</f>
        <v>ITIRAPINA-5</v>
      </c>
      <c r="B413" s="5">
        <v>46</v>
      </c>
      <c r="C413" s="5" t="s">
        <v>916</v>
      </c>
      <c r="D413" s="5">
        <v>47</v>
      </c>
      <c r="E413" s="5">
        <v>46</v>
      </c>
      <c r="F413" s="5" t="s">
        <v>155</v>
      </c>
      <c r="G413" s="5" t="s">
        <v>10</v>
      </c>
      <c r="H413" s="5" t="s">
        <v>917</v>
      </c>
      <c r="I413" s="5" t="s">
        <v>917</v>
      </c>
      <c r="J413" s="5" t="s">
        <v>145</v>
      </c>
      <c r="K413" s="5" t="s">
        <v>155</v>
      </c>
      <c r="L413" s="5">
        <v>5</v>
      </c>
      <c r="M413" s="5">
        <v>1.5744000000000001E-2</v>
      </c>
      <c r="N413" s="5">
        <v>14.036118</v>
      </c>
      <c r="O413" s="5" t="s">
        <v>4</v>
      </c>
      <c r="P413" s="5" t="s">
        <v>4</v>
      </c>
      <c r="Q413" s="5" t="s">
        <v>10</v>
      </c>
      <c r="R413" s="5" t="s">
        <v>919</v>
      </c>
      <c r="S413" s="5" t="s">
        <v>72</v>
      </c>
      <c r="T413" s="5" t="s">
        <v>146</v>
      </c>
      <c r="U413" s="5">
        <v>1977</v>
      </c>
      <c r="V413" s="5" t="s">
        <v>58</v>
      </c>
      <c r="W413" s="5" t="s">
        <v>58</v>
      </c>
      <c r="X413" s="5" t="s">
        <v>58</v>
      </c>
      <c r="Y413" s="5" t="s">
        <v>58</v>
      </c>
      <c r="Z413" s="5" t="s">
        <v>58</v>
      </c>
      <c r="AA413" s="5">
        <v>43.66</v>
      </c>
      <c r="AB413" s="5">
        <v>226.66666699999999</v>
      </c>
      <c r="AC413" s="5">
        <v>213.33333300000001</v>
      </c>
      <c r="AD413" s="5">
        <v>226.66666699999999</v>
      </c>
      <c r="AE413" s="5">
        <v>213.33333300000001</v>
      </c>
      <c r="AF413" s="5">
        <v>226.66666699999999</v>
      </c>
      <c r="AG413" s="5">
        <v>45.825659999999999</v>
      </c>
      <c r="AH413" s="5">
        <v>31.343335</v>
      </c>
      <c r="AI413" s="5">
        <v>31.22</v>
      </c>
      <c r="AJ413" s="5">
        <v>36.636327000000001</v>
      </c>
      <c r="AK413" s="5">
        <v>10.942447</v>
      </c>
      <c r="AL413" s="5">
        <v>11.091948</v>
      </c>
      <c r="AM413" s="5">
        <v>3279.6364370000001</v>
      </c>
      <c r="AN413" s="5">
        <v>2162.1108570000001</v>
      </c>
      <c r="AO413" s="5">
        <v>875.204927</v>
      </c>
      <c r="AP413" s="5">
        <v>190.90248600000001</v>
      </c>
      <c r="AQ413" s="5">
        <v>139.03982300000001</v>
      </c>
      <c r="AR413" s="5">
        <v>6646.8945299999996</v>
      </c>
      <c r="AS413" s="5">
        <v>0</v>
      </c>
      <c r="AT413" s="5">
        <v>90.812775999999999</v>
      </c>
      <c r="AU413" s="5">
        <v>6737.7073060000002</v>
      </c>
    </row>
    <row r="414" spans="1:47" x14ac:dyDescent="0.25">
      <c r="A414" s="6" t="str">
        <f>VLOOKUP(F414,'Cadastro Florestal'!$A$2:$A$493,1,0)</f>
        <v>ITIRAPINA-50</v>
      </c>
      <c r="B414" s="5">
        <v>122</v>
      </c>
      <c r="C414" s="5" t="s">
        <v>916</v>
      </c>
      <c r="D414" s="5">
        <v>124</v>
      </c>
      <c r="E414" s="5">
        <v>123</v>
      </c>
      <c r="F414" s="5" t="s">
        <v>535</v>
      </c>
      <c r="G414" s="5" t="s">
        <v>10</v>
      </c>
      <c r="H414" s="5" t="s">
        <v>917</v>
      </c>
      <c r="I414" s="5" t="s">
        <v>920</v>
      </c>
      <c r="J414" s="5" t="s">
        <v>217</v>
      </c>
      <c r="K414" s="5" t="s">
        <v>535</v>
      </c>
      <c r="L414" s="5">
        <v>50</v>
      </c>
      <c r="M414" s="5">
        <v>5.5586999999999998E-2</v>
      </c>
      <c r="N414" s="5">
        <v>57.24447</v>
      </c>
      <c r="O414" s="5" t="s">
        <v>4</v>
      </c>
      <c r="P414" s="5" t="s">
        <v>4</v>
      </c>
      <c r="Q414" s="5" t="s">
        <v>10</v>
      </c>
      <c r="R414" s="5" t="s">
        <v>918</v>
      </c>
      <c r="S414" s="5" t="s">
        <v>56</v>
      </c>
      <c r="T414" s="5" t="s">
        <v>536</v>
      </c>
      <c r="U414" s="5">
        <v>1967</v>
      </c>
      <c r="V414" s="5" t="s">
        <v>58</v>
      </c>
      <c r="W414" s="5" t="s">
        <v>58</v>
      </c>
      <c r="X414" s="5" t="s">
        <v>58</v>
      </c>
      <c r="Y414" s="5" t="s">
        <v>58</v>
      </c>
      <c r="Z414" s="5" t="s">
        <v>58</v>
      </c>
      <c r="AA414" s="5">
        <v>53.68</v>
      </c>
      <c r="AB414" s="5">
        <v>102.5</v>
      </c>
      <c r="AC414" s="5">
        <v>100</v>
      </c>
      <c r="AD414" s="5">
        <v>102.5</v>
      </c>
      <c r="AE414" s="5">
        <v>105</v>
      </c>
      <c r="AF414" s="5">
        <v>107.5</v>
      </c>
      <c r="AG414" s="5">
        <v>35.450589000000001</v>
      </c>
      <c r="AH414" s="5">
        <v>26.256602999999998</v>
      </c>
      <c r="AI414" s="5">
        <v>26.998332999999999</v>
      </c>
      <c r="AJ414" s="5">
        <v>10.556604999999999</v>
      </c>
      <c r="AK414" s="5">
        <v>2.251522</v>
      </c>
      <c r="AL414" s="5">
        <v>2.303661</v>
      </c>
      <c r="AM414" s="5">
        <v>2930.354918</v>
      </c>
      <c r="AN414" s="5">
        <v>1786.7958530000001</v>
      </c>
      <c r="AO414" s="5">
        <v>1221.2602420000001</v>
      </c>
      <c r="AP414" s="5">
        <v>445.19218000000001</v>
      </c>
      <c r="AQ414" s="5">
        <v>522.46392500000002</v>
      </c>
      <c r="AR414" s="5">
        <v>6906.0671179999999</v>
      </c>
      <c r="AS414" s="5">
        <v>0</v>
      </c>
      <c r="AT414" s="5">
        <v>159.92327800000001</v>
      </c>
      <c r="AU414" s="5">
        <v>7065.9903960000001</v>
      </c>
    </row>
    <row r="415" spans="1:47" x14ac:dyDescent="0.25">
      <c r="A415" s="6" t="str">
        <f>VLOOKUP(F415,'Cadastro Florestal'!$A$2:$A$493,1,0)</f>
        <v>ITIRAPINA-51</v>
      </c>
      <c r="B415" s="5">
        <v>130</v>
      </c>
      <c r="C415" s="5" t="s">
        <v>916</v>
      </c>
      <c r="D415" s="5">
        <v>132</v>
      </c>
      <c r="E415" s="5">
        <v>131</v>
      </c>
      <c r="F415" s="5" t="s">
        <v>316</v>
      </c>
      <c r="G415" s="5" t="s">
        <v>9</v>
      </c>
      <c r="H415" s="5" t="s">
        <v>920</v>
      </c>
      <c r="I415" s="5" t="s">
        <v>920</v>
      </c>
      <c r="J415" s="5" t="s">
        <v>217</v>
      </c>
      <c r="K415" s="5" t="s">
        <v>316</v>
      </c>
      <c r="L415" s="5">
        <v>51</v>
      </c>
      <c r="M415" s="5">
        <v>3.1330999999999998E-2</v>
      </c>
      <c r="N415" s="5">
        <v>34.198000999999998</v>
      </c>
      <c r="O415" s="5" t="s">
        <v>4</v>
      </c>
      <c r="P415" s="5" t="s">
        <v>4</v>
      </c>
      <c r="Q415" s="5" t="s">
        <v>929</v>
      </c>
      <c r="R415" s="5" t="s">
        <v>58</v>
      </c>
      <c r="S415" s="5" t="s">
        <v>58</v>
      </c>
      <c r="T415" s="5" t="s">
        <v>58</v>
      </c>
      <c r="U415" s="5">
        <v>0</v>
      </c>
      <c r="V415" s="5" t="s">
        <v>58</v>
      </c>
      <c r="W415" s="5" t="s">
        <v>58</v>
      </c>
      <c r="X415" s="5" t="s">
        <v>58</v>
      </c>
      <c r="Y415" s="5" t="s">
        <v>58</v>
      </c>
      <c r="Z415" s="5" t="s">
        <v>58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  <c r="AO415" s="5">
        <v>0</v>
      </c>
      <c r="AP415" s="5">
        <v>0</v>
      </c>
      <c r="AQ415" s="5">
        <v>0</v>
      </c>
      <c r="AR415" s="5">
        <v>0</v>
      </c>
      <c r="AS415" s="5">
        <v>0</v>
      </c>
      <c r="AT415" s="5">
        <v>0</v>
      </c>
      <c r="AU415" s="5">
        <v>0</v>
      </c>
    </row>
    <row r="416" spans="1:47" x14ac:dyDescent="0.25">
      <c r="A416" s="6" t="str">
        <f>VLOOKUP(F416,'Cadastro Florestal'!$A$2:$A$493,1,0)</f>
        <v>ITIRAPINA-52A</v>
      </c>
      <c r="B416" s="5">
        <v>136</v>
      </c>
      <c r="C416" s="5" t="s">
        <v>916</v>
      </c>
      <c r="D416" s="5">
        <v>138</v>
      </c>
      <c r="E416" s="5">
        <v>137</v>
      </c>
      <c r="F416" s="5" t="s">
        <v>326</v>
      </c>
      <c r="G416" s="5" t="s">
        <v>10</v>
      </c>
      <c r="H416" s="5" t="s">
        <v>917</v>
      </c>
      <c r="I416" s="5" t="s">
        <v>917</v>
      </c>
      <c r="J416" s="5" t="s">
        <v>145</v>
      </c>
      <c r="K416" s="5" t="s">
        <v>326</v>
      </c>
      <c r="L416" s="5" t="s">
        <v>327</v>
      </c>
      <c r="M416" s="5">
        <v>1.7472999999999999E-2</v>
      </c>
      <c r="N416" s="5">
        <v>23.739623000000002</v>
      </c>
      <c r="O416" s="5" t="s">
        <v>4</v>
      </c>
      <c r="P416" s="5" t="s">
        <v>4</v>
      </c>
      <c r="Q416" s="5" t="s">
        <v>10</v>
      </c>
      <c r="R416" s="5" t="s">
        <v>919</v>
      </c>
      <c r="S416" s="5" t="s">
        <v>72</v>
      </c>
      <c r="T416" s="5" t="s">
        <v>72</v>
      </c>
      <c r="U416" s="5">
        <v>1969</v>
      </c>
      <c r="V416" s="5" t="s">
        <v>58</v>
      </c>
      <c r="W416" s="5" t="s">
        <v>58</v>
      </c>
      <c r="X416" s="5" t="s">
        <v>58</v>
      </c>
      <c r="Y416" s="5" t="s">
        <v>58</v>
      </c>
      <c r="Z416" s="5" t="s">
        <v>58</v>
      </c>
      <c r="AA416" s="5">
        <v>51.68</v>
      </c>
      <c r="AB416" s="5">
        <v>270</v>
      </c>
      <c r="AC416" s="5">
        <v>270</v>
      </c>
      <c r="AD416" s="5">
        <v>270</v>
      </c>
      <c r="AE416" s="5">
        <v>270</v>
      </c>
      <c r="AF416" s="5">
        <v>270</v>
      </c>
      <c r="AG416" s="5">
        <v>40.052236000000001</v>
      </c>
      <c r="AH416" s="5">
        <v>25.837</v>
      </c>
      <c r="AI416" s="5">
        <v>28.675000000000001</v>
      </c>
      <c r="AJ416" s="5">
        <v>35.192785000000001</v>
      </c>
      <c r="AK416" s="5">
        <v>7.763363</v>
      </c>
      <c r="AL416" s="5">
        <v>7.904388</v>
      </c>
      <c r="AM416" s="5">
        <v>4398.0705740000003</v>
      </c>
      <c r="AN416" s="5">
        <v>2584.8988880000002</v>
      </c>
      <c r="AO416" s="5">
        <v>898.806104</v>
      </c>
      <c r="AP416" s="5">
        <v>283.103433</v>
      </c>
      <c r="AQ416" s="5">
        <v>339.921851</v>
      </c>
      <c r="AR416" s="5">
        <v>8504.8008499999996</v>
      </c>
      <c r="AS416" s="5">
        <v>0</v>
      </c>
      <c r="AT416" s="5">
        <v>154.493664</v>
      </c>
      <c r="AU416" s="5">
        <v>8659.2945130000007</v>
      </c>
    </row>
    <row r="417" spans="1:47" x14ac:dyDescent="0.25">
      <c r="A417" s="6" t="str">
        <f>VLOOKUP(F417,'Cadastro Florestal'!$A$2:$A$493,1,0)</f>
        <v>ITIRAPINA-52B</v>
      </c>
      <c r="B417" s="5">
        <v>135</v>
      </c>
      <c r="C417" s="5" t="s">
        <v>916</v>
      </c>
      <c r="D417" s="5">
        <v>137</v>
      </c>
      <c r="E417" s="5">
        <v>136</v>
      </c>
      <c r="F417" s="5" t="s">
        <v>324</v>
      </c>
      <c r="G417" s="5" t="s">
        <v>10</v>
      </c>
      <c r="H417" s="5" t="s">
        <v>917</v>
      </c>
      <c r="I417" s="5" t="s">
        <v>917</v>
      </c>
      <c r="J417" s="5" t="s">
        <v>145</v>
      </c>
      <c r="K417" s="5" t="s">
        <v>324</v>
      </c>
      <c r="L417" s="5" t="s">
        <v>325</v>
      </c>
      <c r="M417" s="5">
        <v>1.1365999999999999E-2</v>
      </c>
      <c r="N417" s="5">
        <v>3.6655720000000001</v>
      </c>
      <c r="O417" s="5" t="s">
        <v>4</v>
      </c>
      <c r="P417" s="5" t="s">
        <v>4</v>
      </c>
      <c r="Q417" s="5" t="s">
        <v>10</v>
      </c>
      <c r="R417" s="5" t="s">
        <v>919</v>
      </c>
      <c r="S417" s="5" t="s">
        <v>72</v>
      </c>
      <c r="T417" s="5" t="s">
        <v>89</v>
      </c>
      <c r="U417" s="5">
        <v>1969</v>
      </c>
      <c r="V417" s="5" t="s">
        <v>58</v>
      </c>
      <c r="W417" s="5" t="s">
        <v>58</v>
      </c>
      <c r="X417" s="5" t="s">
        <v>58</v>
      </c>
      <c r="Y417" s="5" t="s">
        <v>58</v>
      </c>
      <c r="Z417" s="5" t="s">
        <v>58</v>
      </c>
      <c r="AA417" s="5">
        <v>51.66</v>
      </c>
      <c r="AB417" s="5">
        <v>300</v>
      </c>
      <c r="AC417" s="5">
        <v>280</v>
      </c>
      <c r="AD417" s="5">
        <v>300</v>
      </c>
      <c r="AE417" s="5">
        <v>300</v>
      </c>
      <c r="AF417" s="5">
        <v>320</v>
      </c>
      <c r="AG417" s="5">
        <v>32.819870999999999</v>
      </c>
      <c r="AH417" s="5">
        <v>23.402723999999999</v>
      </c>
      <c r="AI417" s="5">
        <v>29.2</v>
      </c>
      <c r="AJ417" s="5">
        <v>29.253111000000001</v>
      </c>
      <c r="AK417" s="5">
        <v>5.7971690000000002</v>
      </c>
      <c r="AL417" s="5">
        <v>5.9193749999999996</v>
      </c>
      <c r="AM417" s="5">
        <v>403.09644700000001</v>
      </c>
      <c r="AN417" s="5">
        <v>355.30358799999999</v>
      </c>
      <c r="AO417" s="5">
        <v>201.67092700000001</v>
      </c>
      <c r="AP417" s="5">
        <v>83.433304000000007</v>
      </c>
      <c r="AQ417" s="5">
        <v>71.154745000000005</v>
      </c>
      <c r="AR417" s="5">
        <v>1114.6590100000001</v>
      </c>
      <c r="AS417" s="5">
        <v>0</v>
      </c>
      <c r="AT417" s="5">
        <v>23.497332</v>
      </c>
      <c r="AU417" s="5">
        <v>1138.156342</v>
      </c>
    </row>
    <row r="418" spans="1:47" x14ac:dyDescent="0.25">
      <c r="A418" s="6" t="str">
        <f>VLOOKUP(F418,'Cadastro Florestal'!$A$2:$A$493,1,0)</f>
        <v>ITIRAPINA-52C</v>
      </c>
      <c r="B418" s="5">
        <v>134</v>
      </c>
      <c r="C418" s="5" t="s">
        <v>916</v>
      </c>
      <c r="D418" s="5">
        <v>136</v>
      </c>
      <c r="E418" s="5">
        <v>135</v>
      </c>
      <c r="F418" s="5" t="s">
        <v>322</v>
      </c>
      <c r="G418" s="5" t="s">
        <v>10</v>
      </c>
      <c r="H418" s="5" t="s">
        <v>917</v>
      </c>
      <c r="I418" s="5" t="s">
        <v>917</v>
      </c>
      <c r="J418" s="5" t="s">
        <v>145</v>
      </c>
      <c r="K418" s="5" t="s">
        <v>322</v>
      </c>
      <c r="L418" s="5" t="s">
        <v>323</v>
      </c>
      <c r="M418" s="5">
        <v>1.1091999999999999E-2</v>
      </c>
      <c r="N418" s="5">
        <v>2.4897290000000001</v>
      </c>
      <c r="O418" s="5" t="s">
        <v>4</v>
      </c>
      <c r="P418" s="5" t="s">
        <v>4</v>
      </c>
      <c r="Q418" s="5" t="s">
        <v>10</v>
      </c>
      <c r="R418" s="5" t="s">
        <v>919</v>
      </c>
      <c r="S418" s="5" t="s">
        <v>72</v>
      </c>
      <c r="T418" s="5" t="s">
        <v>149</v>
      </c>
      <c r="U418" s="5">
        <v>1989</v>
      </c>
      <c r="V418" s="5" t="s">
        <v>58</v>
      </c>
      <c r="W418" s="5" t="s">
        <v>58</v>
      </c>
      <c r="X418" s="5" t="s">
        <v>58</v>
      </c>
      <c r="Y418" s="5" t="s">
        <v>58</v>
      </c>
      <c r="Z418" s="5" t="s">
        <v>58</v>
      </c>
      <c r="AA418" s="5">
        <v>31.664702999999999</v>
      </c>
      <c r="AB418" s="5">
        <v>584.13538100000005</v>
      </c>
      <c r="AC418" s="5">
        <v>584.13538100000005</v>
      </c>
      <c r="AD418" s="5">
        <v>584.13538100000005</v>
      </c>
      <c r="AE418" s="5">
        <v>584.13538100000005</v>
      </c>
      <c r="AF418" s="5">
        <v>584.13538100000005</v>
      </c>
      <c r="AG418" s="5">
        <v>30.874427000000001</v>
      </c>
      <c r="AH418" s="5">
        <v>30.613356</v>
      </c>
      <c r="AI418" s="5">
        <v>30.977304</v>
      </c>
      <c r="AJ418" s="5">
        <v>44.854461999999998</v>
      </c>
      <c r="AK418" s="5">
        <v>18.789923999999999</v>
      </c>
      <c r="AL418" s="5">
        <v>19.136016999999999</v>
      </c>
      <c r="AM418" s="5">
        <v>79.119501</v>
      </c>
      <c r="AN418" s="5">
        <v>722.29086299999994</v>
      </c>
      <c r="AO418" s="5">
        <v>677.30343500000004</v>
      </c>
      <c r="AP418" s="5">
        <v>202.994969</v>
      </c>
      <c r="AQ418" s="5">
        <v>130.45453599999999</v>
      </c>
      <c r="AR418" s="5">
        <v>1812.1633039999999</v>
      </c>
      <c r="AS418" s="5">
        <v>0</v>
      </c>
      <c r="AT418" s="5">
        <v>33.37838</v>
      </c>
      <c r="AU418" s="5">
        <v>1845.541684</v>
      </c>
    </row>
    <row r="419" spans="1:47" x14ac:dyDescent="0.25">
      <c r="A419" s="6" t="str">
        <f>VLOOKUP(F419,'Cadastro Florestal'!$A$2:$A$493,1,0)</f>
        <v>ITIRAPINA-53</v>
      </c>
      <c r="B419" s="5">
        <v>142</v>
      </c>
      <c r="C419" s="5" t="s">
        <v>916</v>
      </c>
      <c r="D419" s="5">
        <v>144</v>
      </c>
      <c r="E419" s="5">
        <v>143</v>
      </c>
      <c r="F419" s="5" t="s">
        <v>334</v>
      </c>
      <c r="G419" s="5" t="s">
        <v>6</v>
      </c>
      <c r="H419" s="5" t="s">
        <v>920</v>
      </c>
      <c r="I419" s="5" t="s">
        <v>917</v>
      </c>
      <c r="J419" s="5" t="s">
        <v>145</v>
      </c>
      <c r="K419" s="5" t="s">
        <v>334</v>
      </c>
      <c r="L419" s="5">
        <v>53</v>
      </c>
      <c r="M419" s="5">
        <v>1.9977000000000002E-2</v>
      </c>
      <c r="N419" s="5">
        <v>27.140433000000002</v>
      </c>
      <c r="O419" s="5" t="s">
        <v>4</v>
      </c>
      <c r="P419" s="5" t="s">
        <v>4</v>
      </c>
      <c r="Q419" s="5" t="s">
        <v>921</v>
      </c>
      <c r="R419" s="5" t="s">
        <v>58</v>
      </c>
      <c r="S419" s="5" t="s">
        <v>58</v>
      </c>
      <c r="T419" s="5" t="s">
        <v>58</v>
      </c>
      <c r="U419" s="5">
        <v>0</v>
      </c>
      <c r="V419" s="5" t="s">
        <v>58</v>
      </c>
      <c r="W419" s="5" t="s">
        <v>58</v>
      </c>
      <c r="X419" s="5" t="s">
        <v>58</v>
      </c>
      <c r="Y419" s="5" t="s">
        <v>58</v>
      </c>
      <c r="Z419" s="5" t="s">
        <v>58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  <c r="AO419" s="5">
        <v>0</v>
      </c>
      <c r="AP419" s="5">
        <v>0</v>
      </c>
      <c r="AQ419" s="5">
        <v>0</v>
      </c>
      <c r="AR419" s="5">
        <v>0</v>
      </c>
      <c r="AS419" s="5">
        <v>0</v>
      </c>
      <c r="AT419" s="5">
        <v>0</v>
      </c>
      <c r="AU419" s="5">
        <v>0</v>
      </c>
    </row>
    <row r="420" spans="1:47" x14ac:dyDescent="0.25">
      <c r="A420" s="6" t="str">
        <f>VLOOKUP(F420,'Cadastro Florestal'!$A$2:$A$493,1,0)</f>
        <v>ITIRAPINA-54</v>
      </c>
      <c r="B420" s="5">
        <v>147</v>
      </c>
      <c r="C420" s="5" t="s">
        <v>916</v>
      </c>
      <c r="D420" s="5">
        <v>149</v>
      </c>
      <c r="E420" s="5">
        <v>148</v>
      </c>
      <c r="F420" s="5" t="s">
        <v>341</v>
      </c>
      <c r="G420" s="5" t="s">
        <v>10</v>
      </c>
      <c r="H420" s="5" t="s">
        <v>917</v>
      </c>
      <c r="I420" s="5" t="s">
        <v>917</v>
      </c>
      <c r="J420" s="5" t="s">
        <v>145</v>
      </c>
      <c r="K420" s="5" t="s">
        <v>341</v>
      </c>
      <c r="L420" s="5">
        <v>54</v>
      </c>
      <c r="M420" s="5">
        <v>1.9342000000000002E-2</v>
      </c>
      <c r="N420" s="5">
        <v>26.867552</v>
      </c>
      <c r="O420" s="5" t="s">
        <v>4</v>
      </c>
      <c r="P420" s="5" t="s">
        <v>4</v>
      </c>
      <c r="Q420" s="5" t="s">
        <v>10</v>
      </c>
      <c r="R420" s="5" t="s">
        <v>919</v>
      </c>
      <c r="S420" s="5" t="s">
        <v>72</v>
      </c>
      <c r="T420" s="5" t="s">
        <v>89</v>
      </c>
      <c r="U420" s="5">
        <v>1988</v>
      </c>
      <c r="V420" s="5" t="s">
        <v>58</v>
      </c>
      <c r="W420" s="5" t="s">
        <v>58</v>
      </c>
      <c r="X420" s="5" t="s">
        <v>58</v>
      </c>
      <c r="Y420" s="5" t="s">
        <v>58</v>
      </c>
      <c r="Z420" s="5" t="s">
        <v>58</v>
      </c>
      <c r="AA420" s="5">
        <v>32.67</v>
      </c>
      <c r="AB420" s="5">
        <v>210</v>
      </c>
      <c r="AC420" s="5">
        <v>210</v>
      </c>
      <c r="AD420" s="5">
        <v>210</v>
      </c>
      <c r="AE420" s="5">
        <v>210</v>
      </c>
      <c r="AF420" s="5">
        <v>210</v>
      </c>
      <c r="AG420" s="5">
        <v>46.374783999999998</v>
      </c>
      <c r="AH420" s="5">
        <v>26.981615000000001</v>
      </c>
      <c r="AI420" s="5">
        <v>28.664999999999999</v>
      </c>
      <c r="AJ420" s="5">
        <v>36.623007999999999</v>
      </c>
      <c r="AK420" s="5">
        <v>11.729941999999999</v>
      </c>
      <c r="AL420" s="5">
        <v>11.936557000000001</v>
      </c>
      <c r="AM420" s="5">
        <v>5002.8447159999996</v>
      </c>
      <c r="AN420" s="5">
        <v>3124.8056099999999</v>
      </c>
      <c r="AO420" s="5">
        <v>1473.2292560000001</v>
      </c>
      <c r="AP420" s="5">
        <v>371.38220699999999</v>
      </c>
      <c r="AQ420" s="5">
        <v>221.0241</v>
      </c>
      <c r="AR420" s="5">
        <v>10193.285889000001</v>
      </c>
      <c r="AS420" s="5">
        <v>0</v>
      </c>
      <c r="AT420" s="5">
        <v>179.54741300000001</v>
      </c>
      <c r="AU420" s="5">
        <v>10372.833301999999</v>
      </c>
    </row>
    <row r="421" spans="1:47" x14ac:dyDescent="0.25">
      <c r="A421" s="6" t="e">
        <f>VLOOKUP(F421,'Cadastro Florestal'!$A$2:$A$493,1,0)</f>
        <v>#N/A</v>
      </c>
      <c r="B421" s="5">
        <v>503</v>
      </c>
      <c r="C421" s="5" t="s">
        <v>916</v>
      </c>
      <c r="D421" s="5">
        <v>0</v>
      </c>
      <c r="E421" s="5">
        <v>0</v>
      </c>
      <c r="F421" s="5" t="s">
        <v>941</v>
      </c>
      <c r="G421" s="5" t="s">
        <v>10</v>
      </c>
      <c r="H421" s="5" t="s">
        <v>917</v>
      </c>
      <c r="I421" s="5" t="s">
        <v>917</v>
      </c>
      <c r="J421" s="5" t="s">
        <v>1067</v>
      </c>
      <c r="K421" s="5" t="s">
        <v>941</v>
      </c>
      <c r="L421" s="5" t="s">
        <v>942</v>
      </c>
      <c r="M421" s="5">
        <v>0</v>
      </c>
      <c r="N421" s="5">
        <v>1.2877419999999999</v>
      </c>
      <c r="O421" s="5" t="s">
        <v>4</v>
      </c>
      <c r="P421" s="5" t="s">
        <v>4</v>
      </c>
      <c r="Q421" s="5" t="s">
        <v>10</v>
      </c>
      <c r="R421" s="5" t="s">
        <v>919</v>
      </c>
      <c r="S421" s="5" t="s">
        <v>62</v>
      </c>
      <c r="T421" s="5" t="s">
        <v>63</v>
      </c>
      <c r="U421" s="5">
        <v>0</v>
      </c>
      <c r="V421" s="5" t="s">
        <v>926</v>
      </c>
      <c r="W421" s="5" t="s">
        <v>926</v>
      </c>
      <c r="X421" s="5" t="s">
        <v>926</v>
      </c>
      <c r="Y421" s="5" t="s">
        <v>926</v>
      </c>
      <c r="Z421" s="5" t="s">
        <v>926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  <c r="AO421" s="5">
        <v>0</v>
      </c>
      <c r="AP421" s="5">
        <v>0</v>
      </c>
      <c r="AQ421" s="5">
        <v>0</v>
      </c>
      <c r="AR421" s="5">
        <v>0</v>
      </c>
      <c r="AS421" s="5">
        <v>0</v>
      </c>
      <c r="AT421" s="5">
        <v>0</v>
      </c>
      <c r="AU421" s="5">
        <v>0</v>
      </c>
    </row>
    <row r="422" spans="1:47" x14ac:dyDescent="0.25">
      <c r="A422" s="6" t="str">
        <f>VLOOKUP(F422,'Cadastro Florestal'!$A$2:$A$493,1,0)</f>
        <v>ITIRAPINA-55</v>
      </c>
      <c r="B422" s="5">
        <v>153</v>
      </c>
      <c r="C422" s="5" t="s">
        <v>916</v>
      </c>
      <c r="D422" s="5">
        <v>155</v>
      </c>
      <c r="E422" s="5">
        <v>154</v>
      </c>
      <c r="F422" s="5" t="s">
        <v>350</v>
      </c>
      <c r="G422" s="5" t="s">
        <v>10</v>
      </c>
      <c r="H422" s="5" t="s">
        <v>917</v>
      </c>
      <c r="I422" s="5" t="s">
        <v>917</v>
      </c>
      <c r="J422" s="5" t="s">
        <v>145</v>
      </c>
      <c r="K422" s="5" t="s">
        <v>350</v>
      </c>
      <c r="L422" s="5">
        <v>55</v>
      </c>
      <c r="M422" s="5">
        <v>2.3067000000000001E-2</v>
      </c>
      <c r="N422" s="5">
        <v>37.706200000000003</v>
      </c>
      <c r="O422" s="5" t="s">
        <v>4</v>
      </c>
      <c r="P422" s="5" t="s">
        <v>4</v>
      </c>
      <c r="Q422" s="5" t="s">
        <v>10</v>
      </c>
      <c r="R422" s="5" t="s">
        <v>919</v>
      </c>
      <c r="S422" s="5" t="s">
        <v>72</v>
      </c>
      <c r="T422" s="5" t="s">
        <v>146</v>
      </c>
      <c r="U422" s="5">
        <v>1977</v>
      </c>
      <c r="V422" s="5" t="s">
        <v>58</v>
      </c>
      <c r="W422" s="5" t="s">
        <v>58</v>
      </c>
      <c r="X422" s="5" t="s">
        <v>58</v>
      </c>
      <c r="Y422" s="5" t="s">
        <v>58</v>
      </c>
      <c r="Z422" s="5" t="s">
        <v>58</v>
      </c>
      <c r="AA422" s="5">
        <v>43.67</v>
      </c>
      <c r="AB422" s="5">
        <v>256.66666700000002</v>
      </c>
      <c r="AC422" s="5">
        <v>250</v>
      </c>
      <c r="AD422" s="5">
        <v>256.66666700000002</v>
      </c>
      <c r="AE422" s="5">
        <v>250</v>
      </c>
      <c r="AF422" s="5">
        <v>256.66666700000002</v>
      </c>
      <c r="AG422" s="5">
        <v>40.762118000000001</v>
      </c>
      <c r="AH422" s="5">
        <v>28.765789999999999</v>
      </c>
      <c r="AI422" s="5">
        <v>31.123332999999999</v>
      </c>
      <c r="AJ422" s="5">
        <v>34.478167999999997</v>
      </c>
      <c r="AK422" s="5">
        <v>9.8813580000000005</v>
      </c>
      <c r="AL422" s="5">
        <v>10.031055</v>
      </c>
      <c r="AM422" s="5">
        <v>6409.2670859999998</v>
      </c>
      <c r="AN422" s="5">
        <v>5969.329135</v>
      </c>
      <c r="AO422" s="5">
        <v>2943.1289550000001</v>
      </c>
      <c r="AP422" s="5">
        <v>708.64788199999998</v>
      </c>
      <c r="AQ422" s="5">
        <v>463.84888999999998</v>
      </c>
      <c r="AR422" s="5">
        <v>16494.221946999998</v>
      </c>
      <c r="AS422" s="5">
        <v>0</v>
      </c>
      <c r="AT422" s="5">
        <v>249.87867900000001</v>
      </c>
      <c r="AU422" s="5">
        <v>16744.100627</v>
      </c>
    </row>
    <row r="423" spans="1:47" x14ac:dyDescent="0.25">
      <c r="A423" s="6" t="e">
        <f>VLOOKUP(F423,'Cadastro Florestal'!$A$2:$A$493,1,0)</f>
        <v>#N/A</v>
      </c>
      <c r="B423" s="5">
        <v>501</v>
      </c>
      <c r="C423" s="5" t="s">
        <v>916</v>
      </c>
      <c r="D423" s="5">
        <v>0</v>
      </c>
      <c r="E423" s="5">
        <v>0</v>
      </c>
      <c r="F423" s="5" t="s">
        <v>938</v>
      </c>
      <c r="G423" s="5" t="s">
        <v>9</v>
      </c>
      <c r="H423" s="5" t="s">
        <v>920</v>
      </c>
      <c r="I423" s="5" t="s">
        <v>920</v>
      </c>
      <c r="J423" s="5" t="s">
        <v>1067</v>
      </c>
      <c r="K423" s="5" t="s">
        <v>938</v>
      </c>
      <c r="L423" s="5" t="s">
        <v>939</v>
      </c>
      <c r="M423" s="5">
        <v>0</v>
      </c>
      <c r="N423" s="5">
        <v>2.2450389999999998</v>
      </c>
      <c r="O423" s="5" t="s">
        <v>4</v>
      </c>
      <c r="P423" s="5" t="s">
        <v>4</v>
      </c>
      <c r="Q423" s="5" t="s">
        <v>921</v>
      </c>
      <c r="R423" s="5" t="s">
        <v>58</v>
      </c>
      <c r="S423" s="5" t="s">
        <v>58</v>
      </c>
      <c r="T423" s="5" t="s">
        <v>58</v>
      </c>
      <c r="U423" s="5">
        <v>0</v>
      </c>
      <c r="V423" s="5" t="s">
        <v>58</v>
      </c>
      <c r="W423" s="5" t="s">
        <v>58</v>
      </c>
      <c r="X423" s="5" t="s">
        <v>58</v>
      </c>
      <c r="Y423" s="5" t="s">
        <v>926</v>
      </c>
      <c r="Z423" s="5" t="s">
        <v>926</v>
      </c>
      <c r="AA423" s="5">
        <v>0</v>
      </c>
      <c r="AB423" s="5">
        <v>0</v>
      </c>
      <c r="AC423" s="5">
        <v>0</v>
      </c>
      <c r="AD423" s="5">
        <v>0</v>
      </c>
      <c r="AE423" s="5">
        <v>0</v>
      </c>
      <c r="AF423" s="5">
        <v>0</v>
      </c>
      <c r="AG423" s="5">
        <v>0</v>
      </c>
      <c r="AH423" s="5">
        <v>0</v>
      </c>
      <c r="AI423" s="5">
        <v>0</v>
      </c>
      <c r="AJ423" s="5">
        <v>0</v>
      </c>
      <c r="AK423" s="5">
        <v>0</v>
      </c>
      <c r="AL423" s="5">
        <v>0</v>
      </c>
      <c r="AM423" s="5">
        <v>0</v>
      </c>
      <c r="AN423" s="5">
        <v>0</v>
      </c>
      <c r="AO423" s="5">
        <v>0</v>
      </c>
      <c r="AP423" s="5">
        <v>0</v>
      </c>
      <c r="AQ423" s="5">
        <v>0</v>
      </c>
      <c r="AR423" s="5">
        <v>0</v>
      </c>
      <c r="AS423" s="5">
        <v>0</v>
      </c>
      <c r="AT423" s="5">
        <v>0</v>
      </c>
      <c r="AU423" s="5">
        <v>0</v>
      </c>
    </row>
    <row r="424" spans="1:47" x14ac:dyDescent="0.25">
      <c r="A424" s="6" t="str">
        <f>VLOOKUP(F424,'Cadastro Florestal'!$A$2:$A$493,1,0)</f>
        <v>ITIRAPINA-56</v>
      </c>
      <c r="B424" s="5">
        <v>131</v>
      </c>
      <c r="C424" s="5" t="s">
        <v>916</v>
      </c>
      <c r="D424" s="5">
        <v>133</v>
      </c>
      <c r="E424" s="5">
        <v>132</v>
      </c>
      <c r="F424" s="5" t="s">
        <v>539</v>
      </c>
      <c r="G424" s="5" t="s">
        <v>10</v>
      </c>
      <c r="H424" s="5" t="s">
        <v>917</v>
      </c>
      <c r="I424" s="5" t="s">
        <v>920</v>
      </c>
      <c r="J424" s="5" t="s">
        <v>217</v>
      </c>
      <c r="K424" s="5" t="s">
        <v>539</v>
      </c>
      <c r="L424" s="5">
        <v>56</v>
      </c>
      <c r="M424" s="5">
        <v>3.4599999999999999E-2</v>
      </c>
      <c r="N424" s="5">
        <v>35.007474999999999</v>
      </c>
      <c r="O424" s="5" t="s">
        <v>4</v>
      </c>
      <c r="P424" s="5" t="s">
        <v>4</v>
      </c>
      <c r="Q424" s="5" t="s">
        <v>10</v>
      </c>
      <c r="R424" s="5" t="s">
        <v>919</v>
      </c>
      <c r="S424" s="5" t="s">
        <v>72</v>
      </c>
      <c r="T424" s="5" t="s">
        <v>146</v>
      </c>
      <c r="U424" s="5">
        <v>1978</v>
      </c>
      <c r="V424" s="5" t="s">
        <v>58</v>
      </c>
      <c r="W424" s="5" t="s">
        <v>58</v>
      </c>
      <c r="X424" s="5" t="s">
        <v>58</v>
      </c>
      <c r="Y424" s="5" t="s">
        <v>58</v>
      </c>
      <c r="Z424" s="5" t="s">
        <v>58</v>
      </c>
      <c r="AA424" s="5">
        <v>42.66</v>
      </c>
      <c r="AB424" s="5">
        <v>212</v>
      </c>
      <c r="AC424" s="5">
        <v>212</v>
      </c>
      <c r="AD424" s="5">
        <v>212</v>
      </c>
      <c r="AE424" s="5">
        <v>212</v>
      </c>
      <c r="AF424" s="5">
        <v>212</v>
      </c>
      <c r="AG424" s="5">
        <v>47.491267999999998</v>
      </c>
      <c r="AH424" s="5">
        <v>30.645707000000002</v>
      </c>
      <c r="AI424" s="5">
        <v>32.491999999999997</v>
      </c>
      <c r="AJ424" s="5">
        <v>37.804929999999999</v>
      </c>
      <c r="AK424" s="5">
        <v>11.31503</v>
      </c>
      <c r="AL424" s="5">
        <v>11.480579000000001</v>
      </c>
      <c r="AM424" s="5">
        <v>7942.4844499999999</v>
      </c>
      <c r="AN424" s="5">
        <v>4576.1672090000002</v>
      </c>
      <c r="AO424" s="5">
        <v>1698.0921780000001</v>
      </c>
      <c r="AP424" s="5">
        <v>350.26204100000001</v>
      </c>
      <c r="AQ424" s="5">
        <v>253.838256</v>
      </c>
      <c r="AR424" s="5">
        <v>14820.844134000001</v>
      </c>
      <c r="AS424" s="5">
        <v>0</v>
      </c>
      <c r="AT424" s="5">
        <v>216.842117</v>
      </c>
      <c r="AU424" s="5">
        <v>15037.686250999999</v>
      </c>
    </row>
    <row r="425" spans="1:47" x14ac:dyDescent="0.25">
      <c r="A425" s="6" t="str">
        <f>VLOOKUP(F425,'Cadastro Florestal'!$A$2:$A$493,1,0)</f>
        <v>ITIRAPINA-57A</v>
      </c>
      <c r="B425" s="5">
        <v>133</v>
      </c>
      <c r="C425" s="5" t="s">
        <v>916</v>
      </c>
      <c r="D425" s="5">
        <v>135</v>
      </c>
      <c r="E425" s="5">
        <v>134</v>
      </c>
      <c r="F425" s="5" t="s">
        <v>320</v>
      </c>
      <c r="G425" s="5" t="s">
        <v>9</v>
      </c>
      <c r="H425" s="5" t="s">
        <v>920</v>
      </c>
      <c r="I425" s="5" t="s">
        <v>920</v>
      </c>
      <c r="J425" s="5" t="s">
        <v>217</v>
      </c>
      <c r="K425" s="5" t="s">
        <v>320</v>
      </c>
      <c r="L425" s="5" t="s">
        <v>321</v>
      </c>
      <c r="M425" s="5">
        <v>1.4184E-2</v>
      </c>
      <c r="N425" s="5">
        <v>4.3315029999999997</v>
      </c>
      <c r="O425" s="5" t="s">
        <v>4</v>
      </c>
      <c r="P425" s="5" t="s">
        <v>4</v>
      </c>
      <c r="Q425" s="5" t="s">
        <v>921</v>
      </c>
      <c r="R425" s="5" t="s">
        <v>58</v>
      </c>
      <c r="S425" s="5" t="s">
        <v>58</v>
      </c>
      <c r="T425" s="5" t="s">
        <v>58</v>
      </c>
      <c r="U425" s="5">
        <v>0</v>
      </c>
      <c r="V425" s="5" t="s">
        <v>58</v>
      </c>
      <c r="W425" s="5" t="s">
        <v>58</v>
      </c>
      <c r="X425" s="5" t="s">
        <v>58</v>
      </c>
      <c r="Y425" s="5" t="s">
        <v>58</v>
      </c>
      <c r="Z425" s="5" t="s">
        <v>58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  <c r="AO425" s="5">
        <v>0</v>
      </c>
      <c r="AP425" s="5">
        <v>0</v>
      </c>
      <c r="AQ425" s="5">
        <v>0</v>
      </c>
      <c r="AR425" s="5">
        <v>0</v>
      </c>
      <c r="AS425" s="5">
        <v>0</v>
      </c>
      <c r="AT425" s="5">
        <v>0</v>
      </c>
      <c r="AU425" s="5">
        <v>0</v>
      </c>
    </row>
    <row r="426" spans="1:47" x14ac:dyDescent="0.25">
      <c r="A426" s="6" t="str">
        <f>VLOOKUP(F426,'Cadastro Florestal'!$A$2:$A$493,1,0)</f>
        <v>ITIRAPINA-57B</v>
      </c>
      <c r="B426" s="5">
        <v>132</v>
      </c>
      <c r="C426" s="5" t="s">
        <v>916</v>
      </c>
      <c r="D426" s="5">
        <v>134</v>
      </c>
      <c r="E426" s="5">
        <v>133</v>
      </c>
      <c r="F426" s="5" t="s">
        <v>318</v>
      </c>
      <c r="G426" s="5" t="s">
        <v>9</v>
      </c>
      <c r="H426" s="5" t="s">
        <v>920</v>
      </c>
      <c r="I426" s="5" t="s">
        <v>920</v>
      </c>
      <c r="J426" s="5" t="s">
        <v>217</v>
      </c>
      <c r="K426" s="5" t="s">
        <v>318</v>
      </c>
      <c r="L426" s="5" t="s">
        <v>319</v>
      </c>
      <c r="M426" s="5">
        <v>1.3579000000000001E-2</v>
      </c>
      <c r="N426" s="5">
        <v>11.757215</v>
      </c>
      <c r="O426" s="5" t="s">
        <v>4</v>
      </c>
      <c r="P426" s="5" t="s">
        <v>4</v>
      </c>
      <c r="Q426" s="5" t="s">
        <v>921</v>
      </c>
      <c r="R426" s="5" t="s">
        <v>58</v>
      </c>
      <c r="S426" s="5" t="s">
        <v>58</v>
      </c>
      <c r="T426" s="5" t="s">
        <v>58</v>
      </c>
      <c r="U426" s="5">
        <v>0</v>
      </c>
      <c r="V426" s="5" t="s">
        <v>58</v>
      </c>
      <c r="W426" s="5" t="s">
        <v>58</v>
      </c>
      <c r="X426" s="5" t="s">
        <v>58</v>
      </c>
      <c r="Y426" s="5" t="s">
        <v>58</v>
      </c>
      <c r="Z426" s="5" t="s">
        <v>58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  <c r="AO426" s="5">
        <v>0</v>
      </c>
      <c r="AP426" s="5">
        <v>0</v>
      </c>
      <c r="AQ426" s="5">
        <v>0</v>
      </c>
      <c r="AR426" s="5">
        <v>0</v>
      </c>
      <c r="AS426" s="5">
        <v>0</v>
      </c>
      <c r="AT426" s="5">
        <v>0</v>
      </c>
      <c r="AU426" s="5">
        <v>0</v>
      </c>
    </row>
    <row r="427" spans="1:47" x14ac:dyDescent="0.25">
      <c r="A427" s="6" t="str">
        <f>VLOOKUP(F427,'Cadastro Florestal'!$A$2:$A$493,1,0)</f>
        <v>ITIRAPINA-57C</v>
      </c>
      <c r="B427" s="5">
        <v>137</v>
      </c>
      <c r="C427" s="5" t="s">
        <v>916</v>
      </c>
      <c r="D427" s="5">
        <v>139</v>
      </c>
      <c r="E427" s="5">
        <v>138</v>
      </c>
      <c r="F427" s="5" t="s">
        <v>328</v>
      </c>
      <c r="G427" s="5" t="s">
        <v>10</v>
      </c>
      <c r="H427" s="5" t="s">
        <v>917</v>
      </c>
      <c r="I427" s="5" t="s">
        <v>920</v>
      </c>
      <c r="J427" s="5" t="s">
        <v>217</v>
      </c>
      <c r="K427" s="5" t="s">
        <v>328</v>
      </c>
      <c r="L427" s="5" t="s">
        <v>329</v>
      </c>
      <c r="M427" s="5">
        <v>1.4456E-2</v>
      </c>
      <c r="N427" s="5">
        <v>14.88359</v>
      </c>
      <c r="O427" s="5" t="s">
        <v>4</v>
      </c>
      <c r="P427" s="5" t="s">
        <v>4</v>
      </c>
      <c r="Q427" s="5" t="s">
        <v>10</v>
      </c>
      <c r="R427" s="5" t="s">
        <v>919</v>
      </c>
      <c r="S427" s="5" t="s">
        <v>72</v>
      </c>
      <c r="T427" s="5" t="s">
        <v>267</v>
      </c>
      <c r="U427" s="5">
        <v>1969</v>
      </c>
      <c r="V427" s="5" t="s">
        <v>58</v>
      </c>
      <c r="W427" s="5" t="s">
        <v>58</v>
      </c>
      <c r="X427" s="5" t="s">
        <v>58</v>
      </c>
      <c r="Y427" s="5" t="s">
        <v>58</v>
      </c>
      <c r="Z427" s="5" t="s">
        <v>58</v>
      </c>
      <c r="AA427" s="5">
        <v>51.67</v>
      </c>
      <c r="AB427" s="5">
        <v>240</v>
      </c>
      <c r="AC427" s="5">
        <v>230</v>
      </c>
      <c r="AD427" s="5">
        <v>240</v>
      </c>
      <c r="AE427" s="5">
        <v>230</v>
      </c>
      <c r="AF427" s="5">
        <v>240</v>
      </c>
      <c r="AG427" s="5">
        <v>44.135714999999998</v>
      </c>
      <c r="AH427" s="5">
        <v>32.008963000000001</v>
      </c>
      <c r="AI427" s="5">
        <v>35.93</v>
      </c>
      <c r="AJ427" s="5">
        <v>37.995717999999997</v>
      </c>
      <c r="AK427" s="5">
        <v>10.989171000000001</v>
      </c>
      <c r="AL427" s="5">
        <v>11.123317999999999</v>
      </c>
      <c r="AM427" s="5">
        <v>4170.6949629999999</v>
      </c>
      <c r="AN427" s="5">
        <v>2027.8124889999999</v>
      </c>
      <c r="AO427" s="5">
        <v>607.34889499999997</v>
      </c>
      <c r="AP427" s="5">
        <v>135.52848700000001</v>
      </c>
      <c r="AQ427" s="5">
        <v>150.97859</v>
      </c>
      <c r="AR427" s="5">
        <v>7092.3634229999998</v>
      </c>
      <c r="AS427" s="5">
        <v>0</v>
      </c>
      <c r="AT427" s="5">
        <v>86.577849000000001</v>
      </c>
      <c r="AU427" s="5">
        <v>7178.941272</v>
      </c>
    </row>
    <row r="428" spans="1:47" x14ac:dyDescent="0.25">
      <c r="A428" s="6" t="str">
        <f>VLOOKUP(F428,'Cadastro Florestal'!$A$2:$A$493,1,0)</f>
        <v>ITIRAPINA-58</v>
      </c>
      <c r="B428" s="5">
        <v>143</v>
      </c>
      <c r="C428" s="5" t="s">
        <v>916</v>
      </c>
      <c r="D428" s="5">
        <v>145</v>
      </c>
      <c r="E428" s="5">
        <v>144</v>
      </c>
      <c r="F428" s="5" t="s">
        <v>335</v>
      </c>
      <c r="G428" s="5" t="s">
        <v>10</v>
      </c>
      <c r="H428" s="5" t="s">
        <v>917</v>
      </c>
      <c r="I428" s="5" t="s">
        <v>917</v>
      </c>
      <c r="J428" s="5" t="s">
        <v>145</v>
      </c>
      <c r="K428" s="5" t="s">
        <v>335</v>
      </c>
      <c r="L428" s="5">
        <v>58</v>
      </c>
      <c r="M428" s="5">
        <v>2.0355999999999999E-2</v>
      </c>
      <c r="N428" s="5">
        <v>29.750610999999999</v>
      </c>
      <c r="O428" s="5" t="s">
        <v>4</v>
      </c>
      <c r="P428" s="5" t="s">
        <v>4</v>
      </c>
      <c r="Q428" s="5" t="s">
        <v>10</v>
      </c>
      <c r="R428" s="5" t="s">
        <v>919</v>
      </c>
      <c r="S428" s="5" t="s">
        <v>72</v>
      </c>
      <c r="T428" s="5" t="s">
        <v>267</v>
      </c>
      <c r="U428" s="5">
        <v>1969</v>
      </c>
      <c r="V428" s="5" t="s">
        <v>58</v>
      </c>
      <c r="W428" s="5" t="s">
        <v>58</v>
      </c>
      <c r="X428" s="5" t="s">
        <v>58</v>
      </c>
      <c r="Y428" s="5" t="s">
        <v>58</v>
      </c>
      <c r="Z428" s="5" t="s">
        <v>58</v>
      </c>
      <c r="AA428" s="5">
        <v>51.67</v>
      </c>
      <c r="AB428" s="5">
        <v>248</v>
      </c>
      <c r="AC428" s="5">
        <v>240</v>
      </c>
      <c r="AD428" s="5">
        <v>248</v>
      </c>
      <c r="AE428" s="5">
        <v>240</v>
      </c>
      <c r="AF428" s="5">
        <v>248</v>
      </c>
      <c r="AG428" s="5">
        <v>45.409460000000003</v>
      </c>
      <c r="AH428" s="5">
        <v>32.070583999999997</v>
      </c>
      <c r="AI428" s="5">
        <v>32.927999999999997</v>
      </c>
      <c r="AJ428" s="5">
        <v>39.536892000000002</v>
      </c>
      <c r="AK428" s="5">
        <v>10.893903999999999</v>
      </c>
      <c r="AL428" s="5">
        <v>11.037553000000001</v>
      </c>
      <c r="AM428" s="5">
        <v>9364.6203679999999</v>
      </c>
      <c r="AN428" s="5">
        <v>4645.4617639999997</v>
      </c>
      <c r="AO428" s="5">
        <v>1789.9717419999999</v>
      </c>
      <c r="AP428" s="5">
        <v>462.38524999999998</v>
      </c>
      <c r="AQ428" s="5">
        <v>353.564616</v>
      </c>
      <c r="AR428" s="5">
        <v>16616.00374</v>
      </c>
      <c r="AS428" s="5">
        <v>0</v>
      </c>
      <c r="AT428" s="5">
        <v>219.10217</v>
      </c>
      <c r="AU428" s="5">
        <v>16835.105909999998</v>
      </c>
    </row>
    <row r="429" spans="1:47" x14ac:dyDescent="0.25">
      <c r="A429" s="6" t="e">
        <f>VLOOKUP(F429,'Cadastro Florestal'!$A$2:$A$493,1,0)</f>
        <v>#N/A</v>
      </c>
      <c r="B429" s="5">
        <v>507</v>
      </c>
      <c r="C429" s="5" t="s">
        <v>916</v>
      </c>
      <c r="D429" s="5">
        <v>0</v>
      </c>
      <c r="E429" s="5">
        <v>0</v>
      </c>
      <c r="F429" s="5" t="s">
        <v>947</v>
      </c>
      <c r="G429" s="5" t="s">
        <v>10</v>
      </c>
      <c r="H429" s="5" t="s">
        <v>917</v>
      </c>
      <c r="I429" s="5" t="s">
        <v>917</v>
      </c>
      <c r="J429" s="5" t="s">
        <v>1067</v>
      </c>
      <c r="K429" s="5" t="s">
        <v>947</v>
      </c>
      <c r="L429" s="5" t="s">
        <v>948</v>
      </c>
      <c r="M429" s="5">
        <v>0</v>
      </c>
      <c r="N429" s="5">
        <v>2.0275500000000002</v>
      </c>
      <c r="O429" s="5" t="s">
        <v>4</v>
      </c>
      <c r="P429" s="5" t="s">
        <v>4</v>
      </c>
      <c r="Q429" s="5" t="s">
        <v>10</v>
      </c>
      <c r="R429" s="5" t="s">
        <v>918</v>
      </c>
      <c r="S429" s="5" t="s">
        <v>56</v>
      </c>
      <c r="T429" s="5" t="s">
        <v>152</v>
      </c>
      <c r="U429" s="5">
        <v>0</v>
      </c>
      <c r="V429" s="5" t="s">
        <v>926</v>
      </c>
      <c r="W429" s="5" t="s">
        <v>926</v>
      </c>
      <c r="X429" s="5" t="s">
        <v>926</v>
      </c>
      <c r="Y429" s="5" t="s">
        <v>926</v>
      </c>
      <c r="Z429" s="5" t="s">
        <v>926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  <c r="AO429" s="5">
        <v>0</v>
      </c>
      <c r="AP429" s="5">
        <v>0</v>
      </c>
      <c r="AQ429" s="5">
        <v>0</v>
      </c>
      <c r="AR429" s="5">
        <v>0</v>
      </c>
      <c r="AS429" s="5">
        <v>0</v>
      </c>
      <c r="AT429" s="5">
        <v>0</v>
      </c>
      <c r="AU429" s="5">
        <v>0</v>
      </c>
    </row>
    <row r="430" spans="1:47" x14ac:dyDescent="0.25">
      <c r="A430" s="6" t="str">
        <f>VLOOKUP(F430,'Cadastro Florestal'!$A$2:$A$493,1,0)</f>
        <v>ITIRAPINA-59A</v>
      </c>
      <c r="B430" s="5">
        <v>145</v>
      </c>
      <c r="C430" s="5" t="s">
        <v>916</v>
      </c>
      <c r="D430" s="5">
        <v>147</v>
      </c>
      <c r="E430" s="5">
        <v>146</v>
      </c>
      <c r="F430" s="5" t="s">
        <v>337</v>
      </c>
      <c r="G430" s="5" t="s">
        <v>9</v>
      </c>
      <c r="H430" s="5" t="s">
        <v>920</v>
      </c>
      <c r="I430" s="5" t="s">
        <v>917</v>
      </c>
      <c r="J430" s="5" t="s">
        <v>145</v>
      </c>
      <c r="K430" s="5" t="s">
        <v>337</v>
      </c>
      <c r="L430" s="5" t="s">
        <v>338</v>
      </c>
      <c r="M430" s="5">
        <v>1.1440000000000001E-2</v>
      </c>
      <c r="N430" s="5">
        <v>2.3475039999999998</v>
      </c>
      <c r="O430" s="5" t="s">
        <v>4</v>
      </c>
      <c r="P430" s="5" t="s">
        <v>4</v>
      </c>
      <c r="Q430" s="5" t="s">
        <v>928</v>
      </c>
      <c r="R430" s="5" t="s">
        <v>58</v>
      </c>
      <c r="S430" s="5" t="s">
        <v>58</v>
      </c>
      <c r="T430" s="5" t="s">
        <v>58</v>
      </c>
      <c r="U430" s="5">
        <v>0</v>
      </c>
      <c r="V430" s="5" t="s">
        <v>58</v>
      </c>
      <c r="W430" s="5" t="s">
        <v>58</v>
      </c>
      <c r="X430" s="5" t="s">
        <v>58</v>
      </c>
      <c r="Y430" s="5" t="s">
        <v>58</v>
      </c>
      <c r="Z430" s="5" t="s">
        <v>58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  <c r="AO430" s="5">
        <v>0</v>
      </c>
      <c r="AP430" s="5">
        <v>0</v>
      </c>
      <c r="AQ430" s="5">
        <v>0</v>
      </c>
      <c r="AR430" s="5">
        <v>0</v>
      </c>
      <c r="AS430" s="5">
        <v>0</v>
      </c>
      <c r="AT430" s="5">
        <v>0</v>
      </c>
      <c r="AU430" s="5">
        <v>0</v>
      </c>
    </row>
    <row r="431" spans="1:47" x14ac:dyDescent="0.25">
      <c r="A431" s="6" t="str">
        <f>VLOOKUP(F431,'Cadastro Florestal'!$A$2:$A$493,1,0)</f>
        <v>ITIRAPINA-59B</v>
      </c>
      <c r="B431" s="5">
        <v>146</v>
      </c>
      <c r="C431" s="5" t="s">
        <v>916</v>
      </c>
      <c r="D431" s="5">
        <v>148</v>
      </c>
      <c r="E431" s="5">
        <v>147</v>
      </c>
      <c r="F431" s="5" t="s">
        <v>339</v>
      </c>
      <c r="G431" s="5" t="s">
        <v>10</v>
      </c>
      <c r="H431" s="5" t="s">
        <v>917</v>
      </c>
      <c r="I431" s="5" t="s">
        <v>917</v>
      </c>
      <c r="J431" s="5" t="s">
        <v>145</v>
      </c>
      <c r="K431" s="5" t="s">
        <v>339</v>
      </c>
      <c r="L431" s="5" t="s">
        <v>340</v>
      </c>
      <c r="M431" s="5">
        <v>1.8828999999999999E-2</v>
      </c>
      <c r="N431" s="5">
        <v>24.329436000000001</v>
      </c>
      <c r="O431" s="5" t="s">
        <v>4</v>
      </c>
      <c r="P431" s="5" t="s">
        <v>4</v>
      </c>
      <c r="Q431" s="5" t="s">
        <v>10</v>
      </c>
      <c r="R431" s="5" t="s">
        <v>919</v>
      </c>
      <c r="S431" s="5" t="s">
        <v>72</v>
      </c>
      <c r="T431" s="5" t="s">
        <v>267</v>
      </c>
      <c r="U431" s="5">
        <v>1969</v>
      </c>
      <c r="V431" s="5" t="s">
        <v>58</v>
      </c>
      <c r="W431" s="5" t="s">
        <v>58</v>
      </c>
      <c r="X431" s="5" t="s">
        <v>58</v>
      </c>
      <c r="Y431" s="5" t="s">
        <v>58</v>
      </c>
      <c r="Z431" s="5" t="s">
        <v>58</v>
      </c>
      <c r="AA431" s="5">
        <v>51.67</v>
      </c>
      <c r="AB431" s="5">
        <v>284</v>
      </c>
      <c r="AC431" s="5">
        <v>272</v>
      </c>
      <c r="AD431" s="5">
        <v>284</v>
      </c>
      <c r="AE431" s="5">
        <v>272</v>
      </c>
      <c r="AF431" s="5">
        <v>284</v>
      </c>
      <c r="AG431" s="5">
        <v>39.396161999999997</v>
      </c>
      <c r="AH431" s="5">
        <v>25.351808999999999</v>
      </c>
      <c r="AI431" s="5">
        <v>27.923999999999999</v>
      </c>
      <c r="AJ431" s="5">
        <v>36.469472000000003</v>
      </c>
      <c r="AK431" s="5">
        <v>8.4300689999999996</v>
      </c>
      <c r="AL431" s="5">
        <v>8.5616339999999997</v>
      </c>
      <c r="AM431" s="5">
        <v>5421.1401390000001</v>
      </c>
      <c r="AN431" s="5">
        <v>3436.37138</v>
      </c>
      <c r="AO431" s="5">
        <v>1341.739448</v>
      </c>
      <c r="AP431" s="5">
        <v>371.88171599999998</v>
      </c>
      <c r="AQ431" s="5">
        <v>338.44135199999999</v>
      </c>
      <c r="AR431" s="5">
        <v>10909.574035</v>
      </c>
      <c r="AS431" s="5">
        <v>0</v>
      </c>
      <c r="AT431" s="5">
        <v>170.26053300000001</v>
      </c>
      <c r="AU431" s="5">
        <v>11079.834568</v>
      </c>
    </row>
    <row r="432" spans="1:47" x14ac:dyDescent="0.25">
      <c r="A432" s="6" t="e">
        <f>VLOOKUP(F432,'Cadastro Florestal'!$A$2:$A$493,1,0)</f>
        <v>#N/A</v>
      </c>
      <c r="B432" s="5">
        <v>499</v>
      </c>
      <c r="C432" s="5" t="s">
        <v>916</v>
      </c>
      <c r="D432" s="5">
        <v>0</v>
      </c>
      <c r="E432" s="5">
        <v>0</v>
      </c>
      <c r="F432" s="5" t="s">
        <v>934</v>
      </c>
      <c r="G432" s="5" t="s">
        <v>10</v>
      </c>
      <c r="H432" s="5" t="s">
        <v>917</v>
      </c>
      <c r="I432" s="5" t="s">
        <v>917</v>
      </c>
      <c r="J432" s="5" t="s">
        <v>1067</v>
      </c>
      <c r="K432" s="5" t="s">
        <v>934</v>
      </c>
      <c r="L432" s="5" t="s">
        <v>935</v>
      </c>
      <c r="M432" s="5">
        <v>0</v>
      </c>
      <c r="N432" s="5">
        <v>1.3670020000000001</v>
      </c>
      <c r="O432" s="5" t="s">
        <v>4</v>
      </c>
      <c r="P432" s="5" t="s">
        <v>4</v>
      </c>
      <c r="Q432" s="5" t="s">
        <v>10</v>
      </c>
      <c r="R432" s="5" t="s">
        <v>919</v>
      </c>
      <c r="S432" s="5" t="s">
        <v>62</v>
      </c>
      <c r="T432" s="5" t="s">
        <v>63</v>
      </c>
      <c r="U432" s="5">
        <v>0</v>
      </c>
      <c r="V432" s="5" t="s">
        <v>58</v>
      </c>
      <c r="W432" s="5" t="s">
        <v>58</v>
      </c>
      <c r="X432" s="5" t="s">
        <v>58</v>
      </c>
      <c r="Y432" s="5" t="s">
        <v>926</v>
      </c>
      <c r="Z432" s="5" t="s">
        <v>926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  <c r="AO432" s="5">
        <v>0</v>
      </c>
      <c r="AP432" s="5">
        <v>0</v>
      </c>
      <c r="AQ432" s="5">
        <v>0</v>
      </c>
      <c r="AR432" s="5">
        <v>0</v>
      </c>
      <c r="AS432" s="5">
        <v>0</v>
      </c>
      <c r="AT432" s="5">
        <v>0</v>
      </c>
      <c r="AU432" s="5">
        <v>0</v>
      </c>
    </row>
    <row r="433" spans="1:47" x14ac:dyDescent="0.25">
      <c r="A433" s="6" t="e">
        <f>VLOOKUP(F433,'Cadastro Florestal'!$A$2:$A$493,1,0)</f>
        <v>#N/A</v>
      </c>
      <c r="B433" s="5">
        <v>531</v>
      </c>
      <c r="C433" s="5" t="s">
        <v>916</v>
      </c>
      <c r="D433" s="5">
        <v>0</v>
      </c>
      <c r="E433" s="5">
        <v>0</v>
      </c>
      <c r="F433" s="5" t="s">
        <v>988</v>
      </c>
      <c r="G433" s="5" t="s">
        <v>10</v>
      </c>
      <c r="H433" s="5" t="s">
        <v>917</v>
      </c>
      <c r="I433" s="5" t="s">
        <v>917</v>
      </c>
      <c r="J433" s="5" t="s">
        <v>1067</v>
      </c>
      <c r="K433" s="5" t="s">
        <v>988</v>
      </c>
      <c r="L433" s="5" t="s">
        <v>989</v>
      </c>
      <c r="M433" s="5">
        <v>0</v>
      </c>
      <c r="N433" s="5">
        <v>2.1964619999999999</v>
      </c>
      <c r="O433" s="5" t="s">
        <v>4</v>
      </c>
      <c r="P433" s="5" t="s">
        <v>4</v>
      </c>
      <c r="Q433" s="5" t="s">
        <v>10</v>
      </c>
      <c r="R433" s="5" t="s">
        <v>919</v>
      </c>
      <c r="S433" s="5" t="s">
        <v>62</v>
      </c>
      <c r="T433" s="5" t="s">
        <v>63</v>
      </c>
      <c r="U433" s="5">
        <v>0</v>
      </c>
      <c r="V433" s="5" t="s">
        <v>926</v>
      </c>
      <c r="W433" s="5" t="s">
        <v>926</v>
      </c>
      <c r="X433" s="5" t="s">
        <v>926</v>
      </c>
      <c r="Y433" s="5" t="s">
        <v>926</v>
      </c>
      <c r="Z433" s="5" t="s">
        <v>926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  <c r="AO433" s="5">
        <v>0</v>
      </c>
      <c r="AP433" s="5">
        <v>0</v>
      </c>
      <c r="AQ433" s="5">
        <v>0</v>
      </c>
      <c r="AR433" s="5">
        <v>0</v>
      </c>
      <c r="AS433" s="5">
        <v>0</v>
      </c>
      <c r="AT433" s="5">
        <v>0</v>
      </c>
      <c r="AU433" s="5">
        <v>0</v>
      </c>
    </row>
    <row r="434" spans="1:47" x14ac:dyDescent="0.25">
      <c r="A434" s="6" t="e">
        <f>VLOOKUP(F434,'Cadastro Florestal'!$A$2:$A$493,1,0)</f>
        <v>#N/A</v>
      </c>
      <c r="B434" s="5">
        <v>592</v>
      </c>
      <c r="C434" s="5" t="s">
        <v>916</v>
      </c>
      <c r="D434" s="5">
        <v>0</v>
      </c>
      <c r="E434" s="5">
        <v>0</v>
      </c>
      <c r="F434" s="5" t="s">
        <v>1109</v>
      </c>
      <c r="G434" s="5" t="s">
        <v>10</v>
      </c>
      <c r="H434" s="5" t="s">
        <v>917</v>
      </c>
      <c r="I434" s="5" t="s">
        <v>917</v>
      </c>
      <c r="J434" s="5" t="s">
        <v>1067</v>
      </c>
      <c r="K434" s="5" t="s">
        <v>1109</v>
      </c>
      <c r="L434" s="5" t="s">
        <v>1110</v>
      </c>
      <c r="M434" s="5">
        <v>0</v>
      </c>
      <c r="N434" s="5">
        <v>0.99989700000000004</v>
      </c>
      <c r="O434" s="5" t="s">
        <v>4</v>
      </c>
      <c r="P434" s="5" t="s">
        <v>4</v>
      </c>
      <c r="Q434" s="5" t="s">
        <v>10</v>
      </c>
      <c r="R434" s="5" t="s">
        <v>919</v>
      </c>
      <c r="S434" s="5" t="s">
        <v>72</v>
      </c>
      <c r="T434" s="5" t="s">
        <v>72</v>
      </c>
      <c r="U434" s="5">
        <v>2012</v>
      </c>
      <c r="V434" s="5" t="s">
        <v>926</v>
      </c>
      <c r="W434" s="5" t="s">
        <v>926</v>
      </c>
      <c r="X434" s="5" t="s">
        <v>926</v>
      </c>
      <c r="Y434" s="5" t="s">
        <v>926</v>
      </c>
      <c r="Z434" s="5" t="s">
        <v>926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  <c r="AO434" s="5">
        <v>0</v>
      </c>
      <c r="AP434" s="5">
        <v>0</v>
      </c>
      <c r="AQ434" s="5">
        <v>0</v>
      </c>
      <c r="AR434" s="5">
        <v>0</v>
      </c>
      <c r="AS434" s="5">
        <v>0</v>
      </c>
      <c r="AT434" s="5">
        <v>0</v>
      </c>
      <c r="AU434" s="5">
        <v>0</v>
      </c>
    </row>
    <row r="435" spans="1:47" x14ac:dyDescent="0.25">
      <c r="A435" s="6" t="str">
        <f>VLOOKUP(F435,'Cadastro Florestal'!$A$2:$A$493,1,0)</f>
        <v>ITIRAPINA-60</v>
      </c>
      <c r="B435" s="5">
        <v>155</v>
      </c>
      <c r="C435" s="5" t="s">
        <v>916</v>
      </c>
      <c r="D435" s="5">
        <v>157</v>
      </c>
      <c r="E435" s="5">
        <v>156</v>
      </c>
      <c r="F435" s="5" t="s">
        <v>352</v>
      </c>
      <c r="G435" s="5" t="s">
        <v>10</v>
      </c>
      <c r="H435" s="5" t="s">
        <v>917</v>
      </c>
      <c r="I435" s="5" t="s">
        <v>917</v>
      </c>
      <c r="J435" s="5" t="s">
        <v>145</v>
      </c>
      <c r="K435" s="5" t="s">
        <v>352</v>
      </c>
      <c r="L435" s="5">
        <v>60</v>
      </c>
      <c r="M435" s="5">
        <v>2.8865999999999999E-2</v>
      </c>
      <c r="N435" s="5">
        <v>21.928929</v>
      </c>
      <c r="O435" s="5" t="s">
        <v>4</v>
      </c>
      <c r="P435" s="5" t="s">
        <v>4</v>
      </c>
      <c r="Q435" s="5" t="s">
        <v>10</v>
      </c>
      <c r="R435" s="5" t="s">
        <v>919</v>
      </c>
      <c r="S435" s="5" t="s">
        <v>72</v>
      </c>
      <c r="T435" s="5" t="s">
        <v>89</v>
      </c>
      <c r="U435" s="5">
        <v>1968</v>
      </c>
      <c r="V435" s="5" t="s">
        <v>58</v>
      </c>
      <c r="W435" s="5" t="s">
        <v>58</v>
      </c>
      <c r="X435" s="5" t="s">
        <v>58</v>
      </c>
      <c r="Y435" s="5" t="s">
        <v>58</v>
      </c>
      <c r="Z435" s="5" t="s">
        <v>58</v>
      </c>
      <c r="AA435" s="5">
        <v>52.67</v>
      </c>
      <c r="AB435" s="5">
        <v>286.66666700000002</v>
      </c>
      <c r="AC435" s="5">
        <v>280</v>
      </c>
      <c r="AD435" s="5">
        <v>286.66666700000002</v>
      </c>
      <c r="AE435" s="5">
        <v>280</v>
      </c>
      <c r="AF435" s="5">
        <v>286.66666700000002</v>
      </c>
      <c r="AG435" s="5">
        <v>42.084690999999999</v>
      </c>
      <c r="AH435" s="5">
        <v>25.973621000000001</v>
      </c>
      <c r="AI435" s="5">
        <v>28.873332999999999</v>
      </c>
      <c r="AJ435" s="5">
        <v>41.732984999999999</v>
      </c>
      <c r="AK435" s="5">
        <v>8.3599540000000001</v>
      </c>
      <c r="AL435" s="5">
        <v>8.5130590000000002</v>
      </c>
      <c r="AM435" s="5">
        <v>4292.1435490000003</v>
      </c>
      <c r="AN435" s="5">
        <v>3205.6389519999998</v>
      </c>
      <c r="AO435" s="5">
        <v>1403.524116</v>
      </c>
      <c r="AP435" s="5">
        <v>447.77139</v>
      </c>
      <c r="AQ435" s="5">
        <v>289.290209</v>
      </c>
      <c r="AR435" s="5">
        <v>9638.3682150000004</v>
      </c>
      <c r="AS435" s="5">
        <v>0</v>
      </c>
      <c r="AT435" s="5">
        <v>176.51776699999999</v>
      </c>
      <c r="AU435" s="5">
        <v>9814.8859830000001</v>
      </c>
    </row>
    <row r="436" spans="1:47" x14ac:dyDescent="0.25">
      <c r="A436" s="6" t="e">
        <f>VLOOKUP(F436,'Cadastro Florestal'!$A$2:$A$493,1,0)</f>
        <v>#N/A</v>
      </c>
      <c r="B436" s="5">
        <v>500</v>
      </c>
      <c r="C436" s="5" t="s">
        <v>916</v>
      </c>
      <c r="D436" s="5">
        <v>0</v>
      </c>
      <c r="E436" s="5">
        <v>0</v>
      </c>
      <c r="F436" s="5" t="s">
        <v>936</v>
      </c>
      <c r="G436" s="5" t="s">
        <v>10</v>
      </c>
      <c r="H436" s="5" t="s">
        <v>917</v>
      </c>
      <c r="I436" s="5" t="s">
        <v>917</v>
      </c>
      <c r="J436" s="5" t="s">
        <v>1067</v>
      </c>
      <c r="K436" s="5" t="s">
        <v>936</v>
      </c>
      <c r="L436" s="5" t="s">
        <v>937</v>
      </c>
      <c r="M436" s="5">
        <v>0</v>
      </c>
      <c r="N436" s="5">
        <v>1.2095640000000001</v>
      </c>
      <c r="O436" s="5" t="s">
        <v>4</v>
      </c>
      <c r="P436" s="5" t="s">
        <v>4</v>
      </c>
      <c r="Q436" s="5" t="s">
        <v>10</v>
      </c>
      <c r="R436" s="5" t="s">
        <v>918</v>
      </c>
      <c r="S436" s="5" t="s">
        <v>56</v>
      </c>
      <c r="T436" s="5" t="s">
        <v>152</v>
      </c>
      <c r="U436" s="5">
        <v>0</v>
      </c>
      <c r="V436" s="5" t="s">
        <v>58</v>
      </c>
      <c r="W436" s="5" t="s">
        <v>58</v>
      </c>
      <c r="X436" s="5" t="s">
        <v>58</v>
      </c>
      <c r="Y436" s="5" t="s">
        <v>926</v>
      </c>
      <c r="Z436" s="5" t="s">
        <v>926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  <c r="AO436" s="5">
        <v>0</v>
      </c>
      <c r="AP436" s="5">
        <v>0</v>
      </c>
      <c r="AQ436" s="5">
        <v>0</v>
      </c>
      <c r="AR436" s="5">
        <v>0</v>
      </c>
      <c r="AS436" s="5">
        <v>0</v>
      </c>
      <c r="AT436" s="5">
        <v>0</v>
      </c>
      <c r="AU436" s="5">
        <v>0</v>
      </c>
    </row>
    <row r="437" spans="1:47" x14ac:dyDescent="0.25">
      <c r="A437" s="6" t="str">
        <f>VLOOKUP(F437,'Cadastro Florestal'!$A$2:$A$493,1,0)</f>
        <v>ITIRAPINA-61</v>
      </c>
      <c r="B437" s="5">
        <v>154</v>
      </c>
      <c r="C437" s="5" t="s">
        <v>916</v>
      </c>
      <c r="D437" s="5">
        <v>156</v>
      </c>
      <c r="E437" s="5">
        <v>155</v>
      </c>
      <c r="F437" s="5" t="s">
        <v>351</v>
      </c>
      <c r="G437" s="5" t="s">
        <v>10</v>
      </c>
      <c r="H437" s="5" t="s">
        <v>917</v>
      </c>
      <c r="I437" s="5" t="s">
        <v>917</v>
      </c>
      <c r="J437" s="5" t="s">
        <v>145</v>
      </c>
      <c r="K437" s="5" t="s">
        <v>351</v>
      </c>
      <c r="L437" s="5">
        <v>61</v>
      </c>
      <c r="M437" s="5">
        <v>1.8256999999999999E-2</v>
      </c>
      <c r="N437" s="5">
        <v>13.665404000000001</v>
      </c>
      <c r="O437" s="5" t="s">
        <v>4</v>
      </c>
      <c r="P437" s="5" t="s">
        <v>4</v>
      </c>
      <c r="Q437" s="5" t="s">
        <v>10</v>
      </c>
      <c r="R437" s="5" t="s">
        <v>919</v>
      </c>
      <c r="S437" s="5" t="s">
        <v>72</v>
      </c>
      <c r="T437" s="5" t="s">
        <v>146</v>
      </c>
      <c r="U437" s="5">
        <v>1970</v>
      </c>
      <c r="V437" s="5" t="s">
        <v>58</v>
      </c>
      <c r="W437" s="5" t="s">
        <v>58</v>
      </c>
      <c r="X437" s="5" t="s">
        <v>58</v>
      </c>
      <c r="Y437" s="5" t="s">
        <v>58</v>
      </c>
      <c r="Z437" s="5" t="s">
        <v>58</v>
      </c>
      <c r="AA437" s="5">
        <v>50.68</v>
      </c>
      <c r="AB437" s="5">
        <v>130</v>
      </c>
      <c r="AC437" s="5">
        <v>130</v>
      </c>
      <c r="AD437" s="5">
        <v>130</v>
      </c>
      <c r="AE437" s="5">
        <v>130</v>
      </c>
      <c r="AF437" s="5">
        <v>130</v>
      </c>
      <c r="AG437" s="5">
        <v>46.273541999999999</v>
      </c>
      <c r="AH437" s="5">
        <v>36.522824999999997</v>
      </c>
      <c r="AI437" s="5">
        <v>35.54</v>
      </c>
      <c r="AJ437" s="5">
        <v>22.143574000000001</v>
      </c>
      <c r="AK437" s="5">
        <v>6.5992940000000004</v>
      </c>
      <c r="AL437" s="5">
        <v>6.6854509999999996</v>
      </c>
      <c r="AM437" s="5">
        <v>2383.7955550000001</v>
      </c>
      <c r="AN437" s="5">
        <v>1359.3321559999999</v>
      </c>
      <c r="AO437" s="5">
        <v>609.48402899999996</v>
      </c>
      <c r="AP437" s="5">
        <v>112.776253</v>
      </c>
      <c r="AQ437" s="5">
        <v>96.807074</v>
      </c>
      <c r="AR437" s="5">
        <v>4562.1950660000002</v>
      </c>
      <c r="AS437" s="5">
        <v>0</v>
      </c>
      <c r="AT437" s="5">
        <v>59.561762999999999</v>
      </c>
      <c r="AU437" s="5">
        <v>4621.7568300000003</v>
      </c>
    </row>
    <row r="438" spans="1:47" x14ac:dyDescent="0.25">
      <c r="A438" s="6" t="str">
        <f>VLOOKUP(F438,'Cadastro Florestal'!$A$2:$A$493,1,0)</f>
        <v>ITIRAPINA-62</v>
      </c>
      <c r="B438" s="5">
        <v>158</v>
      </c>
      <c r="C438" s="5" t="s">
        <v>916</v>
      </c>
      <c r="D438" s="5">
        <v>160</v>
      </c>
      <c r="E438" s="5">
        <v>159</v>
      </c>
      <c r="F438" s="5" t="s">
        <v>357</v>
      </c>
      <c r="G438" s="5" t="s">
        <v>10</v>
      </c>
      <c r="H438" s="5" t="s">
        <v>917</v>
      </c>
      <c r="I438" s="5" t="s">
        <v>920</v>
      </c>
      <c r="J438" s="5" t="s">
        <v>217</v>
      </c>
      <c r="K438" s="5" t="s">
        <v>357</v>
      </c>
      <c r="L438" s="5">
        <v>62</v>
      </c>
      <c r="M438" s="5">
        <v>1.7526E-2</v>
      </c>
      <c r="N438" s="5">
        <v>13.004379</v>
      </c>
      <c r="O438" s="5" t="s">
        <v>4</v>
      </c>
      <c r="P438" s="5" t="s">
        <v>4</v>
      </c>
      <c r="Q438" s="5" t="s">
        <v>10</v>
      </c>
      <c r="R438" s="5" t="s">
        <v>919</v>
      </c>
      <c r="S438" s="5" t="s">
        <v>72</v>
      </c>
      <c r="T438" s="5" t="s">
        <v>149</v>
      </c>
      <c r="U438" s="5">
        <v>1990</v>
      </c>
      <c r="V438" s="5" t="s">
        <v>58</v>
      </c>
      <c r="W438" s="5" t="s">
        <v>58</v>
      </c>
      <c r="X438" s="5" t="s">
        <v>58</v>
      </c>
      <c r="Y438" s="5" t="s">
        <v>58</v>
      </c>
      <c r="Z438" s="5" t="s">
        <v>58</v>
      </c>
      <c r="AA438" s="5">
        <v>30.67</v>
      </c>
      <c r="AB438" s="5">
        <v>520</v>
      </c>
      <c r="AC438" s="5">
        <v>520</v>
      </c>
      <c r="AD438" s="5">
        <v>520</v>
      </c>
      <c r="AE438" s="5">
        <v>520</v>
      </c>
      <c r="AF438" s="5">
        <v>520</v>
      </c>
      <c r="AG438" s="5">
        <v>30.477224</v>
      </c>
      <c r="AH438" s="5">
        <v>27.277956</v>
      </c>
      <c r="AI438" s="5">
        <v>29.21</v>
      </c>
      <c r="AJ438" s="5">
        <v>38.981226999999997</v>
      </c>
      <c r="AK438" s="5">
        <v>15.629823999999999</v>
      </c>
      <c r="AL438" s="5">
        <v>15.925682999999999</v>
      </c>
      <c r="AM438" s="5">
        <v>287.63221600000003</v>
      </c>
      <c r="AN438" s="5">
        <v>2255.702612</v>
      </c>
      <c r="AO438" s="5">
        <v>2112.7675020000001</v>
      </c>
      <c r="AP438" s="5">
        <v>661.85267299999998</v>
      </c>
      <c r="AQ438" s="5">
        <v>437.68694099999999</v>
      </c>
      <c r="AR438" s="5">
        <v>5755.641944</v>
      </c>
      <c r="AS438" s="5">
        <v>0</v>
      </c>
      <c r="AT438" s="5">
        <v>108.949342</v>
      </c>
      <c r="AU438" s="5">
        <v>5864.5912859999999</v>
      </c>
    </row>
    <row r="439" spans="1:47" x14ac:dyDescent="0.25">
      <c r="A439" s="6" t="str">
        <f>VLOOKUP(F439,'Cadastro Florestal'!$A$2:$A$493,1,0)</f>
        <v>ITIRAPINA-63A</v>
      </c>
      <c r="B439" s="5">
        <v>157</v>
      </c>
      <c r="C439" s="5" t="s">
        <v>916</v>
      </c>
      <c r="D439" s="5">
        <v>159</v>
      </c>
      <c r="E439" s="5">
        <v>158</v>
      </c>
      <c r="F439" s="5" t="s">
        <v>355</v>
      </c>
      <c r="G439" s="5" t="s">
        <v>6</v>
      </c>
      <c r="H439" s="5" t="s">
        <v>920</v>
      </c>
      <c r="I439" s="5" t="s">
        <v>920</v>
      </c>
      <c r="J439" s="5" t="s">
        <v>217</v>
      </c>
      <c r="K439" s="5" t="s">
        <v>355</v>
      </c>
      <c r="L439" s="5" t="s">
        <v>356</v>
      </c>
      <c r="M439" s="5">
        <v>1.8828999999999999E-2</v>
      </c>
      <c r="N439" s="5">
        <v>20.933420999999999</v>
      </c>
      <c r="O439" s="5" t="s">
        <v>4</v>
      </c>
      <c r="P439" s="5" t="s">
        <v>4</v>
      </c>
      <c r="Q439" s="5" t="s">
        <v>924</v>
      </c>
      <c r="R439" s="5" t="s">
        <v>58</v>
      </c>
      <c r="S439" s="5" t="s">
        <v>58</v>
      </c>
      <c r="T439" s="5" t="s">
        <v>58</v>
      </c>
      <c r="U439" s="5">
        <v>0</v>
      </c>
      <c r="V439" s="5" t="s">
        <v>58</v>
      </c>
      <c r="W439" s="5" t="s">
        <v>58</v>
      </c>
      <c r="X439" s="5" t="s">
        <v>58</v>
      </c>
      <c r="Y439" s="5" t="s">
        <v>58</v>
      </c>
      <c r="Z439" s="5" t="s">
        <v>58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  <c r="AO439" s="5">
        <v>0</v>
      </c>
      <c r="AP439" s="5">
        <v>0</v>
      </c>
      <c r="AQ439" s="5">
        <v>0</v>
      </c>
      <c r="AR439" s="5">
        <v>0</v>
      </c>
      <c r="AS439" s="5">
        <v>0</v>
      </c>
      <c r="AT439" s="5">
        <v>0</v>
      </c>
      <c r="AU439" s="5">
        <v>0</v>
      </c>
    </row>
    <row r="440" spans="1:47" x14ac:dyDescent="0.25">
      <c r="A440" s="6" t="str">
        <f>VLOOKUP(F440,'Cadastro Florestal'!$A$2:$A$493,1,0)</f>
        <v>ITIRAPINA-63B</v>
      </c>
      <c r="B440" s="5">
        <v>156</v>
      </c>
      <c r="C440" s="5" t="s">
        <v>916</v>
      </c>
      <c r="D440" s="5">
        <v>158</v>
      </c>
      <c r="E440" s="5">
        <v>157</v>
      </c>
      <c r="F440" s="5" t="s">
        <v>353</v>
      </c>
      <c r="G440" s="5" t="s">
        <v>10</v>
      </c>
      <c r="H440" s="5" t="s">
        <v>917</v>
      </c>
      <c r="I440" s="5" t="s">
        <v>920</v>
      </c>
      <c r="J440" s="5" t="s">
        <v>217</v>
      </c>
      <c r="K440" s="5" t="s">
        <v>353</v>
      </c>
      <c r="L440" s="5" t="s">
        <v>354</v>
      </c>
      <c r="M440" s="5">
        <v>1.2224E-2</v>
      </c>
      <c r="N440" s="5">
        <v>7.8112630000000003</v>
      </c>
      <c r="O440" s="5" t="s">
        <v>4</v>
      </c>
      <c r="P440" s="5" t="s">
        <v>4</v>
      </c>
      <c r="Q440" s="5" t="s">
        <v>10</v>
      </c>
      <c r="R440" s="5" t="s">
        <v>919</v>
      </c>
      <c r="S440" s="5" t="s">
        <v>72</v>
      </c>
      <c r="T440" s="5" t="s">
        <v>149</v>
      </c>
      <c r="U440" s="5">
        <v>1990</v>
      </c>
      <c r="V440" s="5" t="s">
        <v>58</v>
      </c>
      <c r="W440" s="5" t="s">
        <v>58</v>
      </c>
      <c r="X440" s="5" t="s">
        <v>58</v>
      </c>
      <c r="Y440" s="5" t="s">
        <v>58</v>
      </c>
      <c r="Z440" s="5" t="s">
        <v>58</v>
      </c>
      <c r="AA440" s="5">
        <v>30.66</v>
      </c>
      <c r="AB440" s="5">
        <v>380</v>
      </c>
      <c r="AC440" s="5">
        <v>380</v>
      </c>
      <c r="AD440" s="5">
        <v>380</v>
      </c>
      <c r="AE440" s="5">
        <v>380</v>
      </c>
      <c r="AF440" s="5">
        <v>380</v>
      </c>
      <c r="AG440" s="5">
        <v>33.276786000000001</v>
      </c>
      <c r="AH440" s="5">
        <v>24.897221999999999</v>
      </c>
      <c r="AI440" s="5">
        <v>25.92</v>
      </c>
      <c r="AJ440" s="5">
        <v>34.301183000000002</v>
      </c>
      <c r="AK440" s="5">
        <v>12.375237</v>
      </c>
      <c r="AL440" s="5">
        <v>12.598998999999999</v>
      </c>
      <c r="AM440" s="5">
        <v>292.543408</v>
      </c>
      <c r="AN440" s="5">
        <v>1097.9266829999999</v>
      </c>
      <c r="AO440" s="5">
        <v>745.47164099999998</v>
      </c>
      <c r="AP440" s="5">
        <v>211.72855999999999</v>
      </c>
      <c r="AQ440" s="5">
        <v>141.03914900000001</v>
      </c>
      <c r="AR440" s="5">
        <v>2488.7094400000001</v>
      </c>
      <c r="AS440" s="5">
        <v>0</v>
      </c>
      <c r="AT440" s="5">
        <v>44.999329000000003</v>
      </c>
      <c r="AU440" s="5">
        <v>2533.7087689999998</v>
      </c>
    </row>
    <row r="441" spans="1:47" x14ac:dyDescent="0.25">
      <c r="A441" s="6" t="str">
        <f>VLOOKUP(F441,'Cadastro Florestal'!$A$2:$A$493,1,0)</f>
        <v>ITIRAPINA-64</v>
      </c>
      <c r="B441" s="5">
        <v>144</v>
      </c>
      <c r="C441" s="5" t="s">
        <v>916</v>
      </c>
      <c r="D441" s="5">
        <v>146</v>
      </c>
      <c r="E441" s="5">
        <v>145</v>
      </c>
      <c r="F441" s="5" t="s">
        <v>336</v>
      </c>
      <c r="G441" s="5" t="s">
        <v>10</v>
      </c>
      <c r="H441" s="5" t="s">
        <v>917</v>
      </c>
      <c r="I441" s="5" t="s">
        <v>917</v>
      </c>
      <c r="J441" s="5" t="s">
        <v>145</v>
      </c>
      <c r="K441" s="5" t="s">
        <v>336</v>
      </c>
      <c r="L441" s="5">
        <v>64</v>
      </c>
      <c r="M441" s="5">
        <v>1.3579000000000001E-2</v>
      </c>
      <c r="N441" s="5">
        <v>10.743650000000001</v>
      </c>
      <c r="O441" s="5" t="s">
        <v>4</v>
      </c>
      <c r="P441" s="5" t="s">
        <v>4</v>
      </c>
      <c r="Q441" s="5" t="s">
        <v>10</v>
      </c>
      <c r="R441" s="5" t="s">
        <v>918</v>
      </c>
      <c r="S441" s="5" t="s">
        <v>56</v>
      </c>
      <c r="T441" s="5" t="s">
        <v>66</v>
      </c>
      <c r="U441" s="5">
        <v>1973</v>
      </c>
      <c r="V441" s="5" t="s">
        <v>58</v>
      </c>
      <c r="W441" s="5" t="s">
        <v>58</v>
      </c>
      <c r="X441" s="5" t="s">
        <v>58</v>
      </c>
      <c r="Y441" s="5" t="s">
        <v>58</v>
      </c>
      <c r="Z441" s="5" t="s">
        <v>58</v>
      </c>
      <c r="AA441" s="5">
        <v>47.67</v>
      </c>
      <c r="AB441" s="5">
        <v>150</v>
      </c>
      <c r="AC441" s="5">
        <v>110</v>
      </c>
      <c r="AD441" s="5">
        <v>150</v>
      </c>
      <c r="AE441" s="5">
        <v>110</v>
      </c>
      <c r="AF441" s="5">
        <v>150</v>
      </c>
      <c r="AG441" s="5">
        <v>46.377220000000001</v>
      </c>
      <c r="AH441" s="5">
        <v>29.807804000000001</v>
      </c>
      <c r="AI441" s="5">
        <v>30.05</v>
      </c>
      <c r="AJ441" s="5">
        <v>19.288150999999999</v>
      </c>
      <c r="AK441" s="5">
        <v>5.2810610000000002</v>
      </c>
      <c r="AL441" s="5">
        <v>5.3670390000000001</v>
      </c>
      <c r="AM441" s="5">
        <v>1510.1805589999999</v>
      </c>
      <c r="AN441" s="5">
        <v>772.52914799999996</v>
      </c>
      <c r="AO441" s="5">
        <v>304.13223799999997</v>
      </c>
      <c r="AP441" s="5">
        <v>62.914980999999997</v>
      </c>
      <c r="AQ441" s="5">
        <v>54.310263999999997</v>
      </c>
      <c r="AR441" s="5">
        <v>2704.0671900000002</v>
      </c>
      <c r="AS441" s="5">
        <v>0</v>
      </c>
      <c r="AT441" s="5">
        <v>44.023425000000003</v>
      </c>
      <c r="AU441" s="5">
        <v>2748.0906150000001</v>
      </c>
    </row>
    <row r="442" spans="1:47" x14ac:dyDescent="0.25">
      <c r="A442" s="6" t="str">
        <f>VLOOKUP(F442,'Cadastro Florestal'!$A$2:$A$493,1,0)</f>
        <v>ITIRAPINA-65</v>
      </c>
      <c r="B442" s="5">
        <v>101</v>
      </c>
      <c r="C442" s="5" t="s">
        <v>916</v>
      </c>
      <c r="D442" s="5">
        <v>102</v>
      </c>
      <c r="E442" s="5">
        <v>101</v>
      </c>
      <c r="F442" s="5" t="s">
        <v>263</v>
      </c>
      <c r="G442" s="5" t="s">
        <v>10</v>
      </c>
      <c r="H442" s="5" t="s">
        <v>920</v>
      </c>
      <c r="I442" s="5" t="s">
        <v>920</v>
      </c>
      <c r="J442" s="5" t="s">
        <v>264</v>
      </c>
      <c r="K442" s="5" t="s">
        <v>263</v>
      </c>
      <c r="L442" s="5">
        <v>65</v>
      </c>
      <c r="M442" s="5">
        <v>2.6487E-2</v>
      </c>
      <c r="N442" s="5">
        <v>14.418647</v>
      </c>
      <c r="O442" s="5" t="s">
        <v>4</v>
      </c>
      <c r="P442" s="5" t="s">
        <v>4</v>
      </c>
      <c r="Q442" s="5" t="s">
        <v>10</v>
      </c>
      <c r="R442" s="5" t="s">
        <v>918</v>
      </c>
      <c r="S442" s="5" t="s">
        <v>56</v>
      </c>
      <c r="T442" s="5" t="s">
        <v>57</v>
      </c>
      <c r="U442" s="5">
        <v>1989</v>
      </c>
      <c r="V442" s="5" t="s">
        <v>58</v>
      </c>
      <c r="W442" s="5" t="s">
        <v>58</v>
      </c>
      <c r="X442" s="5" t="s">
        <v>58</v>
      </c>
      <c r="Y442" s="5" t="s">
        <v>58</v>
      </c>
      <c r="Z442" s="5" t="s">
        <v>58</v>
      </c>
      <c r="AA442" s="5">
        <v>31.68</v>
      </c>
      <c r="AB442" s="5">
        <v>670</v>
      </c>
      <c r="AC442" s="5">
        <v>450</v>
      </c>
      <c r="AD442" s="5">
        <v>460</v>
      </c>
      <c r="AE442" s="5">
        <v>540</v>
      </c>
      <c r="AF442" s="5">
        <v>570</v>
      </c>
      <c r="AG442" s="5">
        <v>20.323567000000001</v>
      </c>
      <c r="AH442" s="5">
        <v>23.080183000000002</v>
      </c>
      <c r="AI442" s="5">
        <v>27.46</v>
      </c>
      <c r="AJ442" s="5">
        <v>13.719873</v>
      </c>
      <c r="AK442" s="5">
        <v>4.7085249999999998</v>
      </c>
      <c r="AL442" s="5">
        <v>4.9458599999999997</v>
      </c>
      <c r="AM442" s="5">
        <v>0</v>
      </c>
      <c r="AN442" s="5">
        <v>379.610906</v>
      </c>
      <c r="AO442" s="5">
        <v>804.21761400000003</v>
      </c>
      <c r="AP442" s="5">
        <v>434.33824099999998</v>
      </c>
      <c r="AQ442" s="5">
        <v>678.16551900000002</v>
      </c>
      <c r="AR442" s="5">
        <v>2296.3322790000002</v>
      </c>
      <c r="AS442" s="5">
        <v>0</v>
      </c>
      <c r="AT442" s="5">
        <v>115.74763799999999</v>
      </c>
      <c r="AU442" s="5">
        <v>2412.079917</v>
      </c>
    </row>
    <row r="443" spans="1:47" x14ac:dyDescent="0.25">
      <c r="A443" s="6" t="str">
        <f>VLOOKUP(F443,'Cadastro Florestal'!$A$2:$A$493,1,0)</f>
        <v>ITIRAPINA-66A</v>
      </c>
      <c r="B443" s="5">
        <v>102</v>
      </c>
      <c r="C443" s="5" t="s">
        <v>916</v>
      </c>
      <c r="D443" s="5">
        <v>103</v>
      </c>
      <c r="E443" s="5">
        <v>102</v>
      </c>
      <c r="F443" s="5" t="s">
        <v>506</v>
      </c>
      <c r="G443" s="5" t="s">
        <v>10</v>
      </c>
      <c r="H443" s="5" t="s">
        <v>920</v>
      </c>
      <c r="I443" s="5" t="s">
        <v>920</v>
      </c>
      <c r="J443" s="5" t="s">
        <v>264</v>
      </c>
      <c r="K443" s="5" t="s">
        <v>506</v>
      </c>
      <c r="L443" s="5" t="s">
        <v>507</v>
      </c>
      <c r="M443" s="5">
        <v>8.6199999999999992E-3</v>
      </c>
      <c r="N443" s="5">
        <v>4.7184999999999997</v>
      </c>
      <c r="O443" s="5" t="s">
        <v>4</v>
      </c>
      <c r="P443" s="5" t="s">
        <v>4</v>
      </c>
      <c r="Q443" s="5" t="s">
        <v>10</v>
      </c>
      <c r="R443" s="5" t="s">
        <v>919</v>
      </c>
      <c r="S443" s="5" t="s">
        <v>62</v>
      </c>
      <c r="T443" s="5" t="s">
        <v>63</v>
      </c>
      <c r="U443" s="5">
        <v>1959</v>
      </c>
      <c r="V443" s="5" t="s">
        <v>58</v>
      </c>
      <c r="W443" s="5" t="s">
        <v>58</v>
      </c>
      <c r="X443" s="5" t="s">
        <v>58</v>
      </c>
      <c r="Y443" s="5" t="s">
        <v>58</v>
      </c>
      <c r="Z443" s="5" t="s">
        <v>58</v>
      </c>
      <c r="AA443" s="5">
        <v>61.68</v>
      </c>
      <c r="AB443" s="5">
        <v>40</v>
      </c>
      <c r="AC443" s="5">
        <v>40</v>
      </c>
      <c r="AD443" s="5">
        <v>40</v>
      </c>
      <c r="AE443" s="5">
        <v>40</v>
      </c>
      <c r="AF443" s="5">
        <v>40</v>
      </c>
      <c r="AG443" s="5">
        <v>45.040849000000001</v>
      </c>
      <c r="AH443" s="5">
        <v>24.95</v>
      </c>
      <c r="AI443" s="5">
        <v>24.95</v>
      </c>
      <c r="AJ443" s="5">
        <v>6.4230159999999996</v>
      </c>
      <c r="AK443" s="5">
        <v>1.0594589999999999</v>
      </c>
      <c r="AL443" s="5">
        <v>1.0844339999999999</v>
      </c>
      <c r="AM443" s="5">
        <v>128.660472</v>
      </c>
      <c r="AN443" s="5">
        <v>115.869387</v>
      </c>
      <c r="AO443" s="5">
        <v>49.507786000000003</v>
      </c>
      <c r="AP443" s="5">
        <v>5.5524319999999996</v>
      </c>
      <c r="AQ443" s="5">
        <v>8.1852529999999994</v>
      </c>
      <c r="AR443" s="5">
        <v>307.775329</v>
      </c>
      <c r="AS443" s="5">
        <v>0</v>
      </c>
      <c r="AT443" s="5">
        <v>7.2554179999999997</v>
      </c>
      <c r="AU443" s="5">
        <v>315.03074700000002</v>
      </c>
    </row>
    <row r="444" spans="1:47" x14ac:dyDescent="0.25">
      <c r="A444" s="6" t="str">
        <f>VLOOKUP(F444,'Cadastro Florestal'!$A$2:$A$493,1,0)</f>
        <v>ITIRAPINA-66B</v>
      </c>
      <c r="B444" s="5">
        <v>103</v>
      </c>
      <c r="C444" s="5" t="s">
        <v>916</v>
      </c>
      <c r="D444" s="5">
        <v>104</v>
      </c>
      <c r="E444" s="5">
        <v>103</v>
      </c>
      <c r="F444" s="5" t="s">
        <v>268</v>
      </c>
      <c r="G444" s="5" t="s">
        <v>10</v>
      </c>
      <c r="H444" s="5" t="s">
        <v>920</v>
      </c>
      <c r="I444" s="5" t="s">
        <v>920</v>
      </c>
      <c r="J444" s="5" t="s">
        <v>264</v>
      </c>
      <c r="K444" s="5" t="s">
        <v>268</v>
      </c>
      <c r="L444" s="5" t="s">
        <v>269</v>
      </c>
      <c r="M444" s="5">
        <v>1.1672999999999999E-2</v>
      </c>
      <c r="N444" s="5">
        <v>2.5887229999999999</v>
      </c>
      <c r="O444" s="5" t="s">
        <v>4</v>
      </c>
      <c r="P444" s="5" t="s">
        <v>4</v>
      </c>
      <c r="Q444" s="5" t="s">
        <v>10</v>
      </c>
      <c r="R444" s="5" t="s">
        <v>919</v>
      </c>
      <c r="S444" s="5" t="s">
        <v>72</v>
      </c>
      <c r="T444" s="5" t="s">
        <v>267</v>
      </c>
      <c r="U444" s="5">
        <v>1972</v>
      </c>
      <c r="V444" s="5" t="s">
        <v>58</v>
      </c>
      <c r="W444" s="5" t="s">
        <v>58</v>
      </c>
      <c r="X444" s="5" t="s">
        <v>58</v>
      </c>
      <c r="Y444" s="5" t="s">
        <v>58</v>
      </c>
      <c r="Z444" s="5" t="s">
        <v>58</v>
      </c>
      <c r="AA444" s="5">
        <v>48.68</v>
      </c>
      <c r="AB444" s="5">
        <v>120</v>
      </c>
      <c r="AC444" s="5">
        <v>120</v>
      </c>
      <c r="AD444" s="5">
        <v>120</v>
      </c>
      <c r="AE444" s="5">
        <v>120</v>
      </c>
      <c r="AF444" s="5">
        <v>120</v>
      </c>
      <c r="AG444" s="5">
        <v>62.314464999999998</v>
      </c>
      <c r="AH444" s="5">
        <v>34.200000000000003</v>
      </c>
      <c r="AI444" s="5">
        <v>35.18</v>
      </c>
      <c r="AJ444" s="5">
        <v>37.190874999999998</v>
      </c>
      <c r="AK444" s="5">
        <v>11.675769000000001</v>
      </c>
      <c r="AL444" s="5">
        <v>11.788948</v>
      </c>
      <c r="AM444" s="5">
        <v>1233.509822</v>
      </c>
      <c r="AN444" s="5">
        <v>170.84413599999999</v>
      </c>
      <c r="AO444" s="5">
        <v>41.252910999999997</v>
      </c>
      <c r="AP444" s="5">
        <v>14.343716000000001</v>
      </c>
      <c r="AQ444" s="5">
        <v>8.7180020000000003</v>
      </c>
      <c r="AR444" s="5">
        <v>1468.668586</v>
      </c>
      <c r="AS444" s="5">
        <v>0</v>
      </c>
      <c r="AT444" s="5">
        <v>14.23654</v>
      </c>
      <c r="AU444" s="5">
        <v>1482.9051260000001</v>
      </c>
    </row>
    <row r="445" spans="1:47" x14ac:dyDescent="0.25">
      <c r="A445" s="6" t="str">
        <f>VLOOKUP(F445,'Cadastro Florestal'!$A$2:$A$493,1,0)</f>
        <v>ITIRAPINA-67A</v>
      </c>
      <c r="B445" s="5">
        <v>105</v>
      </c>
      <c r="C445" s="5" t="s">
        <v>916</v>
      </c>
      <c r="D445" s="5">
        <v>106</v>
      </c>
      <c r="E445" s="5">
        <v>105</v>
      </c>
      <c r="F445" s="5" t="s">
        <v>272</v>
      </c>
      <c r="G445" s="5" t="s">
        <v>10</v>
      </c>
      <c r="H445" s="5" t="s">
        <v>917</v>
      </c>
      <c r="I445" s="5" t="s">
        <v>917</v>
      </c>
      <c r="J445" s="5" t="s">
        <v>145</v>
      </c>
      <c r="K445" s="5" t="s">
        <v>272</v>
      </c>
      <c r="L445" s="5" t="s">
        <v>273</v>
      </c>
      <c r="M445" s="5">
        <v>1.2267E-2</v>
      </c>
      <c r="N445" s="5">
        <v>6.2255640000000003</v>
      </c>
      <c r="O445" s="5" t="s">
        <v>4</v>
      </c>
      <c r="P445" s="5" t="s">
        <v>4</v>
      </c>
      <c r="Q445" s="5" t="s">
        <v>10</v>
      </c>
      <c r="R445" s="5" t="s">
        <v>919</v>
      </c>
      <c r="S445" s="5" t="s">
        <v>72</v>
      </c>
      <c r="T445" s="5" t="s">
        <v>146</v>
      </c>
      <c r="U445" s="5">
        <v>1970</v>
      </c>
      <c r="V445" s="5" t="s">
        <v>58</v>
      </c>
      <c r="W445" s="5" t="s">
        <v>58</v>
      </c>
      <c r="X445" s="5" t="s">
        <v>58</v>
      </c>
      <c r="Y445" s="5" t="s">
        <v>58</v>
      </c>
      <c r="Z445" s="5" t="s">
        <v>58</v>
      </c>
      <c r="AA445" s="5">
        <v>50.68</v>
      </c>
      <c r="AB445" s="5">
        <v>360</v>
      </c>
      <c r="AC445" s="5">
        <v>360</v>
      </c>
      <c r="AD445" s="5">
        <v>360</v>
      </c>
      <c r="AE445" s="5">
        <v>360</v>
      </c>
      <c r="AF445" s="5">
        <v>360</v>
      </c>
      <c r="AG445" s="5">
        <v>33.017577000000003</v>
      </c>
      <c r="AH445" s="5">
        <v>27.015112999999999</v>
      </c>
      <c r="AI445" s="5">
        <v>32.979999999999997</v>
      </c>
      <c r="AJ445" s="5">
        <v>36.931696000000002</v>
      </c>
      <c r="AK445" s="5">
        <v>9.2882680000000004</v>
      </c>
      <c r="AL445" s="5">
        <v>9.4361870000000003</v>
      </c>
      <c r="AM445" s="5">
        <v>1505.2550859999999</v>
      </c>
      <c r="AN445" s="5">
        <v>790.24808399999995</v>
      </c>
      <c r="AO445" s="5">
        <v>544.58037899999999</v>
      </c>
      <c r="AP445" s="5">
        <v>219.729544</v>
      </c>
      <c r="AQ445" s="5">
        <v>208.00285600000001</v>
      </c>
      <c r="AR445" s="5">
        <v>3267.8159500000002</v>
      </c>
      <c r="AS445" s="5">
        <v>0</v>
      </c>
      <c r="AT445" s="5">
        <v>52.041415000000001</v>
      </c>
      <c r="AU445" s="5">
        <v>3319.857364</v>
      </c>
    </row>
    <row r="446" spans="1:47" x14ac:dyDescent="0.25">
      <c r="A446" s="6" t="str">
        <f>VLOOKUP(F446,'Cadastro Florestal'!$A$2:$A$493,1,0)</f>
        <v>ITIRAPINA-67B</v>
      </c>
      <c r="B446" s="5">
        <v>104</v>
      </c>
      <c r="C446" s="5" t="s">
        <v>916</v>
      </c>
      <c r="D446" s="5">
        <v>105</v>
      </c>
      <c r="E446" s="5">
        <v>104</v>
      </c>
      <c r="F446" s="5" t="s">
        <v>270</v>
      </c>
      <c r="G446" s="5" t="s">
        <v>10</v>
      </c>
      <c r="H446" s="5" t="s">
        <v>917</v>
      </c>
      <c r="I446" s="5" t="s">
        <v>917</v>
      </c>
      <c r="J446" s="5" t="s">
        <v>145</v>
      </c>
      <c r="K446" s="5" t="s">
        <v>270</v>
      </c>
      <c r="L446" s="5" t="s">
        <v>271</v>
      </c>
      <c r="M446" s="5">
        <v>5.3559999999999997E-3</v>
      </c>
      <c r="N446" s="5">
        <v>2.1904309999999998</v>
      </c>
      <c r="O446" s="5" t="s">
        <v>4</v>
      </c>
      <c r="P446" s="5" t="s">
        <v>4</v>
      </c>
      <c r="Q446" s="5" t="s">
        <v>10</v>
      </c>
      <c r="R446" s="5" t="s">
        <v>919</v>
      </c>
      <c r="S446" s="5" t="s">
        <v>72</v>
      </c>
      <c r="T446" s="5" t="s">
        <v>267</v>
      </c>
      <c r="U446" s="5">
        <v>1975</v>
      </c>
      <c r="V446" s="5" t="s">
        <v>58</v>
      </c>
      <c r="W446" s="5" t="s">
        <v>58</v>
      </c>
      <c r="X446" s="5" t="s">
        <v>58</v>
      </c>
      <c r="Y446" s="5" t="s">
        <v>58</v>
      </c>
      <c r="Z446" s="5" t="s">
        <v>58</v>
      </c>
      <c r="AA446" s="5">
        <v>45.68</v>
      </c>
      <c r="AB446" s="5">
        <v>180</v>
      </c>
      <c r="AC446" s="5">
        <v>180</v>
      </c>
      <c r="AD446" s="5">
        <v>180</v>
      </c>
      <c r="AE446" s="5">
        <v>180</v>
      </c>
      <c r="AF446" s="5">
        <v>180</v>
      </c>
      <c r="AG446" s="5">
        <v>50.112586</v>
      </c>
      <c r="AH446" s="5">
        <v>35.884887999999997</v>
      </c>
      <c r="AI446" s="5">
        <v>40.04</v>
      </c>
      <c r="AJ446" s="5">
        <v>37.100470000000001</v>
      </c>
      <c r="AK446" s="5">
        <v>13.486185000000001</v>
      </c>
      <c r="AL446" s="5">
        <v>13.626913999999999</v>
      </c>
      <c r="AM446" s="5">
        <v>823.06347800000003</v>
      </c>
      <c r="AN446" s="5">
        <v>274.56526400000001</v>
      </c>
      <c r="AO446" s="5">
        <v>73.126808999999994</v>
      </c>
      <c r="AP446" s="5">
        <v>20.205832999999998</v>
      </c>
      <c r="AQ446" s="5">
        <v>13.676961</v>
      </c>
      <c r="AR446" s="5">
        <v>1204.6383450000001</v>
      </c>
      <c r="AS446" s="5">
        <v>0</v>
      </c>
      <c r="AT446" s="5">
        <v>12.570434000000001</v>
      </c>
      <c r="AU446" s="5">
        <v>1217.2087779999999</v>
      </c>
    </row>
    <row r="447" spans="1:47" x14ac:dyDescent="0.25">
      <c r="A447" s="6" t="str">
        <f>VLOOKUP(F447,'Cadastro Florestal'!$A$2:$A$493,1,0)</f>
        <v>ITIRAPINA-68</v>
      </c>
      <c r="B447" s="5">
        <v>108</v>
      </c>
      <c r="C447" s="5" t="s">
        <v>916</v>
      </c>
      <c r="D447" s="5">
        <v>109</v>
      </c>
      <c r="E447" s="5">
        <v>108</v>
      </c>
      <c r="F447" s="5" t="s">
        <v>276</v>
      </c>
      <c r="G447" s="5" t="s">
        <v>6</v>
      </c>
      <c r="H447" s="5" t="s">
        <v>920</v>
      </c>
      <c r="I447" s="5" t="s">
        <v>917</v>
      </c>
      <c r="J447" s="5" t="s">
        <v>145</v>
      </c>
      <c r="K447" s="5" t="s">
        <v>276</v>
      </c>
      <c r="L447" s="5">
        <v>68</v>
      </c>
      <c r="M447" s="5">
        <v>2.0893999999999999E-2</v>
      </c>
      <c r="N447" s="5">
        <v>25.925474000000001</v>
      </c>
      <c r="O447" s="5" t="s">
        <v>4</v>
      </c>
      <c r="P447" s="5" t="s">
        <v>4</v>
      </c>
      <c r="Q447" s="5" t="s">
        <v>921</v>
      </c>
      <c r="R447" s="5" t="s">
        <v>58</v>
      </c>
      <c r="S447" s="5" t="s">
        <v>58</v>
      </c>
      <c r="T447" s="5" t="s">
        <v>58</v>
      </c>
      <c r="U447" s="5">
        <v>0</v>
      </c>
      <c r="V447" s="5" t="s">
        <v>58</v>
      </c>
      <c r="W447" s="5" t="s">
        <v>58</v>
      </c>
      <c r="X447" s="5" t="s">
        <v>58</v>
      </c>
      <c r="Y447" s="5" t="s">
        <v>58</v>
      </c>
      <c r="Z447" s="5" t="s">
        <v>58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  <c r="AO447" s="5">
        <v>0</v>
      </c>
      <c r="AP447" s="5">
        <v>0</v>
      </c>
      <c r="AQ447" s="5">
        <v>0</v>
      </c>
      <c r="AR447" s="5">
        <v>0</v>
      </c>
      <c r="AS447" s="5">
        <v>0</v>
      </c>
      <c r="AT447" s="5">
        <v>0</v>
      </c>
      <c r="AU447" s="5">
        <v>0</v>
      </c>
    </row>
    <row r="448" spans="1:47" x14ac:dyDescent="0.25">
      <c r="A448" s="6" t="str">
        <f>VLOOKUP(F448,'Cadastro Florestal'!$A$2:$A$493,1,0)</f>
        <v>ITIRAPINA-69A</v>
      </c>
      <c r="B448" s="5">
        <v>109</v>
      </c>
      <c r="C448" s="5" t="s">
        <v>916</v>
      </c>
      <c r="D448" s="5">
        <v>110</v>
      </c>
      <c r="E448" s="5">
        <v>109</v>
      </c>
      <c r="F448" s="5" t="s">
        <v>277</v>
      </c>
      <c r="G448" s="5" t="s">
        <v>10</v>
      </c>
      <c r="H448" s="5" t="s">
        <v>917</v>
      </c>
      <c r="I448" s="5" t="s">
        <v>917</v>
      </c>
      <c r="J448" s="5" t="s">
        <v>145</v>
      </c>
      <c r="K448" s="5" t="s">
        <v>277</v>
      </c>
      <c r="L448" s="5" t="s">
        <v>278</v>
      </c>
      <c r="M448" s="5">
        <v>1.3667E-2</v>
      </c>
      <c r="N448" s="5">
        <v>7.4378570000000002</v>
      </c>
      <c r="O448" s="5" t="s">
        <v>4</v>
      </c>
      <c r="P448" s="5" t="s">
        <v>4</v>
      </c>
      <c r="Q448" s="5" t="s">
        <v>10</v>
      </c>
      <c r="R448" s="5" t="s">
        <v>919</v>
      </c>
      <c r="S448" s="5" t="s">
        <v>72</v>
      </c>
      <c r="T448" s="5" t="s">
        <v>267</v>
      </c>
      <c r="U448" s="5">
        <v>1989</v>
      </c>
      <c r="V448" s="5" t="s">
        <v>58</v>
      </c>
      <c r="W448" s="5" t="s">
        <v>58</v>
      </c>
      <c r="X448" s="5" t="s">
        <v>58</v>
      </c>
      <c r="Y448" s="5" t="s">
        <v>58</v>
      </c>
      <c r="Z448" s="5" t="s">
        <v>58</v>
      </c>
      <c r="AA448" s="5">
        <v>31.68</v>
      </c>
      <c r="AB448" s="5">
        <v>480</v>
      </c>
      <c r="AC448" s="5">
        <v>480</v>
      </c>
      <c r="AD448" s="5">
        <v>480</v>
      </c>
      <c r="AE448" s="5">
        <v>480</v>
      </c>
      <c r="AF448" s="5">
        <v>480</v>
      </c>
      <c r="AG448" s="5">
        <v>31.896208999999999</v>
      </c>
      <c r="AH448" s="5">
        <v>30.718236999999998</v>
      </c>
      <c r="AI448" s="5">
        <v>35.619999999999997</v>
      </c>
      <c r="AJ448" s="5">
        <v>42.451169999999998</v>
      </c>
      <c r="AK448" s="5">
        <v>19.168334999999999</v>
      </c>
      <c r="AL448" s="5">
        <v>19.466847000000001</v>
      </c>
      <c r="AM448" s="5">
        <v>1469.980943</v>
      </c>
      <c r="AN448" s="5">
        <v>1355.7995040000001</v>
      </c>
      <c r="AO448" s="5">
        <v>1011.069994</v>
      </c>
      <c r="AP448" s="5">
        <v>409.96841899999998</v>
      </c>
      <c r="AQ448" s="5">
        <v>261.65896600000002</v>
      </c>
      <c r="AR448" s="5">
        <v>4508.4778269999997</v>
      </c>
      <c r="AS448" s="5">
        <v>0</v>
      </c>
      <c r="AT448" s="5">
        <v>70.211494000000002</v>
      </c>
      <c r="AU448" s="5">
        <v>4578.6893209999998</v>
      </c>
    </row>
    <row r="449" spans="1:47" x14ac:dyDescent="0.25">
      <c r="A449" s="6" t="str">
        <f>VLOOKUP(F449,'Cadastro Florestal'!$A$2:$A$493,1,0)</f>
        <v>ITIRAPINA-69B</v>
      </c>
      <c r="B449" s="5">
        <v>110</v>
      </c>
      <c r="C449" s="5" t="s">
        <v>916</v>
      </c>
      <c r="D449" s="5">
        <v>111</v>
      </c>
      <c r="E449" s="5">
        <v>110</v>
      </c>
      <c r="F449" s="5" t="s">
        <v>279</v>
      </c>
      <c r="G449" s="5" t="s">
        <v>10</v>
      </c>
      <c r="H449" s="5" t="s">
        <v>917</v>
      </c>
      <c r="I449" s="5" t="s">
        <v>917</v>
      </c>
      <c r="J449" s="5" t="s">
        <v>145</v>
      </c>
      <c r="K449" s="5" t="s">
        <v>279</v>
      </c>
      <c r="L449" s="5" t="s">
        <v>280</v>
      </c>
      <c r="M449" s="5">
        <v>1.4467000000000001E-2</v>
      </c>
      <c r="N449" s="5">
        <v>10.499242000000001</v>
      </c>
      <c r="O449" s="5" t="s">
        <v>4</v>
      </c>
      <c r="P449" s="5" t="s">
        <v>4</v>
      </c>
      <c r="Q449" s="5" t="s">
        <v>10</v>
      </c>
      <c r="R449" s="5" t="s">
        <v>919</v>
      </c>
      <c r="S449" s="5" t="s">
        <v>72</v>
      </c>
      <c r="T449" s="5" t="s">
        <v>72</v>
      </c>
      <c r="U449" s="5">
        <v>1990</v>
      </c>
      <c r="V449" s="5" t="s">
        <v>58</v>
      </c>
      <c r="W449" s="5" t="s">
        <v>58</v>
      </c>
      <c r="X449" s="5" t="s">
        <v>58</v>
      </c>
      <c r="Y449" s="5" t="s">
        <v>58</v>
      </c>
      <c r="Z449" s="5" t="s">
        <v>58</v>
      </c>
      <c r="AA449" s="5">
        <v>30.68</v>
      </c>
      <c r="AB449" s="5">
        <v>600</v>
      </c>
      <c r="AC449" s="5">
        <v>600</v>
      </c>
      <c r="AD449" s="5">
        <v>600</v>
      </c>
      <c r="AE449" s="5">
        <v>600</v>
      </c>
      <c r="AF449" s="5">
        <v>600</v>
      </c>
      <c r="AG449" s="5">
        <v>29.277597</v>
      </c>
      <c r="AH449" s="5">
        <v>24.387636000000001</v>
      </c>
      <c r="AI449" s="5">
        <v>29.52</v>
      </c>
      <c r="AJ449" s="5">
        <v>44.471604999999997</v>
      </c>
      <c r="AK449" s="5">
        <v>17.802758000000001</v>
      </c>
      <c r="AL449" s="5">
        <v>18.188917</v>
      </c>
      <c r="AM449" s="5">
        <v>1516.5818790000001</v>
      </c>
      <c r="AN449" s="5">
        <v>1761.9070220000001</v>
      </c>
      <c r="AO449" s="5">
        <v>1448.8290300000001</v>
      </c>
      <c r="AP449" s="5">
        <v>578.61103200000002</v>
      </c>
      <c r="AQ449" s="5">
        <v>418.17731099999997</v>
      </c>
      <c r="AR449" s="5">
        <v>5724.1062739999998</v>
      </c>
      <c r="AS449" s="5">
        <v>0</v>
      </c>
      <c r="AT449" s="5">
        <v>124.16159500000001</v>
      </c>
      <c r="AU449" s="5">
        <v>5848.2678699999997</v>
      </c>
    </row>
    <row r="450" spans="1:47" x14ac:dyDescent="0.25">
      <c r="A450" s="6" t="str">
        <f>VLOOKUP(F450,'Cadastro Florestal'!$A$2:$A$493,1,0)</f>
        <v>ITIRAPINA-6A</v>
      </c>
      <c r="B450" s="5">
        <v>44</v>
      </c>
      <c r="C450" s="5" t="s">
        <v>916</v>
      </c>
      <c r="D450" s="5">
        <v>45</v>
      </c>
      <c r="E450" s="5">
        <v>44</v>
      </c>
      <c r="F450" s="5" t="s">
        <v>150</v>
      </c>
      <c r="G450" s="5" t="s">
        <v>10</v>
      </c>
      <c r="H450" s="5" t="s">
        <v>917</v>
      </c>
      <c r="I450" s="5" t="s">
        <v>917</v>
      </c>
      <c r="J450" s="5" t="s">
        <v>145</v>
      </c>
      <c r="K450" s="5" t="s">
        <v>150</v>
      </c>
      <c r="L450" s="5" t="s">
        <v>151</v>
      </c>
      <c r="M450" s="5">
        <v>1.3708E-2</v>
      </c>
      <c r="N450" s="5">
        <v>10.593769999999999</v>
      </c>
      <c r="O450" s="5" t="s">
        <v>4</v>
      </c>
      <c r="P450" s="5" t="s">
        <v>4</v>
      </c>
      <c r="Q450" s="5" t="s">
        <v>10</v>
      </c>
      <c r="R450" s="5" t="s">
        <v>918</v>
      </c>
      <c r="S450" s="5" t="s">
        <v>56</v>
      </c>
      <c r="T450" s="5" t="s">
        <v>152</v>
      </c>
      <c r="U450" s="5">
        <v>1978</v>
      </c>
      <c r="V450" s="5" t="s">
        <v>58</v>
      </c>
      <c r="W450" s="5" t="s">
        <v>58</v>
      </c>
      <c r="X450" s="5" t="s">
        <v>58</v>
      </c>
      <c r="Y450" s="5" t="s">
        <v>58</v>
      </c>
      <c r="Z450" s="5" t="s">
        <v>58</v>
      </c>
      <c r="AA450" s="5">
        <v>42.67</v>
      </c>
      <c r="AB450" s="5">
        <v>130</v>
      </c>
      <c r="AC450" s="5">
        <v>130</v>
      </c>
      <c r="AD450" s="5">
        <v>130</v>
      </c>
      <c r="AE450" s="5">
        <v>270</v>
      </c>
      <c r="AF450" s="5">
        <v>280</v>
      </c>
      <c r="AG450" s="5">
        <v>14.187602</v>
      </c>
      <c r="AH450" s="5">
        <v>17.665655999999998</v>
      </c>
      <c r="AI450" s="5">
        <v>19.61</v>
      </c>
      <c r="AJ450" s="5">
        <v>4.639367</v>
      </c>
      <c r="AK450" s="5">
        <v>0.87420399999999998</v>
      </c>
      <c r="AL450" s="5">
        <v>0.95943900000000004</v>
      </c>
      <c r="AM450" s="5">
        <v>0</v>
      </c>
      <c r="AN450" s="5">
        <v>0</v>
      </c>
      <c r="AO450" s="5">
        <v>17.462585000000001</v>
      </c>
      <c r="AP450" s="5">
        <v>122.89059</v>
      </c>
      <c r="AQ450" s="5">
        <v>245.24576999999999</v>
      </c>
      <c r="AR450" s="5">
        <v>385.59894400000002</v>
      </c>
      <c r="AS450" s="5">
        <v>0</v>
      </c>
      <c r="AT450" s="5">
        <v>37.596240000000002</v>
      </c>
      <c r="AU450" s="5">
        <v>423.19518499999998</v>
      </c>
    </row>
    <row r="451" spans="1:47" x14ac:dyDescent="0.25">
      <c r="A451" s="6" t="str">
        <f>VLOOKUP(F451,'Cadastro Florestal'!$A$2:$A$493,1,0)</f>
        <v>ITIRAPINA-6B</v>
      </c>
      <c r="B451" s="5">
        <v>45</v>
      </c>
      <c r="C451" s="5" t="s">
        <v>916</v>
      </c>
      <c r="D451" s="5">
        <v>46</v>
      </c>
      <c r="E451" s="5">
        <v>45</v>
      </c>
      <c r="F451" s="5" t="s">
        <v>153</v>
      </c>
      <c r="G451" s="5" t="s">
        <v>10</v>
      </c>
      <c r="H451" s="5" t="s">
        <v>917</v>
      </c>
      <c r="I451" s="5" t="s">
        <v>917</v>
      </c>
      <c r="J451" s="5" t="s">
        <v>145</v>
      </c>
      <c r="K451" s="5" t="s">
        <v>153</v>
      </c>
      <c r="L451" s="5" t="s">
        <v>154</v>
      </c>
      <c r="M451" s="5">
        <v>1.4612E-2</v>
      </c>
      <c r="N451" s="5">
        <v>12.440102</v>
      </c>
      <c r="O451" s="5" t="s">
        <v>4</v>
      </c>
      <c r="P451" s="5" t="s">
        <v>4</v>
      </c>
      <c r="Q451" s="5" t="s">
        <v>10</v>
      </c>
      <c r="R451" s="5" t="s">
        <v>918</v>
      </c>
      <c r="S451" s="5" t="s">
        <v>56</v>
      </c>
      <c r="T451" s="5" t="s">
        <v>152</v>
      </c>
      <c r="U451" s="5">
        <v>2008</v>
      </c>
      <c r="V451" s="5" t="s">
        <v>58</v>
      </c>
      <c r="W451" s="5" t="s">
        <v>58</v>
      </c>
      <c r="X451" s="5" t="s">
        <v>58</v>
      </c>
      <c r="Y451" s="5" t="s">
        <v>58</v>
      </c>
      <c r="Z451" s="5" t="s">
        <v>58</v>
      </c>
      <c r="AA451" s="5">
        <v>12.66</v>
      </c>
      <c r="AB451" s="5">
        <v>186.66666699999999</v>
      </c>
      <c r="AC451" s="5">
        <v>186.66666699999999</v>
      </c>
      <c r="AD451" s="5">
        <v>186.66666699999999</v>
      </c>
      <c r="AE451" s="5">
        <v>306.66666700000002</v>
      </c>
      <c r="AF451" s="5">
        <v>313.33333299999998</v>
      </c>
      <c r="AG451" s="5">
        <v>11.712533000000001</v>
      </c>
      <c r="AH451" s="5">
        <v>16.465340999999999</v>
      </c>
      <c r="AI451" s="5">
        <v>17.48</v>
      </c>
      <c r="AJ451" s="5">
        <v>3.3823789999999998</v>
      </c>
      <c r="AK451" s="5">
        <v>1.4989380000000001</v>
      </c>
      <c r="AL451" s="5">
        <v>1.89764</v>
      </c>
      <c r="AM451" s="5">
        <v>0</v>
      </c>
      <c r="AN451" s="5">
        <v>0</v>
      </c>
      <c r="AO451" s="5">
        <v>8.5729039999999994</v>
      </c>
      <c r="AP451" s="5">
        <v>28.280833000000001</v>
      </c>
      <c r="AQ451" s="5">
        <v>199.77337800000001</v>
      </c>
      <c r="AR451" s="5">
        <v>236.627115</v>
      </c>
      <c r="AS451" s="5">
        <v>0</v>
      </c>
      <c r="AT451" s="5">
        <v>62.940283999999998</v>
      </c>
      <c r="AU451" s="5">
        <v>299.56739900000002</v>
      </c>
    </row>
    <row r="452" spans="1:47" x14ac:dyDescent="0.25">
      <c r="A452" s="6" t="e">
        <f>VLOOKUP(F452,'Cadastro Florestal'!$A$2:$A$493,1,0)</f>
        <v>#N/A</v>
      </c>
      <c r="B452" s="5">
        <v>530</v>
      </c>
      <c r="C452" s="5" t="s">
        <v>916</v>
      </c>
      <c r="D452" s="5">
        <v>0</v>
      </c>
      <c r="E452" s="5">
        <v>0</v>
      </c>
      <c r="F452" s="5" t="s">
        <v>986</v>
      </c>
      <c r="G452" s="5" t="s">
        <v>10</v>
      </c>
      <c r="H452" s="5" t="s">
        <v>917</v>
      </c>
      <c r="I452" s="5" t="s">
        <v>917</v>
      </c>
      <c r="J452" s="5" t="s">
        <v>1067</v>
      </c>
      <c r="K452" s="5" t="s">
        <v>986</v>
      </c>
      <c r="L452" s="5" t="s">
        <v>987</v>
      </c>
      <c r="M452" s="5">
        <v>0</v>
      </c>
      <c r="N452" s="5">
        <v>1.484002</v>
      </c>
      <c r="O452" s="5" t="s">
        <v>4</v>
      </c>
      <c r="P452" s="5" t="s">
        <v>4</v>
      </c>
      <c r="Q452" s="5" t="s">
        <v>10</v>
      </c>
      <c r="R452" s="5" t="s">
        <v>919</v>
      </c>
      <c r="S452" s="5" t="s">
        <v>62</v>
      </c>
      <c r="T452" s="5" t="s">
        <v>63</v>
      </c>
      <c r="U452" s="5">
        <v>0</v>
      </c>
      <c r="V452" s="5" t="s">
        <v>926</v>
      </c>
      <c r="W452" s="5" t="s">
        <v>926</v>
      </c>
      <c r="X452" s="5" t="s">
        <v>926</v>
      </c>
      <c r="Y452" s="5" t="s">
        <v>926</v>
      </c>
      <c r="Z452" s="5" t="s">
        <v>926</v>
      </c>
      <c r="AA452" s="5">
        <v>0</v>
      </c>
      <c r="AB452" s="5">
        <v>0</v>
      </c>
      <c r="AC452" s="5">
        <v>0</v>
      </c>
      <c r="AD452" s="5">
        <v>0</v>
      </c>
      <c r="AE452" s="5">
        <v>0</v>
      </c>
      <c r="AF452" s="5">
        <v>0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  <c r="AO452" s="5">
        <v>0</v>
      </c>
      <c r="AP452" s="5">
        <v>0</v>
      </c>
      <c r="AQ452" s="5">
        <v>0</v>
      </c>
      <c r="AR452" s="5">
        <v>0</v>
      </c>
      <c r="AS452" s="5">
        <v>0</v>
      </c>
      <c r="AT452" s="5">
        <v>0</v>
      </c>
      <c r="AU452" s="5">
        <v>0</v>
      </c>
    </row>
    <row r="453" spans="1:47" x14ac:dyDescent="0.25">
      <c r="A453" s="6" t="str">
        <f>VLOOKUP(F453,'Cadastro Florestal'!$A$2:$A$493,1,0)</f>
        <v>ITIRAPINA-7</v>
      </c>
      <c r="B453" s="5">
        <v>43</v>
      </c>
      <c r="C453" s="5" t="s">
        <v>916</v>
      </c>
      <c r="D453" s="5">
        <v>44</v>
      </c>
      <c r="E453" s="5">
        <v>43</v>
      </c>
      <c r="F453" s="5" t="s">
        <v>148</v>
      </c>
      <c r="G453" s="5" t="s">
        <v>10</v>
      </c>
      <c r="H453" s="5" t="s">
        <v>917</v>
      </c>
      <c r="I453" s="5" t="s">
        <v>917</v>
      </c>
      <c r="J453" s="5" t="s">
        <v>145</v>
      </c>
      <c r="K453" s="5" t="s">
        <v>148</v>
      </c>
      <c r="L453" s="5">
        <v>7</v>
      </c>
      <c r="M453" s="5">
        <v>1.6167000000000001E-2</v>
      </c>
      <c r="N453" s="5">
        <v>10.812476999999999</v>
      </c>
      <c r="O453" s="5" t="s">
        <v>4</v>
      </c>
      <c r="P453" s="5" t="s">
        <v>4</v>
      </c>
      <c r="Q453" s="5" t="s">
        <v>10</v>
      </c>
      <c r="R453" s="5" t="s">
        <v>919</v>
      </c>
      <c r="S453" s="5" t="s">
        <v>72</v>
      </c>
      <c r="T453" s="5" t="s">
        <v>149</v>
      </c>
      <c r="U453" s="5">
        <v>1989</v>
      </c>
      <c r="V453" s="5" t="s">
        <v>58</v>
      </c>
      <c r="W453" s="5" t="s">
        <v>58</v>
      </c>
      <c r="X453" s="5" t="s">
        <v>58</v>
      </c>
      <c r="Y453" s="5" t="s">
        <v>58</v>
      </c>
      <c r="Z453" s="5" t="s">
        <v>58</v>
      </c>
      <c r="AA453" s="5">
        <v>31.66</v>
      </c>
      <c r="AB453" s="5">
        <v>610</v>
      </c>
      <c r="AC453" s="5">
        <v>610</v>
      </c>
      <c r="AD453" s="5">
        <v>610</v>
      </c>
      <c r="AE453" s="5">
        <v>610</v>
      </c>
      <c r="AF453" s="5">
        <v>610</v>
      </c>
      <c r="AG453" s="5">
        <v>30.641092</v>
      </c>
      <c r="AH453" s="5">
        <v>30.84252</v>
      </c>
      <c r="AI453" s="5">
        <v>30.77</v>
      </c>
      <c r="AJ453" s="5">
        <v>46.065125000000002</v>
      </c>
      <c r="AK453" s="5">
        <v>19.384502000000001</v>
      </c>
      <c r="AL453" s="5">
        <v>19.736436000000001</v>
      </c>
      <c r="AM453" s="5">
        <v>204.475863</v>
      </c>
      <c r="AN453" s="5">
        <v>2491.0773709999999</v>
      </c>
      <c r="AO453" s="5">
        <v>2465.944966</v>
      </c>
      <c r="AP453" s="5">
        <v>732.05194700000004</v>
      </c>
      <c r="AQ453" s="5">
        <v>473.45570500000002</v>
      </c>
      <c r="AR453" s="5">
        <v>6367.0058520000002</v>
      </c>
      <c r="AS453" s="5">
        <v>0</v>
      </c>
      <c r="AT453" s="5">
        <v>115.595962</v>
      </c>
      <c r="AU453" s="5">
        <v>6482.6018139999996</v>
      </c>
    </row>
    <row r="454" spans="1:47" x14ac:dyDescent="0.25">
      <c r="A454" s="6" t="str">
        <f>VLOOKUP(F454,'Cadastro Florestal'!$A$2:$A$493,1,0)</f>
        <v>ITIRAPINA-70</v>
      </c>
      <c r="B454" s="5">
        <v>106</v>
      </c>
      <c r="C454" s="5" t="s">
        <v>916</v>
      </c>
      <c r="D454" s="5">
        <v>107</v>
      </c>
      <c r="E454" s="5">
        <v>106</v>
      </c>
      <c r="F454" s="5" t="s">
        <v>274</v>
      </c>
      <c r="G454" s="5" t="s">
        <v>10</v>
      </c>
      <c r="H454" s="5" t="s">
        <v>917</v>
      </c>
      <c r="I454" s="5" t="s">
        <v>917</v>
      </c>
      <c r="J454" s="5" t="s">
        <v>145</v>
      </c>
      <c r="K454" s="5" t="s">
        <v>274</v>
      </c>
      <c r="L454" s="5">
        <v>70</v>
      </c>
      <c r="M454" s="5">
        <v>1.3589E-2</v>
      </c>
      <c r="N454" s="5">
        <v>12.344215</v>
      </c>
      <c r="O454" s="5" t="s">
        <v>4</v>
      </c>
      <c r="P454" s="5" t="s">
        <v>4</v>
      </c>
      <c r="Q454" s="5" t="s">
        <v>10</v>
      </c>
      <c r="R454" s="5" t="s">
        <v>919</v>
      </c>
      <c r="S454" s="5" t="s">
        <v>72</v>
      </c>
      <c r="T454" s="5" t="s">
        <v>267</v>
      </c>
      <c r="U454" s="5">
        <v>1969</v>
      </c>
      <c r="V454" s="5" t="s">
        <v>58</v>
      </c>
      <c r="W454" s="5" t="s">
        <v>58</v>
      </c>
      <c r="X454" s="5" t="s">
        <v>58</v>
      </c>
      <c r="Y454" s="5" t="s">
        <v>58</v>
      </c>
      <c r="Z454" s="5" t="s">
        <v>58</v>
      </c>
      <c r="AA454" s="5">
        <v>51.68</v>
      </c>
      <c r="AB454" s="5">
        <v>240</v>
      </c>
      <c r="AC454" s="5">
        <v>230</v>
      </c>
      <c r="AD454" s="5">
        <v>240</v>
      </c>
      <c r="AE454" s="5">
        <v>230</v>
      </c>
      <c r="AF454" s="5">
        <v>240</v>
      </c>
      <c r="AG454" s="5">
        <v>43.271954999999998</v>
      </c>
      <c r="AH454" s="5">
        <v>30.309721</v>
      </c>
      <c r="AI454" s="5">
        <v>31.98</v>
      </c>
      <c r="AJ454" s="5">
        <v>33.844465999999997</v>
      </c>
      <c r="AK454" s="5">
        <v>8.8950650000000007</v>
      </c>
      <c r="AL454" s="5">
        <v>9.0245560000000005</v>
      </c>
      <c r="AM454" s="5">
        <v>2500.0299359999999</v>
      </c>
      <c r="AN454" s="5">
        <v>2090.0821470000001</v>
      </c>
      <c r="AO454" s="5">
        <v>774.80512799999997</v>
      </c>
      <c r="AP454" s="5">
        <v>189.10301899999999</v>
      </c>
      <c r="AQ454" s="5">
        <v>110.21744700000001</v>
      </c>
      <c r="AR454" s="5">
        <v>5664.2376770000001</v>
      </c>
      <c r="AS454" s="5">
        <v>0</v>
      </c>
      <c r="AT454" s="5">
        <v>82.457785000000001</v>
      </c>
      <c r="AU454" s="5">
        <v>5746.6954619999997</v>
      </c>
    </row>
    <row r="455" spans="1:47" x14ac:dyDescent="0.25">
      <c r="A455" s="6" t="str">
        <f>VLOOKUP(F455,'Cadastro Florestal'!$A$2:$A$493,1,0)</f>
        <v>ITIRAPINA-71</v>
      </c>
      <c r="B455" s="5">
        <v>107</v>
      </c>
      <c r="C455" s="5" t="s">
        <v>916</v>
      </c>
      <c r="D455" s="5">
        <v>108</v>
      </c>
      <c r="E455" s="5">
        <v>107</v>
      </c>
      <c r="F455" s="5" t="s">
        <v>275</v>
      </c>
      <c r="G455" s="5" t="s">
        <v>10</v>
      </c>
      <c r="H455" s="5" t="s">
        <v>917</v>
      </c>
      <c r="I455" s="5" t="s">
        <v>917</v>
      </c>
      <c r="J455" s="5" t="s">
        <v>145</v>
      </c>
      <c r="K455" s="5" t="s">
        <v>275</v>
      </c>
      <c r="L455" s="5">
        <v>71</v>
      </c>
      <c r="M455" s="5">
        <v>1.7597999999999999E-2</v>
      </c>
      <c r="N455" s="5">
        <v>21.938977000000001</v>
      </c>
      <c r="O455" s="5" t="s">
        <v>4</v>
      </c>
      <c r="P455" s="5" t="s">
        <v>4</v>
      </c>
      <c r="Q455" s="5" t="s">
        <v>10</v>
      </c>
      <c r="R455" s="5" t="s">
        <v>919</v>
      </c>
      <c r="S455" s="5" t="s">
        <v>72</v>
      </c>
      <c r="T455" s="5" t="s">
        <v>267</v>
      </c>
      <c r="U455" s="5">
        <v>1969</v>
      </c>
      <c r="V455" s="5" t="s">
        <v>58</v>
      </c>
      <c r="W455" s="5" t="s">
        <v>58</v>
      </c>
      <c r="X455" s="5" t="s">
        <v>58</v>
      </c>
      <c r="Y455" s="5" t="s">
        <v>58</v>
      </c>
      <c r="Z455" s="5" t="s">
        <v>58</v>
      </c>
      <c r="AA455" s="5">
        <v>51.68</v>
      </c>
      <c r="AB455" s="5">
        <v>240</v>
      </c>
      <c r="AC455" s="5">
        <v>230</v>
      </c>
      <c r="AD455" s="5">
        <v>240</v>
      </c>
      <c r="AE455" s="5">
        <v>230</v>
      </c>
      <c r="AF455" s="5">
        <v>240</v>
      </c>
      <c r="AG455" s="5">
        <v>48.347766999999997</v>
      </c>
      <c r="AH455" s="5">
        <v>30.790585</v>
      </c>
      <c r="AI455" s="5">
        <v>32.914999999999999</v>
      </c>
      <c r="AJ455" s="5">
        <v>43.090352000000003</v>
      </c>
      <c r="AK455" s="5">
        <v>11.495243</v>
      </c>
      <c r="AL455" s="5">
        <v>11.644708</v>
      </c>
      <c r="AM455" s="5">
        <v>7676.0159270000004</v>
      </c>
      <c r="AN455" s="5">
        <v>3149.1142639999998</v>
      </c>
      <c r="AO455" s="5">
        <v>1012.359343</v>
      </c>
      <c r="AP455" s="5">
        <v>197.497331</v>
      </c>
      <c r="AQ455" s="5">
        <v>180.56546499999999</v>
      </c>
      <c r="AR455" s="5">
        <v>12215.552331000001</v>
      </c>
      <c r="AS455" s="5">
        <v>0</v>
      </c>
      <c r="AT455" s="5">
        <v>158.83099799999999</v>
      </c>
      <c r="AU455" s="5">
        <v>12374.383329</v>
      </c>
    </row>
    <row r="456" spans="1:47" x14ac:dyDescent="0.25">
      <c r="A456" s="6" t="str">
        <f>VLOOKUP(F456,'Cadastro Florestal'!$A$2:$A$493,1,0)</f>
        <v>ITIRAPINA-72A</v>
      </c>
      <c r="B456" s="5">
        <v>111</v>
      </c>
      <c r="C456" s="5" t="s">
        <v>916</v>
      </c>
      <c r="D456" s="5">
        <v>112</v>
      </c>
      <c r="E456" s="5">
        <v>111</v>
      </c>
      <c r="F456" s="5" t="s">
        <v>281</v>
      </c>
      <c r="G456" s="5" t="s">
        <v>6</v>
      </c>
      <c r="H456" s="5" t="s">
        <v>920</v>
      </c>
      <c r="I456" s="5" t="s">
        <v>920</v>
      </c>
      <c r="J456" s="5" t="s">
        <v>217</v>
      </c>
      <c r="K456" s="5" t="s">
        <v>281</v>
      </c>
      <c r="L456" s="5" t="s">
        <v>282</v>
      </c>
      <c r="M456" s="5">
        <v>1.8551999999999999E-2</v>
      </c>
      <c r="N456" s="5">
        <v>19.01294</v>
      </c>
      <c r="O456" s="5" t="s">
        <v>4</v>
      </c>
      <c r="P456" s="5" t="s">
        <v>4</v>
      </c>
      <c r="Q456" s="5" t="s">
        <v>921</v>
      </c>
      <c r="R456" s="5" t="s">
        <v>58</v>
      </c>
      <c r="S456" s="5" t="s">
        <v>58</v>
      </c>
      <c r="T456" s="5" t="s">
        <v>58</v>
      </c>
      <c r="U456" s="5">
        <v>0</v>
      </c>
      <c r="V456" s="5" t="s">
        <v>58</v>
      </c>
      <c r="W456" s="5" t="s">
        <v>58</v>
      </c>
      <c r="X456" s="5" t="s">
        <v>58</v>
      </c>
      <c r="Y456" s="5" t="s">
        <v>58</v>
      </c>
      <c r="Z456" s="5" t="s">
        <v>58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  <c r="AO456" s="5">
        <v>0</v>
      </c>
      <c r="AP456" s="5">
        <v>0</v>
      </c>
      <c r="AQ456" s="5">
        <v>0</v>
      </c>
      <c r="AR456" s="5">
        <v>0</v>
      </c>
      <c r="AS456" s="5">
        <v>0</v>
      </c>
      <c r="AT456" s="5">
        <v>0</v>
      </c>
      <c r="AU456" s="5">
        <v>0</v>
      </c>
    </row>
    <row r="457" spans="1:47" x14ac:dyDescent="0.25">
      <c r="A457" s="6" t="str">
        <f>VLOOKUP(F457,'Cadastro Florestal'!$A$2:$A$493,1,0)</f>
        <v>ITIRAPINA-72B</v>
      </c>
      <c r="B457" s="5">
        <v>113</v>
      </c>
      <c r="C457" s="5" t="s">
        <v>916</v>
      </c>
      <c r="D457" s="5">
        <v>114</v>
      </c>
      <c r="E457" s="5">
        <v>113</v>
      </c>
      <c r="F457" s="5" t="s">
        <v>285</v>
      </c>
      <c r="G457" s="5" t="s">
        <v>10</v>
      </c>
      <c r="H457" s="5" t="s">
        <v>917</v>
      </c>
      <c r="I457" s="5" t="s">
        <v>920</v>
      </c>
      <c r="J457" s="5" t="s">
        <v>217</v>
      </c>
      <c r="K457" s="5" t="s">
        <v>285</v>
      </c>
      <c r="L457" s="5" t="s">
        <v>286</v>
      </c>
      <c r="M457" s="5">
        <v>7.0470000000000003E-3</v>
      </c>
      <c r="N457" s="5">
        <v>6.0003770000000003</v>
      </c>
      <c r="O457" s="5" t="s">
        <v>4</v>
      </c>
      <c r="P457" s="5" t="s">
        <v>4</v>
      </c>
      <c r="Q457" s="5" t="s">
        <v>10</v>
      </c>
      <c r="R457" s="5" t="s">
        <v>919</v>
      </c>
      <c r="S457" s="5" t="s">
        <v>72</v>
      </c>
      <c r="T457" s="5" t="s">
        <v>149</v>
      </c>
      <c r="U457" s="5">
        <v>1990</v>
      </c>
      <c r="V457" s="5" t="s">
        <v>58</v>
      </c>
      <c r="W457" s="5" t="s">
        <v>58</v>
      </c>
      <c r="X457" s="5" t="s">
        <v>58</v>
      </c>
      <c r="Y457" s="5" t="s">
        <v>58</v>
      </c>
      <c r="Z457" s="5" t="s">
        <v>58</v>
      </c>
      <c r="AA457" s="5">
        <v>30.68</v>
      </c>
      <c r="AB457" s="5">
        <v>460</v>
      </c>
      <c r="AC457" s="5">
        <v>460</v>
      </c>
      <c r="AD457" s="5">
        <v>460</v>
      </c>
      <c r="AE457" s="5">
        <v>460</v>
      </c>
      <c r="AF457" s="5">
        <v>460</v>
      </c>
      <c r="AG457" s="5">
        <v>36.189065999999997</v>
      </c>
      <c r="AH457" s="5">
        <v>26.538073000000001</v>
      </c>
      <c r="AI457" s="5">
        <v>29.32</v>
      </c>
      <c r="AJ457" s="5">
        <v>49.654456000000003</v>
      </c>
      <c r="AK457" s="5">
        <v>19.439298000000001</v>
      </c>
      <c r="AL457" s="5">
        <v>19.754045000000001</v>
      </c>
      <c r="AM457" s="5">
        <v>534.068445</v>
      </c>
      <c r="AN457" s="5">
        <v>767.89354200000002</v>
      </c>
      <c r="AO457" s="5">
        <v>425.29837700000002</v>
      </c>
      <c r="AP457" s="5">
        <v>124.23841899999999</v>
      </c>
      <c r="AQ457" s="5">
        <v>84.892049</v>
      </c>
      <c r="AR457" s="5">
        <v>1936.3908329999999</v>
      </c>
      <c r="AS457" s="5">
        <v>0</v>
      </c>
      <c r="AT457" s="5">
        <v>31.352633000000001</v>
      </c>
      <c r="AU457" s="5">
        <v>1967.7434659999999</v>
      </c>
    </row>
    <row r="458" spans="1:47" x14ac:dyDescent="0.25">
      <c r="A458" s="6" t="str">
        <f>VLOOKUP(F458,'Cadastro Florestal'!$A$2:$A$493,1,0)</f>
        <v>ITIRAPINA-72C</v>
      </c>
      <c r="B458" s="5">
        <v>112</v>
      </c>
      <c r="C458" s="5" t="s">
        <v>916</v>
      </c>
      <c r="D458" s="5">
        <v>113</v>
      </c>
      <c r="E458" s="5">
        <v>112</v>
      </c>
      <c r="F458" s="5" t="s">
        <v>283</v>
      </c>
      <c r="G458" s="5" t="s">
        <v>10</v>
      </c>
      <c r="H458" s="5" t="s">
        <v>917</v>
      </c>
      <c r="I458" s="5" t="s">
        <v>920</v>
      </c>
      <c r="J458" s="5" t="s">
        <v>217</v>
      </c>
      <c r="K458" s="5" t="s">
        <v>283</v>
      </c>
      <c r="L458" s="5" t="s">
        <v>284</v>
      </c>
      <c r="M458" s="5">
        <v>1.4258E-2</v>
      </c>
      <c r="N458" s="5">
        <v>6.3305350000000002</v>
      </c>
      <c r="O458" s="5" t="s">
        <v>4</v>
      </c>
      <c r="P458" s="5" t="s">
        <v>4</v>
      </c>
      <c r="Q458" s="5" t="s">
        <v>10</v>
      </c>
      <c r="R458" s="5" t="s">
        <v>918</v>
      </c>
      <c r="S458" s="5" t="s">
        <v>56</v>
      </c>
      <c r="T458" s="5" t="s">
        <v>56</v>
      </c>
      <c r="U458" s="5">
        <v>1990</v>
      </c>
      <c r="V458" s="5" t="s">
        <v>58</v>
      </c>
      <c r="W458" s="5" t="s">
        <v>58</v>
      </c>
      <c r="X458" s="5" t="s">
        <v>58</v>
      </c>
      <c r="Y458" s="5" t="s">
        <v>58</v>
      </c>
      <c r="Z458" s="5" t="s">
        <v>58</v>
      </c>
      <c r="AA458" s="5">
        <v>30.68</v>
      </c>
      <c r="AB458" s="5">
        <v>830</v>
      </c>
      <c r="AC458" s="5">
        <v>740</v>
      </c>
      <c r="AD458" s="5">
        <v>830</v>
      </c>
      <c r="AE458" s="5">
        <v>750</v>
      </c>
      <c r="AF458" s="5">
        <v>840</v>
      </c>
      <c r="AG458" s="5">
        <v>24.160675000000001</v>
      </c>
      <c r="AH458" s="5">
        <v>24.542480999999999</v>
      </c>
      <c r="AI458" s="5">
        <v>29.36</v>
      </c>
      <c r="AJ458" s="5">
        <v>34.736694999999997</v>
      </c>
      <c r="AK458" s="5">
        <v>13.378310000000001</v>
      </c>
      <c r="AL458" s="5">
        <v>13.785672</v>
      </c>
      <c r="AM458" s="5">
        <v>596.33439999999996</v>
      </c>
      <c r="AN458" s="5">
        <v>995.65792999999996</v>
      </c>
      <c r="AO458" s="5">
        <v>959.18496300000004</v>
      </c>
      <c r="AP458" s="5">
        <v>413.95986099999999</v>
      </c>
      <c r="AQ458" s="5">
        <v>485.205333</v>
      </c>
      <c r="AR458" s="5">
        <v>3450.3424869999999</v>
      </c>
      <c r="AS458" s="5">
        <v>0</v>
      </c>
      <c r="AT458" s="5">
        <v>105.060931</v>
      </c>
      <c r="AU458" s="5">
        <v>3555.4034179999999</v>
      </c>
    </row>
    <row r="459" spans="1:47" x14ac:dyDescent="0.25">
      <c r="A459" s="6" t="str">
        <f>VLOOKUP(F459,'Cadastro Florestal'!$A$2:$A$493,1,0)</f>
        <v>ITIRAPINA-73</v>
      </c>
      <c r="B459" s="5">
        <v>115</v>
      </c>
      <c r="C459" s="5" t="s">
        <v>916</v>
      </c>
      <c r="D459" s="5">
        <v>116</v>
      </c>
      <c r="E459" s="5">
        <v>115</v>
      </c>
      <c r="F459" s="5" t="s">
        <v>289</v>
      </c>
      <c r="G459" s="5" t="s">
        <v>10</v>
      </c>
      <c r="H459" s="5" t="s">
        <v>917</v>
      </c>
      <c r="I459" s="5" t="s">
        <v>920</v>
      </c>
      <c r="J459" s="5" t="s">
        <v>217</v>
      </c>
      <c r="K459" s="5" t="s">
        <v>289</v>
      </c>
      <c r="L459" s="5">
        <v>73</v>
      </c>
      <c r="M459" s="5">
        <v>4.1451000000000002E-2</v>
      </c>
      <c r="N459" s="5">
        <v>41.677180999999997</v>
      </c>
      <c r="O459" s="5" t="s">
        <v>4</v>
      </c>
      <c r="P459" s="5" t="s">
        <v>4</v>
      </c>
      <c r="Q459" s="5" t="s">
        <v>10</v>
      </c>
      <c r="R459" s="5" t="s">
        <v>919</v>
      </c>
      <c r="S459" s="5" t="s">
        <v>62</v>
      </c>
      <c r="T459" s="5" t="s">
        <v>63</v>
      </c>
      <c r="U459" s="5">
        <v>1966</v>
      </c>
      <c r="V459" s="5" t="s">
        <v>58</v>
      </c>
      <c r="W459" s="5" t="s">
        <v>58</v>
      </c>
      <c r="X459" s="5" t="s">
        <v>58</v>
      </c>
      <c r="Y459" s="5" t="s">
        <v>58</v>
      </c>
      <c r="Z459" s="5" t="s">
        <v>58</v>
      </c>
      <c r="AA459" s="5">
        <v>54.68</v>
      </c>
      <c r="AB459" s="5">
        <v>317.5</v>
      </c>
      <c r="AC459" s="5">
        <v>315</v>
      </c>
      <c r="AD459" s="5">
        <v>317.5</v>
      </c>
      <c r="AE459" s="5">
        <v>315</v>
      </c>
      <c r="AF459" s="5">
        <v>317.5</v>
      </c>
      <c r="AG459" s="5">
        <v>31.643698000000001</v>
      </c>
      <c r="AH459" s="5">
        <v>21.509149000000001</v>
      </c>
      <c r="AI459" s="5">
        <v>23.7775</v>
      </c>
      <c r="AJ459" s="5">
        <v>25.847048999999998</v>
      </c>
      <c r="AK459" s="5">
        <v>4.3385470000000002</v>
      </c>
      <c r="AL459" s="5">
        <v>4.4494910000000001</v>
      </c>
      <c r="AM459" s="5">
        <v>897.24490300000002</v>
      </c>
      <c r="AN459" s="5">
        <v>3606.7503390000002</v>
      </c>
      <c r="AO459" s="5">
        <v>3165.374671</v>
      </c>
      <c r="AP459" s="5">
        <v>1047.717155</v>
      </c>
      <c r="AQ459" s="5">
        <v>746.20682299999999</v>
      </c>
      <c r="AR459" s="5">
        <v>9463.2938900000008</v>
      </c>
      <c r="AS459" s="5">
        <v>0</v>
      </c>
      <c r="AT459" s="5">
        <v>241.99395100000001</v>
      </c>
      <c r="AU459" s="5">
        <v>9705.2878419999997</v>
      </c>
    </row>
    <row r="460" spans="1:47" x14ac:dyDescent="0.25">
      <c r="A460" s="6" t="str">
        <f>VLOOKUP(F460,'Cadastro Florestal'!$A$2:$A$493,1,0)</f>
        <v>ITIRAPINA-74</v>
      </c>
      <c r="B460" s="5">
        <v>573</v>
      </c>
      <c r="C460" s="5" t="s">
        <v>916</v>
      </c>
      <c r="D460" s="5">
        <v>117</v>
      </c>
      <c r="E460" s="5">
        <v>116</v>
      </c>
      <c r="F460" s="5" t="s">
        <v>290</v>
      </c>
      <c r="G460" s="5" t="s">
        <v>10</v>
      </c>
      <c r="H460" s="5" t="s">
        <v>917</v>
      </c>
      <c r="I460" s="5" t="s">
        <v>920</v>
      </c>
      <c r="J460" s="5" t="s">
        <v>217</v>
      </c>
      <c r="K460" s="5" t="s">
        <v>290</v>
      </c>
      <c r="L460" s="5">
        <v>74</v>
      </c>
      <c r="M460" s="5">
        <v>1.0694E-2</v>
      </c>
      <c r="N460" s="5">
        <v>5.5343999999999998</v>
      </c>
      <c r="O460" s="5" t="s">
        <v>4</v>
      </c>
      <c r="P460" s="5" t="s">
        <v>4</v>
      </c>
      <c r="Q460" s="5" t="s">
        <v>10</v>
      </c>
      <c r="R460" s="5" t="s">
        <v>919</v>
      </c>
      <c r="S460" s="5" t="s">
        <v>62</v>
      </c>
      <c r="T460" s="5" t="s">
        <v>63</v>
      </c>
      <c r="U460" s="5">
        <v>1966</v>
      </c>
      <c r="V460" s="5" t="s">
        <v>58</v>
      </c>
      <c r="W460" s="5" t="s">
        <v>58</v>
      </c>
      <c r="X460" s="5" t="s">
        <v>58</v>
      </c>
      <c r="Y460" s="5" t="s">
        <v>58</v>
      </c>
      <c r="Z460" s="5" t="s">
        <v>58</v>
      </c>
      <c r="AA460" s="5">
        <v>54.68</v>
      </c>
      <c r="AB460" s="5">
        <v>340</v>
      </c>
      <c r="AC460" s="5">
        <v>340</v>
      </c>
      <c r="AD460" s="5">
        <v>340</v>
      </c>
      <c r="AE460" s="5">
        <v>340</v>
      </c>
      <c r="AF460" s="5">
        <v>340</v>
      </c>
      <c r="AG460" s="5">
        <v>35.796754999999997</v>
      </c>
      <c r="AH460" s="5">
        <v>27.000426000000001</v>
      </c>
      <c r="AI460" s="5">
        <v>28.56</v>
      </c>
      <c r="AJ460" s="5">
        <v>35.495280000000001</v>
      </c>
      <c r="AK460" s="5">
        <v>7.3483890000000001</v>
      </c>
      <c r="AL460" s="5">
        <v>7.4863</v>
      </c>
      <c r="AM460" s="5">
        <v>432.07212600000003</v>
      </c>
      <c r="AN460" s="5">
        <v>936.64155500000004</v>
      </c>
      <c r="AO460" s="5">
        <v>543.59661100000005</v>
      </c>
      <c r="AP460" s="5">
        <v>179.81907799999999</v>
      </c>
      <c r="AQ460" s="5">
        <v>110.25684200000001</v>
      </c>
      <c r="AR460" s="5">
        <v>2202.3862119999999</v>
      </c>
      <c r="AS460" s="5">
        <v>0</v>
      </c>
      <c r="AT460" s="5">
        <v>41.333232000000002</v>
      </c>
      <c r="AU460" s="5">
        <v>2243.7194439999998</v>
      </c>
    </row>
    <row r="461" spans="1:47" x14ac:dyDescent="0.25">
      <c r="A461" s="6" t="e">
        <f>VLOOKUP(F461,'Cadastro Florestal'!$A$2:$A$493,1,0)</f>
        <v>#N/A</v>
      </c>
      <c r="B461" s="5">
        <v>574</v>
      </c>
      <c r="C461" s="5" t="s">
        <v>916</v>
      </c>
      <c r="D461" s="5">
        <v>117</v>
      </c>
      <c r="E461" s="5">
        <v>116</v>
      </c>
      <c r="F461" s="5" t="s">
        <v>1060</v>
      </c>
      <c r="G461" s="5" t="s">
        <v>10</v>
      </c>
      <c r="H461" s="5" t="s">
        <v>917</v>
      </c>
      <c r="I461" s="5" t="s">
        <v>920</v>
      </c>
      <c r="J461" s="5" t="s">
        <v>926</v>
      </c>
      <c r="K461" s="5" t="s">
        <v>1060</v>
      </c>
      <c r="L461" s="5" t="s">
        <v>1061</v>
      </c>
      <c r="M461" s="5">
        <v>1.0694E-2</v>
      </c>
      <c r="N461" s="5">
        <v>0.36093500000000001</v>
      </c>
      <c r="O461" s="5" t="s">
        <v>4</v>
      </c>
      <c r="P461" s="5" t="s">
        <v>4</v>
      </c>
      <c r="Q461" s="5" t="s">
        <v>10</v>
      </c>
      <c r="R461" s="5" t="s">
        <v>919</v>
      </c>
      <c r="S461" s="5" t="s">
        <v>62</v>
      </c>
      <c r="T461" s="5" t="s">
        <v>63</v>
      </c>
      <c r="U461" s="5">
        <v>1966</v>
      </c>
      <c r="V461" s="5" t="s">
        <v>58</v>
      </c>
      <c r="W461" s="5" t="s">
        <v>58</v>
      </c>
      <c r="X461" s="5" t="s">
        <v>58</v>
      </c>
      <c r="Y461" s="5" t="s">
        <v>58</v>
      </c>
      <c r="Z461" s="5" t="s">
        <v>58</v>
      </c>
      <c r="AA461" s="5">
        <v>54.68</v>
      </c>
      <c r="AB461" s="5">
        <v>340</v>
      </c>
      <c r="AC461" s="5">
        <v>340</v>
      </c>
      <c r="AD461" s="5">
        <v>340</v>
      </c>
      <c r="AE461" s="5">
        <v>340</v>
      </c>
      <c r="AF461" s="5">
        <v>340</v>
      </c>
      <c r="AG461" s="5">
        <v>35.796754999999997</v>
      </c>
      <c r="AH461" s="5">
        <v>27.000426000000001</v>
      </c>
      <c r="AI461" s="5">
        <v>28.56</v>
      </c>
      <c r="AJ461" s="5">
        <v>35.495280000000001</v>
      </c>
      <c r="AK461" s="5">
        <v>7.3483890000000001</v>
      </c>
      <c r="AL461" s="5">
        <v>7.4863</v>
      </c>
      <c r="AM461" s="5">
        <v>432.07212600000003</v>
      </c>
      <c r="AN461" s="5">
        <v>936.64155500000004</v>
      </c>
      <c r="AO461" s="5">
        <v>543.59661100000005</v>
      </c>
      <c r="AP461" s="5">
        <v>179.81907799999999</v>
      </c>
      <c r="AQ461" s="5">
        <v>110.25684200000001</v>
      </c>
      <c r="AR461" s="5">
        <v>2202.3862119999999</v>
      </c>
      <c r="AS461" s="5">
        <v>0</v>
      </c>
      <c r="AT461" s="5">
        <v>41.333232000000002</v>
      </c>
      <c r="AU461" s="5">
        <v>2243.7194439999998</v>
      </c>
    </row>
    <row r="462" spans="1:47" x14ac:dyDescent="0.25">
      <c r="A462" s="6" t="str">
        <f>VLOOKUP(F462,'Cadastro Florestal'!$A$2:$A$493,1,0)</f>
        <v>ITIRAPINA-75</v>
      </c>
      <c r="B462" s="5">
        <v>116</v>
      </c>
      <c r="C462" s="5" t="s">
        <v>916</v>
      </c>
      <c r="D462" s="5">
        <v>118</v>
      </c>
      <c r="E462" s="5">
        <v>117</v>
      </c>
      <c r="F462" s="5" t="s">
        <v>291</v>
      </c>
      <c r="G462" s="5" t="s">
        <v>10</v>
      </c>
      <c r="H462" s="5" t="s">
        <v>917</v>
      </c>
      <c r="I462" s="5" t="s">
        <v>920</v>
      </c>
      <c r="J462" s="5" t="s">
        <v>217</v>
      </c>
      <c r="K462" s="5" t="s">
        <v>291</v>
      </c>
      <c r="L462" s="5">
        <v>75</v>
      </c>
      <c r="M462" s="5">
        <v>1.5217E-2</v>
      </c>
      <c r="N462" s="5">
        <v>8.8540510000000001</v>
      </c>
      <c r="O462" s="5" t="s">
        <v>4</v>
      </c>
      <c r="P462" s="5" t="s">
        <v>4</v>
      </c>
      <c r="Q462" s="5" t="s">
        <v>924</v>
      </c>
      <c r="R462" s="5" t="s">
        <v>919</v>
      </c>
      <c r="S462" s="5" t="s">
        <v>62</v>
      </c>
      <c r="T462" s="5" t="s">
        <v>63</v>
      </c>
      <c r="U462" s="5">
        <v>1966</v>
      </c>
      <c r="V462" s="5" t="s">
        <v>58</v>
      </c>
      <c r="W462" s="5" t="s">
        <v>58</v>
      </c>
      <c r="X462" s="5" t="s">
        <v>58</v>
      </c>
      <c r="Y462" s="5" t="s">
        <v>58</v>
      </c>
      <c r="Z462" s="5" t="s">
        <v>58</v>
      </c>
      <c r="AA462" s="5">
        <v>54.68</v>
      </c>
      <c r="AB462" s="5">
        <v>340</v>
      </c>
      <c r="AC462" s="5">
        <v>340</v>
      </c>
      <c r="AD462" s="5">
        <v>340</v>
      </c>
      <c r="AE462" s="5">
        <v>340</v>
      </c>
      <c r="AF462" s="5">
        <v>340</v>
      </c>
      <c r="AG462" s="5">
        <v>35.810797999999998</v>
      </c>
      <c r="AH462" s="5">
        <v>26.075430999999998</v>
      </c>
      <c r="AI462" s="5">
        <v>28.32</v>
      </c>
      <c r="AJ462" s="5">
        <v>35.557785000000003</v>
      </c>
      <c r="AK462" s="5">
        <v>7.0705790000000004</v>
      </c>
      <c r="AL462" s="5">
        <v>7.1973739999999999</v>
      </c>
      <c r="AM462" s="5">
        <v>684.88792799999999</v>
      </c>
      <c r="AN462" s="5">
        <v>1548.610238</v>
      </c>
      <c r="AO462" s="5">
        <v>921.67508399999997</v>
      </c>
      <c r="AP462" s="5">
        <v>262.11523199999999</v>
      </c>
      <c r="AQ462" s="5">
        <v>196.30983800000001</v>
      </c>
      <c r="AR462" s="5">
        <v>3613.5983200000001</v>
      </c>
      <c r="AS462" s="5">
        <v>0</v>
      </c>
      <c r="AT462" s="5">
        <v>64.801936999999995</v>
      </c>
      <c r="AU462" s="5">
        <v>3678.4002569999998</v>
      </c>
    </row>
    <row r="463" spans="1:47" x14ac:dyDescent="0.25">
      <c r="A463" s="6" t="e">
        <f>VLOOKUP(F463,'Cadastro Florestal'!$A$2:$A$493,1,0)</f>
        <v>#N/A</v>
      </c>
      <c r="B463" s="5">
        <v>572</v>
      </c>
      <c r="C463" s="5" t="s">
        <v>916</v>
      </c>
      <c r="D463" s="5">
        <v>118</v>
      </c>
      <c r="E463" s="5">
        <v>117</v>
      </c>
      <c r="F463" s="5" t="s">
        <v>1058</v>
      </c>
      <c r="G463" s="5" t="s">
        <v>10</v>
      </c>
      <c r="H463" s="5" t="s">
        <v>917</v>
      </c>
      <c r="I463" s="5" t="s">
        <v>920</v>
      </c>
      <c r="J463" s="5" t="s">
        <v>926</v>
      </c>
      <c r="K463" s="5" t="s">
        <v>1058</v>
      </c>
      <c r="L463" s="5" t="s">
        <v>1059</v>
      </c>
      <c r="M463" s="5">
        <v>1.5217E-2</v>
      </c>
      <c r="N463" s="5">
        <v>0.285306</v>
      </c>
      <c r="O463" s="5" t="s">
        <v>4</v>
      </c>
      <c r="P463" s="5" t="s">
        <v>4</v>
      </c>
      <c r="Q463" s="5" t="s">
        <v>924</v>
      </c>
      <c r="R463" s="5" t="s">
        <v>919</v>
      </c>
      <c r="S463" s="5" t="s">
        <v>62</v>
      </c>
      <c r="T463" s="5" t="s">
        <v>63</v>
      </c>
      <c r="U463" s="5">
        <v>1966</v>
      </c>
      <c r="V463" s="5" t="s">
        <v>58</v>
      </c>
      <c r="W463" s="5" t="s">
        <v>58</v>
      </c>
      <c r="X463" s="5" t="s">
        <v>58</v>
      </c>
      <c r="Y463" s="5" t="s">
        <v>58</v>
      </c>
      <c r="Z463" s="5" t="s">
        <v>58</v>
      </c>
      <c r="AA463" s="5">
        <v>54.68</v>
      </c>
      <c r="AB463" s="5">
        <v>340</v>
      </c>
      <c r="AC463" s="5">
        <v>340</v>
      </c>
      <c r="AD463" s="5">
        <v>340</v>
      </c>
      <c r="AE463" s="5">
        <v>340</v>
      </c>
      <c r="AF463" s="5">
        <v>340</v>
      </c>
      <c r="AG463" s="5">
        <v>35.810797999999998</v>
      </c>
      <c r="AH463" s="5">
        <v>26.075430999999998</v>
      </c>
      <c r="AI463" s="5">
        <v>28.32</v>
      </c>
      <c r="AJ463" s="5">
        <v>35.557785000000003</v>
      </c>
      <c r="AK463" s="5">
        <v>7.0705790000000004</v>
      </c>
      <c r="AL463" s="5">
        <v>7.1973739999999999</v>
      </c>
      <c r="AM463" s="5">
        <v>684.88792799999999</v>
      </c>
      <c r="AN463" s="5">
        <v>1548.610238</v>
      </c>
      <c r="AO463" s="5">
        <v>921.67508399999997</v>
      </c>
      <c r="AP463" s="5">
        <v>262.11523199999999</v>
      </c>
      <c r="AQ463" s="5">
        <v>196.30983800000001</v>
      </c>
      <c r="AR463" s="5">
        <v>3613.5983200000001</v>
      </c>
      <c r="AS463" s="5">
        <v>0</v>
      </c>
      <c r="AT463" s="5">
        <v>64.801936999999995</v>
      </c>
      <c r="AU463" s="5">
        <v>3678.4002569999998</v>
      </c>
    </row>
    <row r="464" spans="1:47" x14ac:dyDescent="0.25">
      <c r="A464" s="6" t="str">
        <f>VLOOKUP(F464,'Cadastro Florestal'!$A$2:$A$493,1,0)</f>
        <v>ITIRAPINA-76</v>
      </c>
      <c r="B464" s="5">
        <v>120</v>
      </c>
      <c r="C464" s="5" t="s">
        <v>916</v>
      </c>
      <c r="D464" s="5">
        <v>122</v>
      </c>
      <c r="E464" s="5">
        <v>121</v>
      </c>
      <c r="F464" s="5" t="s">
        <v>302</v>
      </c>
      <c r="G464" s="5" t="s">
        <v>10</v>
      </c>
      <c r="H464" s="5" t="s">
        <v>917</v>
      </c>
      <c r="I464" s="5" t="s">
        <v>920</v>
      </c>
      <c r="J464" s="5" t="s">
        <v>217</v>
      </c>
      <c r="K464" s="5" t="s">
        <v>302</v>
      </c>
      <c r="L464" s="5">
        <v>76</v>
      </c>
      <c r="M464" s="5">
        <v>4.1940999999999999E-2</v>
      </c>
      <c r="N464" s="5">
        <v>44.770740000000004</v>
      </c>
      <c r="O464" s="5" t="s">
        <v>4</v>
      </c>
      <c r="P464" s="5" t="s">
        <v>4</v>
      </c>
      <c r="Q464" s="5" t="s">
        <v>10</v>
      </c>
      <c r="R464" s="5" t="s">
        <v>919</v>
      </c>
      <c r="S464" s="5" t="s">
        <v>62</v>
      </c>
      <c r="T464" s="5" t="s">
        <v>63</v>
      </c>
      <c r="U464" s="5">
        <v>1966</v>
      </c>
      <c r="V464" s="5" t="s">
        <v>58</v>
      </c>
      <c r="W464" s="5" t="s">
        <v>58</v>
      </c>
      <c r="X464" s="5" t="s">
        <v>58</v>
      </c>
      <c r="Y464" s="5" t="s">
        <v>58</v>
      </c>
      <c r="Z464" s="5" t="s">
        <v>58</v>
      </c>
      <c r="AA464" s="5">
        <v>54.68</v>
      </c>
      <c r="AB464" s="5">
        <v>340</v>
      </c>
      <c r="AC464" s="5">
        <v>340</v>
      </c>
      <c r="AD464" s="5">
        <v>340</v>
      </c>
      <c r="AE464" s="5">
        <v>340</v>
      </c>
      <c r="AF464" s="5">
        <v>340</v>
      </c>
      <c r="AG464" s="5">
        <v>31.921126999999998</v>
      </c>
      <c r="AH464" s="5">
        <v>23.822056</v>
      </c>
      <c r="AI464" s="5">
        <v>26.391428999999999</v>
      </c>
      <c r="AJ464" s="5">
        <v>27.128717999999999</v>
      </c>
      <c r="AK464" s="5">
        <v>4.9842019999999998</v>
      </c>
      <c r="AL464" s="5">
        <v>5.1028900000000004</v>
      </c>
      <c r="AM464" s="5">
        <v>1253.694831</v>
      </c>
      <c r="AN464" s="5">
        <v>4464.0113739999997</v>
      </c>
      <c r="AO464" s="5">
        <v>4086.7192530000002</v>
      </c>
      <c r="AP464" s="5">
        <v>1429.044093</v>
      </c>
      <c r="AQ464" s="5">
        <v>1005.508456</v>
      </c>
      <c r="AR464" s="5">
        <v>12238.978007</v>
      </c>
      <c r="AS464" s="5">
        <v>0</v>
      </c>
      <c r="AT464" s="5">
        <v>291.44467600000002</v>
      </c>
      <c r="AU464" s="5">
        <v>12530.422683000001</v>
      </c>
    </row>
    <row r="465" spans="1:47" x14ac:dyDescent="0.25">
      <c r="A465" s="6" t="str">
        <f>VLOOKUP(F465,'Cadastro Florestal'!$A$2:$A$493,1,0)</f>
        <v>ITIRAPINA-77</v>
      </c>
      <c r="B465" s="5">
        <v>121</v>
      </c>
      <c r="C465" s="5" t="s">
        <v>916</v>
      </c>
      <c r="D465" s="5">
        <v>123</v>
      </c>
      <c r="E465" s="5">
        <v>122</v>
      </c>
      <c r="F465" s="5" t="s">
        <v>303</v>
      </c>
      <c r="G465" s="5" t="s">
        <v>10</v>
      </c>
      <c r="H465" s="5" t="s">
        <v>917</v>
      </c>
      <c r="I465" s="5" t="s">
        <v>920</v>
      </c>
      <c r="J465" s="5" t="s">
        <v>217</v>
      </c>
      <c r="K465" s="5" t="s">
        <v>303</v>
      </c>
      <c r="L465" s="5">
        <v>77</v>
      </c>
      <c r="M465" s="5">
        <v>1.6875000000000001E-2</v>
      </c>
      <c r="N465" s="5">
        <v>16.984120000000001</v>
      </c>
      <c r="O465" s="5" t="s">
        <v>4</v>
      </c>
      <c r="P465" s="5" t="s">
        <v>4</v>
      </c>
      <c r="Q465" s="5" t="s">
        <v>10</v>
      </c>
      <c r="R465" s="5" t="s">
        <v>919</v>
      </c>
      <c r="S465" s="5" t="s">
        <v>62</v>
      </c>
      <c r="T465" s="5" t="s">
        <v>63</v>
      </c>
      <c r="U465" s="5">
        <v>1966</v>
      </c>
      <c r="V465" s="5" t="s">
        <v>58</v>
      </c>
      <c r="W465" s="5" t="s">
        <v>58</v>
      </c>
      <c r="X465" s="5" t="s">
        <v>58</v>
      </c>
      <c r="Y465" s="5" t="s">
        <v>58</v>
      </c>
      <c r="Z465" s="5" t="s">
        <v>58</v>
      </c>
      <c r="AA465" s="5">
        <v>54.68</v>
      </c>
      <c r="AB465" s="5">
        <v>373.33333299999998</v>
      </c>
      <c r="AC465" s="5">
        <v>366.66666700000002</v>
      </c>
      <c r="AD465" s="5">
        <v>373.33333299999998</v>
      </c>
      <c r="AE465" s="5">
        <v>366.66666700000002</v>
      </c>
      <c r="AF465" s="5">
        <v>373.33333299999998</v>
      </c>
      <c r="AG465" s="5">
        <v>32.003779000000002</v>
      </c>
      <c r="AH465" s="5">
        <v>24.393583</v>
      </c>
      <c r="AI465" s="5">
        <v>27.486667000000001</v>
      </c>
      <c r="AJ465" s="5">
        <v>31.056075</v>
      </c>
      <c r="AK465" s="5">
        <v>5.8149920000000002</v>
      </c>
      <c r="AL465" s="5">
        <v>5.950196</v>
      </c>
      <c r="AM465" s="5">
        <v>718.11375499999997</v>
      </c>
      <c r="AN465" s="5">
        <v>2149.3936359999998</v>
      </c>
      <c r="AO465" s="5">
        <v>1638.423342</v>
      </c>
      <c r="AP465" s="5">
        <v>524.32078799999999</v>
      </c>
      <c r="AQ465" s="5">
        <v>402.33458999999999</v>
      </c>
      <c r="AR465" s="5">
        <v>5432.5861109999996</v>
      </c>
      <c r="AS465" s="5">
        <v>0</v>
      </c>
      <c r="AT465" s="5">
        <v>126.31345399999999</v>
      </c>
      <c r="AU465" s="5">
        <v>5558.8995649999997</v>
      </c>
    </row>
    <row r="466" spans="1:47" x14ac:dyDescent="0.25">
      <c r="A466" s="6" t="str">
        <f>VLOOKUP(F466,'Cadastro Florestal'!$A$2:$A$493,1,0)</f>
        <v>ITIRAPINA-78</v>
      </c>
      <c r="B466" s="5">
        <v>160</v>
      </c>
      <c r="C466" s="5" t="s">
        <v>916</v>
      </c>
      <c r="D466" s="5">
        <v>162</v>
      </c>
      <c r="E466" s="5">
        <v>161</v>
      </c>
      <c r="F466" s="5" t="s">
        <v>359</v>
      </c>
      <c r="G466" s="5" t="s">
        <v>6</v>
      </c>
      <c r="H466" s="5" t="s">
        <v>920</v>
      </c>
      <c r="I466" s="5" t="s">
        <v>920</v>
      </c>
      <c r="J466" s="5" t="s">
        <v>217</v>
      </c>
      <c r="K466" s="5" t="s">
        <v>359</v>
      </c>
      <c r="L466" s="5">
        <v>78</v>
      </c>
      <c r="M466" s="5">
        <v>1.1786E-2</v>
      </c>
      <c r="N466" s="5">
        <v>4.5529219999999997</v>
      </c>
      <c r="O466" s="5" t="s">
        <v>4</v>
      </c>
      <c r="P466" s="5" t="s">
        <v>4</v>
      </c>
      <c r="Q466" s="5" t="s">
        <v>924</v>
      </c>
      <c r="R466" s="5" t="s">
        <v>58</v>
      </c>
      <c r="S466" s="5" t="s">
        <v>58</v>
      </c>
      <c r="T466" s="5" t="s">
        <v>58</v>
      </c>
      <c r="U466" s="5">
        <v>0</v>
      </c>
      <c r="V466" s="5" t="s">
        <v>58</v>
      </c>
      <c r="W466" s="5" t="s">
        <v>58</v>
      </c>
      <c r="X466" s="5" t="s">
        <v>58</v>
      </c>
      <c r="Y466" s="5" t="s">
        <v>58</v>
      </c>
      <c r="Z466" s="5" t="s">
        <v>58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  <c r="AO466" s="5">
        <v>0</v>
      </c>
      <c r="AP466" s="5">
        <v>0</v>
      </c>
      <c r="AQ466" s="5">
        <v>0</v>
      </c>
      <c r="AR466" s="5">
        <v>0</v>
      </c>
      <c r="AS466" s="5">
        <v>0</v>
      </c>
      <c r="AT466" s="5">
        <v>0</v>
      </c>
      <c r="AU466" s="5">
        <v>0</v>
      </c>
    </row>
    <row r="467" spans="1:47" x14ac:dyDescent="0.25">
      <c r="A467" s="6" t="str">
        <f>VLOOKUP(F467,'Cadastro Florestal'!$A$2:$A$493,1,0)</f>
        <v>ITIRAPINA-79</v>
      </c>
      <c r="B467" s="5">
        <v>159</v>
      </c>
      <c r="C467" s="5" t="s">
        <v>916</v>
      </c>
      <c r="D467" s="5">
        <v>161</v>
      </c>
      <c r="E467" s="5">
        <v>160</v>
      </c>
      <c r="F467" s="5" t="s">
        <v>358</v>
      </c>
      <c r="G467" s="5" t="s">
        <v>6</v>
      </c>
      <c r="H467" s="5" t="s">
        <v>920</v>
      </c>
      <c r="I467" s="5" t="s">
        <v>920</v>
      </c>
      <c r="J467" s="5" t="s">
        <v>217</v>
      </c>
      <c r="K467" s="5" t="s">
        <v>358</v>
      </c>
      <c r="L467" s="5">
        <v>79</v>
      </c>
      <c r="M467" s="5">
        <v>1.4319E-2</v>
      </c>
      <c r="N467" s="5">
        <v>10.111734999999999</v>
      </c>
      <c r="O467" s="5" t="s">
        <v>4</v>
      </c>
      <c r="P467" s="5" t="s">
        <v>4</v>
      </c>
      <c r="Q467" s="5" t="s">
        <v>924</v>
      </c>
      <c r="R467" s="5" t="s">
        <v>58</v>
      </c>
      <c r="S467" s="5" t="s">
        <v>58</v>
      </c>
      <c r="T467" s="5" t="s">
        <v>58</v>
      </c>
      <c r="U467" s="5">
        <v>0</v>
      </c>
      <c r="V467" s="5" t="s">
        <v>58</v>
      </c>
      <c r="W467" s="5" t="s">
        <v>58</v>
      </c>
      <c r="X467" s="5" t="s">
        <v>58</v>
      </c>
      <c r="Y467" s="5" t="s">
        <v>58</v>
      </c>
      <c r="Z467" s="5" t="s">
        <v>58</v>
      </c>
      <c r="AA467" s="5">
        <v>0</v>
      </c>
      <c r="AB467" s="5">
        <v>0</v>
      </c>
      <c r="AC467" s="5">
        <v>0</v>
      </c>
      <c r="AD467" s="5">
        <v>0</v>
      </c>
      <c r="AE467" s="5">
        <v>0</v>
      </c>
      <c r="AF467" s="5">
        <v>0</v>
      </c>
      <c r="AG467" s="5">
        <v>0</v>
      </c>
      <c r="AH467" s="5">
        <v>0</v>
      </c>
      <c r="AI467" s="5">
        <v>0</v>
      </c>
      <c r="AJ467" s="5">
        <v>0</v>
      </c>
      <c r="AK467" s="5">
        <v>0</v>
      </c>
      <c r="AL467" s="5">
        <v>0</v>
      </c>
      <c r="AM467" s="5">
        <v>0</v>
      </c>
      <c r="AN467" s="5">
        <v>0</v>
      </c>
      <c r="AO467" s="5">
        <v>0</v>
      </c>
      <c r="AP467" s="5">
        <v>0</v>
      </c>
      <c r="AQ467" s="5">
        <v>0</v>
      </c>
      <c r="AR467" s="5">
        <v>0</v>
      </c>
      <c r="AS467" s="5">
        <v>0</v>
      </c>
      <c r="AT467" s="5">
        <v>0</v>
      </c>
      <c r="AU467" s="5">
        <v>0</v>
      </c>
    </row>
    <row r="468" spans="1:47" x14ac:dyDescent="0.25">
      <c r="A468" s="6" t="e">
        <f>VLOOKUP(F468,'Cadastro Florestal'!$A$2:$A$493,1,0)</f>
        <v>#N/A</v>
      </c>
      <c r="B468" s="5">
        <v>523</v>
      </c>
      <c r="C468" s="5" t="s">
        <v>916</v>
      </c>
      <c r="D468" s="5">
        <v>0</v>
      </c>
      <c r="E468" s="5">
        <v>0</v>
      </c>
      <c r="F468" s="5" t="s">
        <v>973</v>
      </c>
      <c r="G468" s="5" t="s">
        <v>10</v>
      </c>
      <c r="H468" s="5" t="s">
        <v>917</v>
      </c>
      <c r="I468" s="5" t="s">
        <v>917</v>
      </c>
      <c r="J468" s="5" t="s">
        <v>1067</v>
      </c>
      <c r="K468" s="5" t="s">
        <v>973</v>
      </c>
      <c r="L468" s="5" t="s">
        <v>974</v>
      </c>
      <c r="M468" s="5">
        <v>0</v>
      </c>
      <c r="N468" s="5">
        <v>0.42547800000000002</v>
      </c>
      <c r="O468" s="5" t="s">
        <v>4</v>
      </c>
      <c r="P468" s="5" t="s">
        <v>4</v>
      </c>
      <c r="Q468" s="5" t="s">
        <v>10</v>
      </c>
      <c r="R468" s="5" t="s">
        <v>919</v>
      </c>
      <c r="S468" s="5" t="s">
        <v>62</v>
      </c>
      <c r="T468" s="5" t="s">
        <v>63</v>
      </c>
      <c r="U468" s="5">
        <v>0</v>
      </c>
      <c r="V468" s="5" t="s">
        <v>926</v>
      </c>
      <c r="W468" s="5" t="s">
        <v>926</v>
      </c>
      <c r="X468" s="5" t="s">
        <v>926</v>
      </c>
      <c r="Y468" s="5" t="s">
        <v>926</v>
      </c>
      <c r="Z468" s="5" t="s">
        <v>926</v>
      </c>
      <c r="AA468" s="5">
        <v>0</v>
      </c>
      <c r="AB468" s="5">
        <v>0</v>
      </c>
      <c r="AC468" s="5">
        <v>0</v>
      </c>
      <c r="AD468" s="5">
        <v>0</v>
      </c>
      <c r="AE468" s="5">
        <v>0</v>
      </c>
      <c r="AF468" s="5">
        <v>0</v>
      </c>
      <c r="AG468" s="5">
        <v>0</v>
      </c>
      <c r="AH468" s="5">
        <v>0</v>
      </c>
      <c r="AI468" s="5">
        <v>0</v>
      </c>
      <c r="AJ468" s="5">
        <v>0</v>
      </c>
      <c r="AK468" s="5">
        <v>0</v>
      </c>
      <c r="AL468" s="5">
        <v>0</v>
      </c>
      <c r="AM468" s="5">
        <v>0</v>
      </c>
      <c r="AN468" s="5">
        <v>0</v>
      </c>
      <c r="AO468" s="5">
        <v>0</v>
      </c>
      <c r="AP468" s="5">
        <v>0</v>
      </c>
      <c r="AQ468" s="5">
        <v>0</v>
      </c>
      <c r="AR468" s="5">
        <v>0</v>
      </c>
      <c r="AS468" s="5">
        <v>0</v>
      </c>
      <c r="AT468" s="5">
        <v>0</v>
      </c>
      <c r="AU468" s="5">
        <v>0</v>
      </c>
    </row>
    <row r="469" spans="1:47" x14ac:dyDescent="0.25">
      <c r="A469" s="6" t="e">
        <f>VLOOKUP(F469,'Cadastro Florestal'!$A$2:$A$493,1,0)</f>
        <v>#N/A</v>
      </c>
      <c r="B469" s="5">
        <v>525</v>
      </c>
      <c r="C469" s="5" t="s">
        <v>916</v>
      </c>
      <c r="D469" s="5">
        <v>0</v>
      </c>
      <c r="E469" s="5">
        <v>0</v>
      </c>
      <c r="F469" s="5" t="s">
        <v>976</v>
      </c>
      <c r="G469" s="5" t="s">
        <v>10</v>
      </c>
      <c r="H469" s="5" t="s">
        <v>917</v>
      </c>
      <c r="I469" s="5" t="s">
        <v>917</v>
      </c>
      <c r="J469" s="5" t="s">
        <v>1067</v>
      </c>
      <c r="K469" s="5" t="s">
        <v>976</v>
      </c>
      <c r="L469" s="5" t="s">
        <v>977</v>
      </c>
      <c r="M469" s="5">
        <v>0</v>
      </c>
      <c r="N469" s="5">
        <v>1.2495430000000001</v>
      </c>
      <c r="O469" s="5" t="s">
        <v>4</v>
      </c>
      <c r="P469" s="5" t="s">
        <v>4</v>
      </c>
      <c r="Q469" s="5" t="s">
        <v>10</v>
      </c>
      <c r="R469" s="5" t="s">
        <v>919</v>
      </c>
      <c r="S469" s="5" t="s">
        <v>62</v>
      </c>
      <c r="T469" s="5" t="s">
        <v>63</v>
      </c>
      <c r="U469" s="5">
        <v>0</v>
      </c>
      <c r="V469" s="5" t="s">
        <v>926</v>
      </c>
      <c r="W469" s="5" t="s">
        <v>926</v>
      </c>
      <c r="X469" s="5" t="s">
        <v>926</v>
      </c>
      <c r="Y469" s="5" t="s">
        <v>926</v>
      </c>
      <c r="Z469" s="5" t="s">
        <v>926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  <c r="AO469" s="5">
        <v>0</v>
      </c>
      <c r="AP469" s="5">
        <v>0</v>
      </c>
      <c r="AQ469" s="5">
        <v>0</v>
      </c>
      <c r="AR469" s="5">
        <v>0</v>
      </c>
      <c r="AS469" s="5">
        <v>0</v>
      </c>
      <c r="AT469" s="5">
        <v>0</v>
      </c>
      <c r="AU469" s="5">
        <v>0</v>
      </c>
    </row>
    <row r="470" spans="1:47" x14ac:dyDescent="0.25">
      <c r="A470" s="6" t="str">
        <f>VLOOKUP(F470,'Cadastro Florestal'!$A$2:$A$493,1,0)</f>
        <v>ITIRAPINA-8</v>
      </c>
      <c r="B470" s="5">
        <v>51</v>
      </c>
      <c r="C470" s="5" t="s">
        <v>916</v>
      </c>
      <c r="D470" s="5">
        <v>52</v>
      </c>
      <c r="E470" s="5">
        <v>51</v>
      </c>
      <c r="F470" s="5" t="s">
        <v>163</v>
      </c>
      <c r="G470" s="5" t="s">
        <v>10</v>
      </c>
      <c r="H470" s="5" t="s">
        <v>917</v>
      </c>
      <c r="I470" s="5" t="s">
        <v>917</v>
      </c>
      <c r="J470" s="5" t="s">
        <v>145</v>
      </c>
      <c r="K470" s="5" t="s">
        <v>163</v>
      </c>
      <c r="L470" s="5">
        <v>8</v>
      </c>
      <c r="M470" s="5">
        <v>1.9109000000000001E-2</v>
      </c>
      <c r="N470" s="5">
        <v>24.845106000000001</v>
      </c>
      <c r="O470" s="5" t="s">
        <v>4</v>
      </c>
      <c r="P470" s="5" t="s">
        <v>4</v>
      </c>
      <c r="Q470" s="5" t="s">
        <v>10</v>
      </c>
      <c r="R470" s="5" t="s">
        <v>919</v>
      </c>
      <c r="S470" s="5" t="s">
        <v>62</v>
      </c>
      <c r="T470" s="5" t="s">
        <v>63</v>
      </c>
      <c r="U470" s="5">
        <v>1964</v>
      </c>
      <c r="V470" s="5" t="s">
        <v>58</v>
      </c>
      <c r="W470" s="5" t="s">
        <v>58</v>
      </c>
      <c r="X470" s="5" t="s">
        <v>58</v>
      </c>
      <c r="Y470" s="5" t="s">
        <v>58</v>
      </c>
      <c r="Z470" s="5" t="s">
        <v>58</v>
      </c>
      <c r="AA470" s="5">
        <v>56.66</v>
      </c>
      <c r="AB470" s="5">
        <v>235</v>
      </c>
      <c r="AC470" s="5">
        <v>190</v>
      </c>
      <c r="AD470" s="5">
        <v>235</v>
      </c>
      <c r="AE470" s="5">
        <v>190</v>
      </c>
      <c r="AF470" s="5">
        <v>235</v>
      </c>
      <c r="AG470" s="5">
        <v>33.934764999999999</v>
      </c>
      <c r="AH470" s="5">
        <v>23.650524999999998</v>
      </c>
      <c r="AI470" s="5">
        <v>24.155000000000001</v>
      </c>
      <c r="AJ470" s="5">
        <v>17.919983999999999</v>
      </c>
      <c r="AK470" s="5">
        <v>3.1241970000000001</v>
      </c>
      <c r="AL470" s="5">
        <v>3.1936840000000002</v>
      </c>
      <c r="AM470" s="5">
        <v>537.04729299999997</v>
      </c>
      <c r="AN470" s="5">
        <v>1723.3823729999999</v>
      </c>
      <c r="AO470" s="5">
        <v>1449.8320650000001</v>
      </c>
      <c r="AP470" s="5">
        <v>389.461907</v>
      </c>
      <c r="AQ470" s="5">
        <v>278.932909</v>
      </c>
      <c r="AR470" s="5">
        <v>4378.6565460000002</v>
      </c>
      <c r="AS470" s="5">
        <v>0</v>
      </c>
      <c r="AT470" s="5">
        <v>97.388773</v>
      </c>
      <c r="AU470" s="5">
        <v>4476.0453200000002</v>
      </c>
    </row>
    <row r="471" spans="1:47" x14ac:dyDescent="0.25">
      <c r="A471" s="6" t="str">
        <f>VLOOKUP(F471,'Cadastro Florestal'!$A$2:$A$493,1,0)</f>
        <v>ITIRAPINA-80A</v>
      </c>
      <c r="B471" s="5">
        <v>164</v>
      </c>
      <c r="C471" s="5" t="s">
        <v>916</v>
      </c>
      <c r="D471" s="5">
        <v>166</v>
      </c>
      <c r="E471" s="5">
        <v>165</v>
      </c>
      <c r="F471" s="5" t="s">
        <v>364</v>
      </c>
      <c r="G471" s="5" t="s">
        <v>6</v>
      </c>
      <c r="H471" s="5" t="s">
        <v>920</v>
      </c>
      <c r="I471" s="5" t="s">
        <v>920</v>
      </c>
      <c r="J471" s="5" t="s">
        <v>217</v>
      </c>
      <c r="K471" s="5" t="s">
        <v>364</v>
      </c>
      <c r="L471" s="5" t="s">
        <v>365</v>
      </c>
      <c r="M471" s="5">
        <v>1.8901999999999999E-2</v>
      </c>
      <c r="N471" s="5">
        <v>12.110416000000001</v>
      </c>
      <c r="O471" s="5" t="s">
        <v>4</v>
      </c>
      <c r="P471" s="5" t="s">
        <v>4</v>
      </c>
      <c r="Q471" s="5" t="s">
        <v>921</v>
      </c>
      <c r="R471" s="5" t="s">
        <v>58</v>
      </c>
      <c r="S471" s="5" t="s">
        <v>58</v>
      </c>
      <c r="T471" s="5" t="s">
        <v>58</v>
      </c>
      <c r="U471" s="5">
        <v>0</v>
      </c>
      <c r="V471" s="5" t="s">
        <v>58</v>
      </c>
      <c r="W471" s="5" t="s">
        <v>58</v>
      </c>
      <c r="X471" s="5" t="s">
        <v>58</v>
      </c>
      <c r="Y471" s="5" t="s">
        <v>58</v>
      </c>
      <c r="Z471" s="5" t="s">
        <v>58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  <c r="AO471" s="5">
        <v>0</v>
      </c>
      <c r="AP471" s="5">
        <v>0</v>
      </c>
      <c r="AQ471" s="5">
        <v>0</v>
      </c>
      <c r="AR471" s="5">
        <v>0</v>
      </c>
      <c r="AS471" s="5">
        <v>0</v>
      </c>
      <c r="AT471" s="5">
        <v>0</v>
      </c>
      <c r="AU471" s="5">
        <v>0</v>
      </c>
    </row>
    <row r="472" spans="1:47" x14ac:dyDescent="0.25">
      <c r="A472" s="6" t="str">
        <f>VLOOKUP(F472,'Cadastro Florestal'!$A$2:$A$493,1,0)</f>
        <v>ITIRAPINA-80B</v>
      </c>
      <c r="B472" s="5">
        <v>165</v>
      </c>
      <c r="C472" s="5" t="s">
        <v>916</v>
      </c>
      <c r="D472" s="5">
        <v>167</v>
      </c>
      <c r="E472" s="5">
        <v>166</v>
      </c>
      <c r="F472" s="5" t="s">
        <v>366</v>
      </c>
      <c r="G472" s="5" t="s">
        <v>6</v>
      </c>
      <c r="H472" s="5" t="s">
        <v>920</v>
      </c>
      <c r="I472" s="5" t="s">
        <v>920</v>
      </c>
      <c r="J472" s="5" t="s">
        <v>217</v>
      </c>
      <c r="K472" s="5" t="s">
        <v>366</v>
      </c>
      <c r="L472" s="5" t="s">
        <v>367</v>
      </c>
      <c r="M472" s="5">
        <v>1.4256E-2</v>
      </c>
      <c r="N472" s="5">
        <v>12.033396</v>
      </c>
      <c r="O472" s="5" t="s">
        <v>4</v>
      </c>
      <c r="P472" s="5" t="s">
        <v>4</v>
      </c>
      <c r="Q472" s="5" t="s">
        <v>921</v>
      </c>
      <c r="R472" s="5" t="s">
        <v>58</v>
      </c>
      <c r="S472" s="5" t="s">
        <v>58</v>
      </c>
      <c r="T472" s="5" t="s">
        <v>58</v>
      </c>
      <c r="U472" s="5">
        <v>0</v>
      </c>
      <c r="V472" s="5" t="s">
        <v>58</v>
      </c>
      <c r="W472" s="5" t="s">
        <v>58</v>
      </c>
      <c r="X472" s="5" t="s">
        <v>58</v>
      </c>
      <c r="Y472" s="5" t="s">
        <v>58</v>
      </c>
      <c r="Z472" s="5" t="s">
        <v>58</v>
      </c>
      <c r="AA472" s="5">
        <v>0</v>
      </c>
      <c r="AB472" s="5">
        <v>0</v>
      </c>
      <c r="AC472" s="5">
        <v>0</v>
      </c>
      <c r="AD472" s="5">
        <v>0</v>
      </c>
      <c r="AE472" s="5">
        <v>0</v>
      </c>
      <c r="AF472" s="5">
        <v>0</v>
      </c>
      <c r="AG472" s="5">
        <v>0</v>
      </c>
      <c r="AH472" s="5">
        <v>0</v>
      </c>
      <c r="AI472" s="5">
        <v>0</v>
      </c>
      <c r="AJ472" s="5">
        <v>0</v>
      </c>
      <c r="AK472" s="5">
        <v>0</v>
      </c>
      <c r="AL472" s="5">
        <v>0</v>
      </c>
      <c r="AM472" s="5">
        <v>0</v>
      </c>
      <c r="AN472" s="5">
        <v>0</v>
      </c>
      <c r="AO472" s="5">
        <v>0</v>
      </c>
      <c r="AP472" s="5">
        <v>0</v>
      </c>
      <c r="AQ472" s="5">
        <v>0</v>
      </c>
      <c r="AR472" s="5">
        <v>0</v>
      </c>
      <c r="AS472" s="5">
        <v>0</v>
      </c>
      <c r="AT472" s="5">
        <v>0</v>
      </c>
      <c r="AU472" s="5">
        <v>0</v>
      </c>
    </row>
    <row r="473" spans="1:47" x14ac:dyDescent="0.25">
      <c r="A473" s="6" t="str">
        <f>VLOOKUP(F473,'Cadastro Florestal'!$A$2:$A$493,1,0)</f>
        <v>ITIRAPINA-81</v>
      </c>
      <c r="B473" s="5">
        <v>162</v>
      </c>
      <c r="C473" s="5" t="s">
        <v>916</v>
      </c>
      <c r="D473" s="5">
        <v>164</v>
      </c>
      <c r="E473" s="5">
        <v>163</v>
      </c>
      <c r="F473" s="5" t="s">
        <v>362</v>
      </c>
      <c r="G473" s="5" t="s">
        <v>6</v>
      </c>
      <c r="H473" s="5" t="s">
        <v>920</v>
      </c>
      <c r="I473" s="5" t="s">
        <v>920</v>
      </c>
      <c r="J473" s="5" t="s">
        <v>217</v>
      </c>
      <c r="K473" s="5" t="s">
        <v>362</v>
      </c>
      <c r="L473" s="5">
        <v>81</v>
      </c>
      <c r="M473" s="5">
        <v>2.1145000000000001E-2</v>
      </c>
      <c r="N473" s="5">
        <v>26.639845000000001</v>
      </c>
      <c r="O473" s="5" t="s">
        <v>4</v>
      </c>
      <c r="P473" s="5" t="s">
        <v>4</v>
      </c>
      <c r="Q473" s="5" t="s">
        <v>924</v>
      </c>
      <c r="R473" s="5" t="s">
        <v>58</v>
      </c>
      <c r="S473" s="5" t="s">
        <v>58</v>
      </c>
      <c r="T473" s="5" t="s">
        <v>58</v>
      </c>
      <c r="U473" s="5">
        <v>0</v>
      </c>
      <c r="V473" s="5" t="s">
        <v>58</v>
      </c>
      <c r="W473" s="5" t="s">
        <v>58</v>
      </c>
      <c r="X473" s="5" t="s">
        <v>58</v>
      </c>
      <c r="Y473" s="5" t="s">
        <v>58</v>
      </c>
      <c r="Z473" s="5" t="s">
        <v>58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  <c r="AO473" s="5">
        <v>0</v>
      </c>
      <c r="AP473" s="5">
        <v>0</v>
      </c>
      <c r="AQ473" s="5">
        <v>0</v>
      </c>
      <c r="AR473" s="5">
        <v>0</v>
      </c>
      <c r="AS473" s="5">
        <v>0</v>
      </c>
      <c r="AT473" s="5">
        <v>0</v>
      </c>
      <c r="AU473" s="5">
        <v>0</v>
      </c>
    </row>
    <row r="474" spans="1:47" x14ac:dyDescent="0.25">
      <c r="A474" s="6" t="str">
        <f>VLOOKUP(F474,'Cadastro Florestal'!$A$2:$A$493,1,0)</f>
        <v>ITIRAPINA-82</v>
      </c>
      <c r="B474" s="5">
        <v>163</v>
      </c>
      <c r="C474" s="5" t="s">
        <v>916</v>
      </c>
      <c r="D474" s="5">
        <v>165</v>
      </c>
      <c r="E474" s="5">
        <v>164</v>
      </c>
      <c r="F474" s="5" t="s">
        <v>363</v>
      </c>
      <c r="G474" s="5" t="s">
        <v>6</v>
      </c>
      <c r="H474" s="5" t="s">
        <v>920</v>
      </c>
      <c r="I474" s="5" t="s">
        <v>920</v>
      </c>
      <c r="J474" s="5" t="s">
        <v>217</v>
      </c>
      <c r="K474" s="5" t="s">
        <v>363</v>
      </c>
      <c r="L474" s="5">
        <v>82</v>
      </c>
      <c r="M474" s="5">
        <v>1.6056999999999998E-2</v>
      </c>
      <c r="N474" s="5">
        <v>8.7538239999999998</v>
      </c>
      <c r="O474" s="5" t="s">
        <v>4</v>
      </c>
      <c r="P474" s="5" t="s">
        <v>4</v>
      </c>
      <c r="Q474" s="5" t="s">
        <v>924</v>
      </c>
      <c r="R474" s="5" t="s">
        <v>58</v>
      </c>
      <c r="S474" s="5" t="s">
        <v>58</v>
      </c>
      <c r="T474" s="5" t="s">
        <v>58</v>
      </c>
      <c r="U474" s="5">
        <v>0</v>
      </c>
      <c r="V474" s="5" t="s">
        <v>58</v>
      </c>
      <c r="W474" s="5" t="s">
        <v>58</v>
      </c>
      <c r="X474" s="5" t="s">
        <v>58</v>
      </c>
      <c r="Y474" s="5" t="s">
        <v>58</v>
      </c>
      <c r="Z474" s="5" t="s">
        <v>58</v>
      </c>
      <c r="AA474" s="5">
        <v>0</v>
      </c>
      <c r="AB474" s="5">
        <v>0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5">
        <v>0</v>
      </c>
      <c r="AI474" s="5">
        <v>0</v>
      </c>
      <c r="AJ474" s="5">
        <v>0</v>
      </c>
      <c r="AK474" s="5">
        <v>0</v>
      </c>
      <c r="AL474" s="5">
        <v>0</v>
      </c>
      <c r="AM474" s="5">
        <v>0</v>
      </c>
      <c r="AN474" s="5">
        <v>0</v>
      </c>
      <c r="AO474" s="5">
        <v>0</v>
      </c>
      <c r="AP474" s="5">
        <v>0</v>
      </c>
      <c r="AQ474" s="5">
        <v>0</v>
      </c>
      <c r="AR474" s="5">
        <v>0</v>
      </c>
      <c r="AS474" s="5">
        <v>0</v>
      </c>
      <c r="AT474" s="5">
        <v>0</v>
      </c>
      <c r="AU474" s="5">
        <v>0</v>
      </c>
    </row>
    <row r="475" spans="1:47" x14ac:dyDescent="0.25">
      <c r="A475" s="6" t="str">
        <f>VLOOKUP(F475,'Cadastro Florestal'!$A$2:$A$493,1,0)</f>
        <v>ITIRAPINA-83A</v>
      </c>
      <c r="B475" s="5">
        <v>166</v>
      </c>
      <c r="C475" s="5" t="s">
        <v>916</v>
      </c>
      <c r="D475" s="5">
        <v>168</v>
      </c>
      <c r="E475" s="5">
        <v>167</v>
      </c>
      <c r="F475" s="5" t="s">
        <v>368</v>
      </c>
      <c r="G475" s="5" t="s">
        <v>10</v>
      </c>
      <c r="H475" s="5" t="s">
        <v>917</v>
      </c>
      <c r="I475" s="5" t="s">
        <v>920</v>
      </c>
      <c r="J475" s="5" t="s">
        <v>217</v>
      </c>
      <c r="K475" s="5" t="s">
        <v>368</v>
      </c>
      <c r="L475" s="5" t="s">
        <v>369</v>
      </c>
      <c r="M475" s="5">
        <v>7.1720000000000004E-3</v>
      </c>
      <c r="N475" s="5">
        <v>1.8151330000000001</v>
      </c>
      <c r="O475" s="5" t="s">
        <v>4</v>
      </c>
      <c r="P475" s="5" t="s">
        <v>4</v>
      </c>
      <c r="Q475" s="5" t="s">
        <v>10</v>
      </c>
      <c r="R475" s="5" t="s">
        <v>919</v>
      </c>
      <c r="S475" s="5" t="s">
        <v>62</v>
      </c>
      <c r="T475" s="5" t="s">
        <v>63</v>
      </c>
      <c r="U475" s="5">
        <v>1962</v>
      </c>
      <c r="V475" s="5" t="s">
        <v>58</v>
      </c>
      <c r="W475" s="5" t="s">
        <v>58</v>
      </c>
      <c r="X475" s="5" t="s">
        <v>58</v>
      </c>
      <c r="Y475" s="5" t="s">
        <v>58</v>
      </c>
      <c r="Z475" s="5" t="s">
        <v>58</v>
      </c>
      <c r="AA475" s="5">
        <v>58.67</v>
      </c>
      <c r="AB475" s="5">
        <v>220</v>
      </c>
      <c r="AC475" s="5">
        <v>220</v>
      </c>
      <c r="AD475" s="5">
        <v>220</v>
      </c>
      <c r="AE475" s="5">
        <v>220</v>
      </c>
      <c r="AF475" s="5">
        <v>220</v>
      </c>
      <c r="AG475" s="5">
        <v>42.410451999999999</v>
      </c>
      <c r="AH475" s="5">
        <v>18.403169999999999</v>
      </c>
      <c r="AI475" s="5">
        <v>23.06</v>
      </c>
      <c r="AJ475" s="5">
        <v>31.411794</v>
      </c>
      <c r="AK475" s="5">
        <v>4.195322</v>
      </c>
      <c r="AL475" s="5">
        <v>4.3184480000000001</v>
      </c>
      <c r="AM475" s="5">
        <v>167.22366600000001</v>
      </c>
      <c r="AN475" s="5">
        <v>224.2627</v>
      </c>
      <c r="AO475" s="5">
        <v>87.657219999999995</v>
      </c>
      <c r="AP475" s="5">
        <v>17.052309999999999</v>
      </c>
      <c r="AQ475" s="5">
        <v>18.107931000000001</v>
      </c>
      <c r="AR475" s="5">
        <v>514.30382799999995</v>
      </c>
      <c r="AS475" s="5">
        <v>0</v>
      </c>
      <c r="AT475" s="5">
        <v>15.093982</v>
      </c>
      <c r="AU475" s="5">
        <v>529.39781000000005</v>
      </c>
    </row>
    <row r="476" spans="1:47" x14ac:dyDescent="0.25">
      <c r="A476" s="6" t="str">
        <f>VLOOKUP(F476,'Cadastro Florestal'!$A$2:$A$493,1,0)</f>
        <v>ITIRAPINA-83B</v>
      </c>
      <c r="B476" s="5">
        <v>167</v>
      </c>
      <c r="C476" s="5" t="s">
        <v>916</v>
      </c>
      <c r="D476" s="5">
        <v>169</v>
      </c>
      <c r="E476" s="5">
        <v>168</v>
      </c>
      <c r="F476" s="5" t="s">
        <v>370</v>
      </c>
      <c r="G476" s="5" t="s">
        <v>10</v>
      </c>
      <c r="H476" s="5" t="s">
        <v>917</v>
      </c>
      <c r="I476" s="5" t="s">
        <v>920</v>
      </c>
      <c r="J476" s="5" t="s">
        <v>217</v>
      </c>
      <c r="K476" s="5" t="s">
        <v>370</v>
      </c>
      <c r="L476" s="5" t="s">
        <v>371</v>
      </c>
      <c r="M476" s="5">
        <v>1.7829999999999999E-2</v>
      </c>
      <c r="N476" s="5">
        <v>22.557382</v>
      </c>
      <c r="O476" s="5" t="s">
        <v>4</v>
      </c>
      <c r="P476" s="5" t="s">
        <v>4</v>
      </c>
      <c r="Q476" s="5" t="s">
        <v>10</v>
      </c>
      <c r="R476" s="5" t="s">
        <v>919</v>
      </c>
      <c r="S476" s="5" t="s">
        <v>62</v>
      </c>
      <c r="T476" s="5" t="s">
        <v>63</v>
      </c>
      <c r="U476" s="5">
        <v>1962</v>
      </c>
      <c r="V476" s="5" t="s">
        <v>58</v>
      </c>
      <c r="W476" s="5" t="s">
        <v>58</v>
      </c>
      <c r="X476" s="5" t="s">
        <v>58</v>
      </c>
      <c r="Y476" s="5" t="s">
        <v>58</v>
      </c>
      <c r="Z476" s="5" t="s">
        <v>58</v>
      </c>
      <c r="AA476" s="5">
        <v>58.67</v>
      </c>
      <c r="AB476" s="5">
        <v>135</v>
      </c>
      <c r="AC476" s="5">
        <v>135</v>
      </c>
      <c r="AD476" s="5">
        <v>135</v>
      </c>
      <c r="AE476" s="5">
        <v>135</v>
      </c>
      <c r="AF476" s="5">
        <v>135</v>
      </c>
      <c r="AG476" s="5">
        <v>41.265096999999997</v>
      </c>
      <c r="AH476" s="5">
        <v>19.728746999999998</v>
      </c>
      <c r="AI476" s="5">
        <v>20.004999999999999</v>
      </c>
      <c r="AJ476" s="5">
        <v>18.700562000000001</v>
      </c>
      <c r="AK476" s="5">
        <v>2.6598999999999999</v>
      </c>
      <c r="AL476" s="5">
        <v>2.7240820000000001</v>
      </c>
      <c r="AM476" s="5">
        <v>1020.619158</v>
      </c>
      <c r="AN476" s="5">
        <v>1623.971912</v>
      </c>
      <c r="AO476" s="5">
        <v>610.10659799999996</v>
      </c>
      <c r="AP476" s="5">
        <v>134.336107</v>
      </c>
      <c r="AQ476" s="5">
        <v>124.894707</v>
      </c>
      <c r="AR476" s="5">
        <v>3513.9284819999998</v>
      </c>
      <c r="AS476" s="5">
        <v>0</v>
      </c>
      <c r="AT476" s="5">
        <v>84.789778999999996</v>
      </c>
      <c r="AU476" s="5">
        <v>3598.718261</v>
      </c>
    </row>
    <row r="477" spans="1:47" x14ac:dyDescent="0.25">
      <c r="A477" s="6" t="str">
        <f>VLOOKUP(F477,'Cadastro Florestal'!$A$2:$A$493,1,0)</f>
        <v>ITIRAPINA-84A</v>
      </c>
      <c r="B477" s="5">
        <v>168</v>
      </c>
      <c r="C477" s="5" t="s">
        <v>916</v>
      </c>
      <c r="D477" s="5">
        <v>170</v>
      </c>
      <c r="E477" s="5">
        <v>169</v>
      </c>
      <c r="F477" s="5" t="s">
        <v>372</v>
      </c>
      <c r="G477" s="5" t="s">
        <v>10</v>
      </c>
      <c r="H477" s="5" t="s">
        <v>917</v>
      </c>
      <c r="I477" s="5" t="s">
        <v>920</v>
      </c>
      <c r="J477" s="5" t="s">
        <v>217</v>
      </c>
      <c r="K477" s="5" t="s">
        <v>372</v>
      </c>
      <c r="L477" s="5" t="s">
        <v>373</v>
      </c>
      <c r="M477" s="5">
        <v>2.3154999999999999E-2</v>
      </c>
      <c r="N477" s="5">
        <v>22.83164</v>
      </c>
      <c r="O477" s="5" t="s">
        <v>4</v>
      </c>
      <c r="P477" s="5" t="s">
        <v>4</v>
      </c>
      <c r="Q477" s="5" t="s">
        <v>10</v>
      </c>
      <c r="R477" s="5" t="s">
        <v>919</v>
      </c>
      <c r="S477" s="5" t="s">
        <v>62</v>
      </c>
      <c r="T477" s="5" t="s">
        <v>63</v>
      </c>
      <c r="U477" s="5">
        <v>1962</v>
      </c>
      <c r="V477" s="5" t="s">
        <v>58</v>
      </c>
      <c r="W477" s="5" t="s">
        <v>58</v>
      </c>
      <c r="X477" s="5" t="s">
        <v>58</v>
      </c>
      <c r="Y477" s="5" t="s">
        <v>58</v>
      </c>
      <c r="Z477" s="5" t="s">
        <v>58</v>
      </c>
      <c r="AA477" s="5">
        <v>58.68</v>
      </c>
      <c r="AB477" s="5">
        <v>113.333333</v>
      </c>
      <c r="AC477" s="5">
        <v>113.333333</v>
      </c>
      <c r="AD477" s="5">
        <v>113.333333</v>
      </c>
      <c r="AE477" s="5">
        <v>113.333333</v>
      </c>
      <c r="AF477" s="5">
        <v>113.333333</v>
      </c>
      <c r="AG477" s="5">
        <v>44.035293000000003</v>
      </c>
      <c r="AH477" s="5">
        <v>23.850681000000002</v>
      </c>
      <c r="AI477" s="5">
        <v>24.013332999999999</v>
      </c>
      <c r="AJ477" s="5">
        <v>17.346119999999999</v>
      </c>
      <c r="AK477" s="5">
        <v>2.9036029999999999</v>
      </c>
      <c r="AL477" s="5">
        <v>2.9658150000000001</v>
      </c>
      <c r="AM477" s="5">
        <v>1566.263193</v>
      </c>
      <c r="AN477" s="5">
        <v>1549.1209799999999</v>
      </c>
      <c r="AO477" s="5">
        <v>609.50760700000001</v>
      </c>
      <c r="AP477" s="5">
        <v>152.66251199999999</v>
      </c>
      <c r="AQ477" s="5">
        <v>111.69054</v>
      </c>
      <c r="AR477" s="5">
        <v>3989.2448319999999</v>
      </c>
      <c r="AS477" s="5">
        <v>0</v>
      </c>
      <c r="AT477" s="5">
        <v>85.473613999999998</v>
      </c>
      <c r="AU477" s="5">
        <v>4074.7184459999999</v>
      </c>
    </row>
    <row r="478" spans="1:47" x14ac:dyDescent="0.25">
      <c r="A478" s="6" t="str">
        <f>VLOOKUP(F478,'Cadastro Florestal'!$A$2:$A$493,1,0)</f>
        <v>ITIRAPINA-84B</v>
      </c>
      <c r="B478" s="5">
        <v>169</v>
      </c>
      <c r="C478" s="5" t="s">
        <v>916</v>
      </c>
      <c r="D478" s="5">
        <v>171</v>
      </c>
      <c r="E478" s="5">
        <v>170</v>
      </c>
      <c r="F478" s="5" t="s">
        <v>374</v>
      </c>
      <c r="G478" s="5" t="s">
        <v>10</v>
      </c>
      <c r="H478" s="5" t="s">
        <v>917</v>
      </c>
      <c r="I478" s="5" t="s">
        <v>920</v>
      </c>
      <c r="J478" s="5" t="s">
        <v>217</v>
      </c>
      <c r="K478" s="5" t="s">
        <v>374</v>
      </c>
      <c r="L478" s="5" t="s">
        <v>375</v>
      </c>
      <c r="M478" s="5">
        <v>1.8259000000000001E-2</v>
      </c>
      <c r="N478" s="5">
        <v>16.187677000000001</v>
      </c>
      <c r="O478" s="5" t="s">
        <v>4</v>
      </c>
      <c r="P478" s="5" t="s">
        <v>4</v>
      </c>
      <c r="Q478" s="5" t="s">
        <v>10</v>
      </c>
      <c r="R478" s="5" t="s">
        <v>919</v>
      </c>
      <c r="S478" s="5" t="s">
        <v>62</v>
      </c>
      <c r="T478" s="5" t="s">
        <v>63</v>
      </c>
      <c r="U478" s="5">
        <v>1962</v>
      </c>
      <c r="V478" s="5" t="s">
        <v>58</v>
      </c>
      <c r="W478" s="5" t="s">
        <v>58</v>
      </c>
      <c r="X478" s="5" t="s">
        <v>58</v>
      </c>
      <c r="Y478" s="5" t="s">
        <v>58</v>
      </c>
      <c r="Z478" s="5" t="s">
        <v>58</v>
      </c>
      <c r="AA478" s="5">
        <v>58.68</v>
      </c>
      <c r="AB478" s="5">
        <v>106.666667</v>
      </c>
      <c r="AC478" s="5">
        <v>106.666667</v>
      </c>
      <c r="AD478" s="5">
        <v>106.666667</v>
      </c>
      <c r="AE478" s="5">
        <v>106.666667</v>
      </c>
      <c r="AF478" s="5">
        <v>106.666667</v>
      </c>
      <c r="AG478" s="5">
        <v>48.861274999999999</v>
      </c>
      <c r="AH478" s="5">
        <v>24.142222</v>
      </c>
      <c r="AI478" s="5">
        <v>24.453333000000001</v>
      </c>
      <c r="AJ478" s="5">
        <v>20.226879</v>
      </c>
      <c r="AK478" s="5">
        <v>3.4273449999999999</v>
      </c>
      <c r="AL478" s="5">
        <v>3.4967820000000001</v>
      </c>
      <c r="AM478" s="5">
        <v>1953.851097</v>
      </c>
      <c r="AN478" s="5">
        <v>1122.082416</v>
      </c>
      <c r="AO478" s="5">
        <v>372.46147000000002</v>
      </c>
      <c r="AP478" s="5">
        <v>77.368207999999996</v>
      </c>
      <c r="AQ478" s="5">
        <v>66.645512999999994</v>
      </c>
      <c r="AR478" s="5">
        <v>3592.4087039999999</v>
      </c>
      <c r="AS478" s="5">
        <v>0</v>
      </c>
      <c r="AT478" s="5">
        <v>72.780606000000006</v>
      </c>
      <c r="AU478" s="5">
        <v>3665.1893110000001</v>
      </c>
    </row>
    <row r="479" spans="1:47" x14ac:dyDescent="0.25">
      <c r="A479" s="6" t="str">
        <f>VLOOKUP(F479,'Cadastro Florestal'!$A$2:$A$493,1,0)</f>
        <v>ITIRAPINA-85</v>
      </c>
      <c r="B479" s="5">
        <v>172</v>
      </c>
      <c r="C479" s="5" t="s">
        <v>916</v>
      </c>
      <c r="D479" s="5">
        <v>174</v>
      </c>
      <c r="E479" s="5">
        <v>173</v>
      </c>
      <c r="F479" s="5" t="s">
        <v>380</v>
      </c>
      <c r="G479" s="5" t="s">
        <v>10</v>
      </c>
      <c r="H479" s="5" t="s">
        <v>917</v>
      </c>
      <c r="I479" s="5" t="s">
        <v>920</v>
      </c>
      <c r="J479" s="5" t="s">
        <v>217</v>
      </c>
      <c r="K479" s="5" t="s">
        <v>380</v>
      </c>
      <c r="L479" s="5">
        <v>85</v>
      </c>
      <c r="M479" s="5">
        <v>1.7750999999999999E-2</v>
      </c>
      <c r="N479" s="5">
        <v>21.291944999999998</v>
      </c>
      <c r="O479" s="5" t="s">
        <v>4</v>
      </c>
      <c r="P479" s="5" t="s">
        <v>4</v>
      </c>
      <c r="Q479" s="5" t="s">
        <v>10</v>
      </c>
      <c r="R479" s="5" t="s">
        <v>919</v>
      </c>
      <c r="S479" s="5" t="s">
        <v>62</v>
      </c>
      <c r="T479" s="5" t="s">
        <v>63</v>
      </c>
      <c r="U479" s="5">
        <v>1966</v>
      </c>
      <c r="V479" s="5" t="s">
        <v>58</v>
      </c>
      <c r="W479" s="5" t="s">
        <v>58</v>
      </c>
      <c r="X479" s="5" t="s">
        <v>58</v>
      </c>
      <c r="Y479" s="5" t="s">
        <v>58</v>
      </c>
      <c r="Z479" s="5" t="s">
        <v>58</v>
      </c>
      <c r="AA479" s="5">
        <v>54.67</v>
      </c>
      <c r="AB479" s="5">
        <v>333.33333299999998</v>
      </c>
      <c r="AC479" s="5">
        <v>320</v>
      </c>
      <c r="AD479" s="5">
        <v>333.33333299999998</v>
      </c>
      <c r="AE479" s="5">
        <v>320</v>
      </c>
      <c r="AF479" s="5">
        <v>333.33333299999998</v>
      </c>
      <c r="AG479" s="5">
        <v>31.979969000000001</v>
      </c>
      <c r="AH479" s="5">
        <v>22.352395999999999</v>
      </c>
      <c r="AI479" s="5">
        <v>23.646667000000001</v>
      </c>
      <c r="AJ479" s="5">
        <v>26.214292</v>
      </c>
      <c r="AK479" s="5">
        <v>4.3870319999999996</v>
      </c>
      <c r="AL479" s="5">
        <v>4.5015530000000004</v>
      </c>
      <c r="AM479" s="5">
        <v>306.68652200000002</v>
      </c>
      <c r="AN479" s="5">
        <v>2007.759045</v>
      </c>
      <c r="AO479" s="5">
        <v>1761.7489889999999</v>
      </c>
      <c r="AP479" s="5">
        <v>599.59125400000005</v>
      </c>
      <c r="AQ479" s="5">
        <v>421.70610900000003</v>
      </c>
      <c r="AR479" s="5">
        <v>5097.4919190000001</v>
      </c>
      <c r="AS479" s="5">
        <v>0</v>
      </c>
      <c r="AT479" s="5">
        <v>133.06787600000001</v>
      </c>
      <c r="AU479" s="5">
        <v>5230.5597950000001</v>
      </c>
    </row>
    <row r="480" spans="1:47" x14ac:dyDescent="0.25">
      <c r="A480" s="6" t="str">
        <f>VLOOKUP(F480,'Cadastro Florestal'!$A$2:$A$493,1,0)</f>
        <v>ITIRAPINA-86A</v>
      </c>
      <c r="B480" s="5">
        <v>170</v>
      </c>
      <c r="C480" s="5" t="s">
        <v>916</v>
      </c>
      <c r="D480" s="5">
        <v>172</v>
      </c>
      <c r="E480" s="5">
        <v>171</v>
      </c>
      <c r="F480" s="5" t="s">
        <v>376</v>
      </c>
      <c r="G480" s="5" t="s">
        <v>10</v>
      </c>
      <c r="H480" s="5" t="s">
        <v>917</v>
      </c>
      <c r="I480" s="5" t="s">
        <v>920</v>
      </c>
      <c r="J480" s="5" t="s">
        <v>217</v>
      </c>
      <c r="K480" s="5" t="s">
        <v>376</v>
      </c>
      <c r="L480" s="5" t="s">
        <v>377</v>
      </c>
      <c r="M480" s="5">
        <v>2.1603000000000001E-2</v>
      </c>
      <c r="N480" s="5">
        <v>27.479870999999999</v>
      </c>
      <c r="O480" s="5" t="s">
        <v>4</v>
      </c>
      <c r="P480" s="5" t="s">
        <v>4</v>
      </c>
      <c r="Q480" s="5" t="s">
        <v>10</v>
      </c>
      <c r="R480" s="5" t="s">
        <v>919</v>
      </c>
      <c r="S480" s="5" t="s">
        <v>62</v>
      </c>
      <c r="T480" s="5" t="s">
        <v>63</v>
      </c>
      <c r="U480" s="5">
        <v>1962</v>
      </c>
      <c r="V480" s="5" t="s">
        <v>58</v>
      </c>
      <c r="W480" s="5" t="s">
        <v>58</v>
      </c>
      <c r="X480" s="5" t="s">
        <v>58</v>
      </c>
      <c r="Y480" s="5" t="s">
        <v>58</v>
      </c>
      <c r="Z480" s="5" t="s">
        <v>58</v>
      </c>
      <c r="AA480" s="5">
        <v>58.67</v>
      </c>
      <c r="AB480" s="5">
        <v>288</v>
      </c>
      <c r="AC480" s="5">
        <v>276</v>
      </c>
      <c r="AD480" s="5">
        <v>288</v>
      </c>
      <c r="AE480" s="5">
        <v>276</v>
      </c>
      <c r="AF480" s="5">
        <v>288</v>
      </c>
      <c r="AG480" s="5">
        <v>35.193108000000002</v>
      </c>
      <c r="AH480" s="5">
        <v>23.523091000000001</v>
      </c>
      <c r="AI480" s="5">
        <v>24.356000000000002</v>
      </c>
      <c r="AJ480" s="5">
        <v>27.130783000000001</v>
      </c>
      <c r="AK480" s="5">
        <v>4.4814220000000002</v>
      </c>
      <c r="AL480" s="5">
        <v>4.5903859999999996</v>
      </c>
      <c r="AM480" s="5">
        <v>673.96639700000003</v>
      </c>
      <c r="AN480" s="5">
        <v>3569.1013520000001</v>
      </c>
      <c r="AO480" s="5">
        <v>2269.393685</v>
      </c>
      <c r="AP480" s="5">
        <v>647.85938899999996</v>
      </c>
      <c r="AQ480" s="5">
        <v>424.82424800000001</v>
      </c>
      <c r="AR480" s="5">
        <v>7585.1450699999996</v>
      </c>
      <c r="AS480" s="5">
        <v>0</v>
      </c>
      <c r="AT480" s="5">
        <v>184.43033500000001</v>
      </c>
      <c r="AU480" s="5">
        <v>7769.5754049999996</v>
      </c>
    </row>
    <row r="481" spans="1:47" x14ac:dyDescent="0.25">
      <c r="A481" s="6" t="str">
        <f>VLOOKUP(F481,'Cadastro Florestal'!$A$2:$A$493,1,0)</f>
        <v>ITIRAPINA-86B</v>
      </c>
      <c r="B481" s="5">
        <v>171</v>
      </c>
      <c r="C481" s="5" t="s">
        <v>916</v>
      </c>
      <c r="D481" s="5">
        <v>173</v>
      </c>
      <c r="E481" s="5">
        <v>172</v>
      </c>
      <c r="F481" s="5" t="s">
        <v>378</v>
      </c>
      <c r="G481" s="5" t="s">
        <v>10</v>
      </c>
      <c r="H481" s="5" t="s">
        <v>917</v>
      </c>
      <c r="I481" s="5" t="s">
        <v>920</v>
      </c>
      <c r="J481" s="5" t="s">
        <v>217</v>
      </c>
      <c r="K481" s="5" t="s">
        <v>378</v>
      </c>
      <c r="L481" s="5" t="s">
        <v>379</v>
      </c>
      <c r="M481" s="5">
        <v>1.065E-2</v>
      </c>
      <c r="N481" s="5">
        <v>3.4293010000000002</v>
      </c>
      <c r="O481" s="5" t="s">
        <v>4</v>
      </c>
      <c r="P481" s="5" t="s">
        <v>4</v>
      </c>
      <c r="Q481" s="5" t="s">
        <v>10</v>
      </c>
      <c r="R481" s="5" t="s">
        <v>919</v>
      </c>
      <c r="S481" s="5" t="s">
        <v>62</v>
      </c>
      <c r="T481" s="5" t="s">
        <v>63</v>
      </c>
      <c r="U481" s="5">
        <v>1962</v>
      </c>
      <c r="V481" s="5" t="s">
        <v>58</v>
      </c>
      <c r="W481" s="5" t="s">
        <v>58</v>
      </c>
      <c r="X481" s="5" t="s">
        <v>58</v>
      </c>
      <c r="Y481" s="5" t="s">
        <v>58</v>
      </c>
      <c r="Z481" s="5" t="s">
        <v>58</v>
      </c>
      <c r="AA481" s="5">
        <v>58.67</v>
      </c>
      <c r="AB481" s="5">
        <v>320</v>
      </c>
      <c r="AC481" s="5">
        <v>320</v>
      </c>
      <c r="AD481" s="5">
        <v>320</v>
      </c>
      <c r="AE481" s="5">
        <v>320</v>
      </c>
      <c r="AF481" s="5">
        <v>320</v>
      </c>
      <c r="AG481" s="5">
        <v>35.861587999999998</v>
      </c>
      <c r="AH481" s="5">
        <v>23.938101</v>
      </c>
      <c r="AI481" s="5">
        <v>24.26</v>
      </c>
      <c r="AJ481" s="5">
        <v>33.383806</v>
      </c>
      <c r="AK481" s="5">
        <v>5.5639859999999999</v>
      </c>
      <c r="AL481" s="5">
        <v>5.7055369999999996</v>
      </c>
      <c r="AM481" s="5">
        <v>180.171368</v>
      </c>
      <c r="AN481" s="5">
        <v>492.25506999999999</v>
      </c>
      <c r="AO481" s="5">
        <v>303.60374300000001</v>
      </c>
      <c r="AP481" s="5">
        <v>82.467350999999994</v>
      </c>
      <c r="AQ481" s="5">
        <v>58.957935999999997</v>
      </c>
      <c r="AR481" s="5">
        <v>1117.4554680000001</v>
      </c>
      <c r="AS481" s="5">
        <v>0</v>
      </c>
      <c r="AT481" s="5">
        <v>28.428588000000001</v>
      </c>
      <c r="AU481" s="5">
        <v>1145.884055</v>
      </c>
    </row>
    <row r="482" spans="1:47" x14ac:dyDescent="0.25">
      <c r="A482" s="6" t="str">
        <f>VLOOKUP(F482,'Cadastro Florestal'!$A$2:$A$493,1,0)</f>
        <v>ITIRAPINA-87</v>
      </c>
      <c r="B482" s="5">
        <v>177</v>
      </c>
      <c r="C482" s="5" t="s">
        <v>916</v>
      </c>
      <c r="D482" s="5">
        <v>179</v>
      </c>
      <c r="E482" s="5">
        <v>178</v>
      </c>
      <c r="F482" s="5" t="s">
        <v>389</v>
      </c>
      <c r="G482" s="5" t="s">
        <v>10</v>
      </c>
      <c r="H482" s="5" t="s">
        <v>917</v>
      </c>
      <c r="I482" s="5" t="s">
        <v>920</v>
      </c>
      <c r="J482" s="5" t="s">
        <v>217</v>
      </c>
      <c r="K482" s="5" t="s">
        <v>389</v>
      </c>
      <c r="L482" s="5">
        <v>87</v>
      </c>
      <c r="M482" s="5">
        <v>2.2624999999999999E-2</v>
      </c>
      <c r="N482" s="5">
        <v>18.904959999999999</v>
      </c>
      <c r="O482" s="5" t="s">
        <v>4</v>
      </c>
      <c r="P482" s="5" t="s">
        <v>4</v>
      </c>
      <c r="Q482" s="5" t="s">
        <v>10</v>
      </c>
      <c r="R482" s="5" t="s">
        <v>919</v>
      </c>
      <c r="S482" s="5" t="s">
        <v>72</v>
      </c>
      <c r="T482" s="5" t="s">
        <v>72</v>
      </c>
      <c r="U482" s="5">
        <v>1969</v>
      </c>
      <c r="V482" s="5" t="s">
        <v>58</v>
      </c>
      <c r="W482" s="5" t="s">
        <v>58</v>
      </c>
      <c r="X482" s="5" t="s">
        <v>58</v>
      </c>
      <c r="Y482" s="5" t="s">
        <v>58</v>
      </c>
      <c r="Z482" s="5" t="s">
        <v>58</v>
      </c>
      <c r="AA482" s="5">
        <v>51.67</v>
      </c>
      <c r="AB482" s="5">
        <v>153.33333300000001</v>
      </c>
      <c r="AC482" s="5">
        <v>146.66666699999999</v>
      </c>
      <c r="AD482" s="5">
        <v>153.33333300000001</v>
      </c>
      <c r="AE482" s="5">
        <v>146.66666699999999</v>
      </c>
      <c r="AF482" s="5">
        <v>153.33333300000001</v>
      </c>
      <c r="AG482" s="5">
        <v>53.283749</v>
      </c>
      <c r="AH482" s="5">
        <v>30.895809</v>
      </c>
      <c r="AI482" s="5">
        <v>31.086666999999998</v>
      </c>
      <c r="AJ482" s="5">
        <v>35.309260000000002</v>
      </c>
      <c r="AK482" s="5">
        <v>8.7361529999999998</v>
      </c>
      <c r="AL482" s="5">
        <v>8.8643789999999996</v>
      </c>
      <c r="AM482" s="5">
        <v>6176.2615379999997</v>
      </c>
      <c r="AN482" s="5">
        <v>1585.7095730000001</v>
      </c>
      <c r="AO482" s="5">
        <v>513.541158</v>
      </c>
      <c r="AP482" s="5">
        <v>154.58478099999999</v>
      </c>
      <c r="AQ482" s="5">
        <v>88.304687999999999</v>
      </c>
      <c r="AR482" s="5">
        <v>8518.4017380000005</v>
      </c>
      <c r="AS482" s="5">
        <v>0</v>
      </c>
      <c r="AT482" s="5">
        <v>125.02966000000001</v>
      </c>
      <c r="AU482" s="5">
        <v>8643.4313980000006</v>
      </c>
    </row>
    <row r="483" spans="1:47" x14ac:dyDescent="0.25">
      <c r="A483" s="6" t="str">
        <f>VLOOKUP(F483,'Cadastro Florestal'!$A$2:$A$493,1,0)</f>
        <v>ITIRAPINA-88A</v>
      </c>
      <c r="B483" s="5">
        <v>180</v>
      </c>
      <c r="C483" s="5" t="s">
        <v>916</v>
      </c>
      <c r="D483" s="5">
        <v>182</v>
      </c>
      <c r="E483" s="5">
        <v>181</v>
      </c>
      <c r="F483" s="5" t="s">
        <v>394</v>
      </c>
      <c r="G483" s="5" t="s">
        <v>10</v>
      </c>
      <c r="H483" s="5" t="s">
        <v>917</v>
      </c>
      <c r="I483" s="5" t="s">
        <v>920</v>
      </c>
      <c r="J483" s="5" t="s">
        <v>217</v>
      </c>
      <c r="K483" s="5" t="s">
        <v>394</v>
      </c>
      <c r="L483" s="5" t="s">
        <v>395</v>
      </c>
      <c r="M483" s="5">
        <v>1.9573E-2</v>
      </c>
      <c r="N483" s="5">
        <v>21.228283000000001</v>
      </c>
      <c r="O483" s="5" t="s">
        <v>4</v>
      </c>
      <c r="P483" s="5" t="s">
        <v>4</v>
      </c>
      <c r="Q483" s="5" t="s">
        <v>10</v>
      </c>
      <c r="R483" s="5" t="s">
        <v>919</v>
      </c>
      <c r="S483" s="5" t="s">
        <v>62</v>
      </c>
      <c r="T483" s="5" t="s">
        <v>63</v>
      </c>
      <c r="U483" s="5">
        <v>1962</v>
      </c>
      <c r="V483" s="5" t="s">
        <v>58</v>
      </c>
      <c r="W483" s="5" t="s">
        <v>58</v>
      </c>
      <c r="X483" s="5" t="s">
        <v>58</v>
      </c>
      <c r="Y483" s="5" t="s">
        <v>58</v>
      </c>
      <c r="Z483" s="5" t="s">
        <v>58</v>
      </c>
      <c r="AA483" s="5">
        <v>58.67</v>
      </c>
      <c r="AB483" s="5">
        <v>280</v>
      </c>
      <c r="AC483" s="5">
        <v>273.33333299999998</v>
      </c>
      <c r="AD483" s="5">
        <v>280</v>
      </c>
      <c r="AE483" s="5">
        <v>273.33333299999998</v>
      </c>
      <c r="AF483" s="5">
        <v>280</v>
      </c>
      <c r="AG483" s="5">
        <v>33.417816000000002</v>
      </c>
      <c r="AH483" s="5">
        <v>23.521115999999999</v>
      </c>
      <c r="AI483" s="5">
        <v>25.633333</v>
      </c>
      <c r="AJ483" s="5">
        <v>24.490271</v>
      </c>
      <c r="AK483" s="5">
        <v>4.1162299999999998</v>
      </c>
      <c r="AL483" s="5">
        <v>4.2136199999999997</v>
      </c>
      <c r="AM483" s="5">
        <v>560.33243300000004</v>
      </c>
      <c r="AN483" s="5">
        <v>2184.641247</v>
      </c>
      <c r="AO483" s="5">
        <v>1675.471982</v>
      </c>
      <c r="AP483" s="5">
        <v>525.17199200000005</v>
      </c>
      <c r="AQ483" s="5">
        <v>339.03135700000001</v>
      </c>
      <c r="AR483" s="5">
        <v>5284.6490110000004</v>
      </c>
      <c r="AS483" s="5">
        <v>0</v>
      </c>
      <c r="AT483" s="5">
        <v>125.03479900000001</v>
      </c>
      <c r="AU483" s="5">
        <v>5409.6838100000004</v>
      </c>
    </row>
    <row r="484" spans="1:47" x14ac:dyDescent="0.25">
      <c r="A484" s="6" t="str">
        <f>VLOOKUP(F484,'Cadastro Florestal'!$A$2:$A$493,1,0)</f>
        <v>ITIRAPINA-88B</v>
      </c>
      <c r="B484" s="5">
        <v>176</v>
      </c>
      <c r="C484" s="5" t="s">
        <v>916</v>
      </c>
      <c r="D484" s="5">
        <v>178</v>
      </c>
      <c r="E484" s="5">
        <v>177</v>
      </c>
      <c r="F484" s="5" t="s">
        <v>387</v>
      </c>
      <c r="G484" s="5" t="s">
        <v>10</v>
      </c>
      <c r="H484" s="5" t="s">
        <v>917</v>
      </c>
      <c r="I484" s="5" t="s">
        <v>920</v>
      </c>
      <c r="J484" s="5" t="s">
        <v>217</v>
      </c>
      <c r="K484" s="5" t="s">
        <v>387</v>
      </c>
      <c r="L484" s="5" t="s">
        <v>388</v>
      </c>
      <c r="M484" s="5">
        <v>8.7039999999999999E-3</v>
      </c>
      <c r="N484" s="5">
        <v>3.5592239999999999</v>
      </c>
      <c r="O484" s="5" t="s">
        <v>4</v>
      </c>
      <c r="P484" s="5" t="s">
        <v>4</v>
      </c>
      <c r="Q484" s="5" t="s">
        <v>10</v>
      </c>
      <c r="R484" s="5" t="s">
        <v>919</v>
      </c>
      <c r="S484" s="5" t="s">
        <v>72</v>
      </c>
      <c r="T484" s="5" t="s">
        <v>149</v>
      </c>
      <c r="U484" s="5">
        <v>1990</v>
      </c>
      <c r="V484" s="5" t="s">
        <v>58</v>
      </c>
      <c r="W484" s="5" t="s">
        <v>58</v>
      </c>
      <c r="X484" s="5" t="s">
        <v>58</v>
      </c>
      <c r="Y484" s="5" t="s">
        <v>58</v>
      </c>
      <c r="Z484" s="5" t="s">
        <v>58</v>
      </c>
      <c r="AA484" s="5">
        <v>30.67</v>
      </c>
      <c r="AB484" s="5">
        <v>500</v>
      </c>
      <c r="AC484" s="5">
        <v>500</v>
      </c>
      <c r="AD484" s="5">
        <v>500</v>
      </c>
      <c r="AE484" s="5">
        <v>500</v>
      </c>
      <c r="AF484" s="5">
        <v>500</v>
      </c>
      <c r="AG484" s="5">
        <v>26.300035999999999</v>
      </c>
      <c r="AH484" s="5">
        <v>21.88542</v>
      </c>
      <c r="AI484" s="5">
        <v>25.9</v>
      </c>
      <c r="AJ484" s="5">
        <v>30.14479</v>
      </c>
      <c r="AK484" s="5">
        <v>10.088753000000001</v>
      </c>
      <c r="AL484" s="5">
        <v>10.375085</v>
      </c>
      <c r="AM484" s="5">
        <v>154.42997099999999</v>
      </c>
      <c r="AN484" s="5">
        <v>307.60673500000001</v>
      </c>
      <c r="AO484" s="5">
        <v>358.78510399999999</v>
      </c>
      <c r="AP484" s="5">
        <v>138.78637000000001</v>
      </c>
      <c r="AQ484" s="5">
        <v>139.730908</v>
      </c>
      <c r="AR484" s="5">
        <v>1099.3390879999999</v>
      </c>
      <c r="AS484" s="5">
        <v>0</v>
      </c>
      <c r="AT484" s="5">
        <v>31.200704999999999</v>
      </c>
      <c r="AU484" s="5">
        <v>1130.539794</v>
      </c>
    </row>
    <row r="485" spans="1:47" x14ac:dyDescent="0.25">
      <c r="A485" s="6" t="str">
        <f>VLOOKUP(F485,'Cadastro Florestal'!$A$2:$A$493,1,0)</f>
        <v>ITIRAPINA-89A</v>
      </c>
      <c r="B485" s="5">
        <v>179</v>
      </c>
      <c r="C485" s="5" t="s">
        <v>916</v>
      </c>
      <c r="D485" s="5">
        <v>181</v>
      </c>
      <c r="E485" s="5">
        <v>180</v>
      </c>
      <c r="F485" s="5" t="s">
        <v>392</v>
      </c>
      <c r="G485" s="5" t="s">
        <v>9</v>
      </c>
      <c r="H485" s="5" t="s">
        <v>920</v>
      </c>
      <c r="I485" s="5" t="s">
        <v>920</v>
      </c>
      <c r="J485" s="5" t="s">
        <v>145</v>
      </c>
      <c r="K485" s="5" t="s">
        <v>392</v>
      </c>
      <c r="L485" s="5" t="s">
        <v>393</v>
      </c>
      <c r="M485" s="5">
        <v>1.4016000000000001E-2</v>
      </c>
      <c r="N485" s="5">
        <v>10.685898999999999</v>
      </c>
      <c r="O485" s="5" t="s">
        <v>4</v>
      </c>
      <c r="P485" s="5" t="s">
        <v>4</v>
      </c>
      <c r="Q485" s="5" t="s">
        <v>921</v>
      </c>
      <c r="R485" s="5" t="s">
        <v>58</v>
      </c>
      <c r="S485" s="5" t="s">
        <v>58</v>
      </c>
      <c r="T485" s="5" t="s">
        <v>58</v>
      </c>
      <c r="U485" s="5">
        <v>0</v>
      </c>
      <c r="V485" s="5" t="s">
        <v>58</v>
      </c>
      <c r="W485" s="5" t="s">
        <v>58</v>
      </c>
      <c r="X485" s="5" t="s">
        <v>58</v>
      </c>
      <c r="Y485" s="5" t="s">
        <v>58</v>
      </c>
      <c r="Z485" s="5" t="s">
        <v>58</v>
      </c>
      <c r="AA485" s="5">
        <v>0</v>
      </c>
      <c r="AB485" s="5">
        <v>0</v>
      </c>
      <c r="AC485" s="5">
        <v>0</v>
      </c>
      <c r="AD485" s="5">
        <v>0</v>
      </c>
      <c r="AE485" s="5">
        <v>0</v>
      </c>
      <c r="AF485" s="5">
        <v>0</v>
      </c>
      <c r="AG485" s="5">
        <v>0</v>
      </c>
      <c r="AH485" s="5">
        <v>0</v>
      </c>
      <c r="AI485" s="5">
        <v>0</v>
      </c>
      <c r="AJ485" s="5">
        <v>0</v>
      </c>
      <c r="AK485" s="5">
        <v>0</v>
      </c>
      <c r="AL485" s="5">
        <v>0</v>
      </c>
      <c r="AM485" s="5">
        <v>0</v>
      </c>
      <c r="AN485" s="5">
        <v>0</v>
      </c>
      <c r="AO485" s="5">
        <v>0</v>
      </c>
      <c r="AP485" s="5">
        <v>0</v>
      </c>
      <c r="AQ485" s="5">
        <v>0</v>
      </c>
      <c r="AR485" s="5">
        <v>0</v>
      </c>
      <c r="AS485" s="5">
        <v>0</v>
      </c>
      <c r="AT485" s="5">
        <v>0</v>
      </c>
      <c r="AU485" s="5">
        <v>0</v>
      </c>
    </row>
    <row r="486" spans="1:47" x14ac:dyDescent="0.25">
      <c r="A486" s="6" t="str">
        <f>VLOOKUP(F486,'Cadastro Florestal'!$A$2:$A$493,1,0)</f>
        <v>ITIRAPINA-89B</v>
      </c>
      <c r="B486" s="5">
        <v>181</v>
      </c>
      <c r="C486" s="5" t="s">
        <v>916</v>
      </c>
      <c r="D486" s="5">
        <v>183</v>
      </c>
      <c r="E486" s="5">
        <v>182</v>
      </c>
      <c r="F486" s="5" t="s">
        <v>396</v>
      </c>
      <c r="G486" s="5" t="s">
        <v>9</v>
      </c>
      <c r="H486" s="5" t="s">
        <v>920</v>
      </c>
      <c r="I486" s="5" t="s">
        <v>920</v>
      </c>
      <c r="J486" s="5" t="s">
        <v>217</v>
      </c>
      <c r="K486" s="5" t="s">
        <v>396</v>
      </c>
      <c r="L486" s="5" t="s">
        <v>397</v>
      </c>
      <c r="M486" s="5">
        <v>2.2321000000000001E-2</v>
      </c>
      <c r="N486" s="5">
        <v>37.035476000000003</v>
      </c>
      <c r="O486" s="5" t="s">
        <v>4</v>
      </c>
      <c r="P486" s="5" t="s">
        <v>4</v>
      </c>
      <c r="Q486" s="5" t="s">
        <v>921</v>
      </c>
      <c r="R486" s="5" t="s">
        <v>58</v>
      </c>
      <c r="S486" s="5" t="s">
        <v>58</v>
      </c>
      <c r="T486" s="5" t="s">
        <v>58</v>
      </c>
      <c r="U486" s="5">
        <v>0</v>
      </c>
      <c r="V486" s="5" t="s">
        <v>58</v>
      </c>
      <c r="W486" s="5" t="s">
        <v>58</v>
      </c>
      <c r="X486" s="5" t="s">
        <v>58</v>
      </c>
      <c r="Y486" s="5" t="s">
        <v>58</v>
      </c>
      <c r="Z486" s="5" t="s">
        <v>58</v>
      </c>
      <c r="AA486" s="5">
        <v>0</v>
      </c>
      <c r="AB486" s="5">
        <v>0</v>
      </c>
      <c r="AC486" s="5">
        <v>0</v>
      </c>
      <c r="AD486" s="5">
        <v>0</v>
      </c>
      <c r="AE486" s="5">
        <v>0</v>
      </c>
      <c r="AF486" s="5">
        <v>0</v>
      </c>
      <c r="AG486" s="5">
        <v>0</v>
      </c>
      <c r="AH486" s="5">
        <v>0</v>
      </c>
      <c r="AI486" s="5">
        <v>0</v>
      </c>
      <c r="AJ486" s="5">
        <v>0</v>
      </c>
      <c r="AK486" s="5">
        <v>0</v>
      </c>
      <c r="AL486" s="5">
        <v>0</v>
      </c>
      <c r="AM486" s="5">
        <v>0</v>
      </c>
      <c r="AN486" s="5">
        <v>0</v>
      </c>
      <c r="AO486" s="5">
        <v>0</v>
      </c>
      <c r="AP486" s="5">
        <v>0</v>
      </c>
      <c r="AQ486" s="5">
        <v>0</v>
      </c>
      <c r="AR486" s="5">
        <v>0</v>
      </c>
      <c r="AS486" s="5">
        <v>0</v>
      </c>
      <c r="AT486" s="5">
        <v>0</v>
      </c>
      <c r="AU486" s="5">
        <v>0</v>
      </c>
    </row>
    <row r="487" spans="1:47" x14ac:dyDescent="0.25">
      <c r="A487" s="6" t="e">
        <f>VLOOKUP(F487,'Cadastro Florestal'!$A$2:$A$493,1,0)</f>
        <v>#N/A</v>
      </c>
      <c r="B487" s="5">
        <v>564</v>
      </c>
      <c r="C487" s="5" t="s">
        <v>916</v>
      </c>
      <c r="D487" s="5">
        <v>0</v>
      </c>
      <c r="E487" s="5">
        <v>0</v>
      </c>
      <c r="F487" s="5" t="s">
        <v>1045</v>
      </c>
      <c r="G487" s="5" t="s">
        <v>10</v>
      </c>
      <c r="H487" s="5" t="s">
        <v>917</v>
      </c>
      <c r="I487" s="5" t="s">
        <v>917</v>
      </c>
      <c r="J487" s="5" t="s">
        <v>1067</v>
      </c>
      <c r="K487" s="5" t="s">
        <v>1045</v>
      </c>
      <c r="L487" s="5" t="s">
        <v>76</v>
      </c>
      <c r="M487" s="5">
        <v>0</v>
      </c>
      <c r="N487" s="5">
        <v>0.95408499999999996</v>
      </c>
      <c r="O487" s="5" t="s">
        <v>4</v>
      </c>
      <c r="P487" s="5" t="s">
        <v>4</v>
      </c>
      <c r="Q487" s="5" t="s">
        <v>10</v>
      </c>
      <c r="R487" s="5" t="s">
        <v>919</v>
      </c>
      <c r="S487" s="5" t="s">
        <v>62</v>
      </c>
      <c r="T487" s="5" t="s">
        <v>63</v>
      </c>
      <c r="U487" s="5">
        <v>0</v>
      </c>
      <c r="V487" s="5" t="s">
        <v>926</v>
      </c>
      <c r="W487" s="5" t="s">
        <v>926</v>
      </c>
      <c r="X487" s="5" t="s">
        <v>926</v>
      </c>
      <c r="Y487" s="5" t="s">
        <v>926</v>
      </c>
      <c r="Z487" s="5" t="s">
        <v>926</v>
      </c>
      <c r="AA487" s="5">
        <v>0</v>
      </c>
      <c r="AB487" s="5">
        <v>0</v>
      </c>
      <c r="AC487" s="5">
        <v>0</v>
      </c>
      <c r="AD487" s="5">
        <v>0</v>
      </c>
      <c r="AE487" s="5">
        <v>0</v>
      </c>
      <c r="AF487" s="5">
        <v>0</v>
      </c>
      <c r="AG487" s="5">
        <v>0</v>
      </c>
      <c r="AH487" s="5">
        <v>0</v>
      </c>
      <c r="AI487" s="5">
        <v>0</v>
      </c>
      <c r="AJ487" s="5">
        <v>0</v>
      </c>
      <c r="AK487" s="5">
        <v>0</v>
      </c>
      <c r="AL487" s="5">
        <v>0</v>
      </c>
      <c r="AM487" s="5">
        <v>0</v>
      </c>
      <c r="AN487" s="5">
        <v>0</v>
      </c>
      <c r="AO487" s="5">
        <v>0</v>
      </c>
      <c r="AP487" s="5">
        <v>0</v>
      </c>
      <c r="AQ487" s="5">
        <v>0</v>
      </c>
      <c r="AR487" s="5">
        <v>0</v>
      </c>
      <c r="AS487" s="5">
        <v>0</v>
      </c>
      <c r="AT487" s="5">
        <v>0</v>
      </c>
      <c r="AU487" s="5">
        <v>0</v>
      </c>
    </row>
    <row r="488" spans="1:47" x14ac:dyDescent="0.25">
      <c r="A488" s="6" t="e">
        <f>VLOOKUP(F488,'Cadastro Florestal'!$A$2:$A$493,1,0)</f>
        <v>#N/A</v>
      </c>
      <c r="B488" s="5">
        <v>568</v>
      </c>
      <c r="C488" s="5" t="s">
        <v>916</v>
      </c>
      <c r="D488" s="5">
        <v>0</v>
      </c>
      <c r="E488" s="5">
        <v>0</v>
      </c>
      <c r="F488" s="5" t="s">
        <v>1051</v>
      </c>
      <c r="G488" s="5" t="s">
        <v>10</v>
      </c>
      <c r="H488" s="5" t="s">
        <v>920</v>
      </c>
      <c r="I488" s="5" t="s">
        <v>920</v>
      </c>
      <c r="J488" s="5" t="s">
        <v>1065</v>
      </c>
      <c r="K488" s="5" t="s">
        <v>1051</v>
      </c>
      <c r="L488" s="5" t="s">
        <v>715</v>
      </c>
      <c r="M488" s="5">
        <v>0</v>
      </c>
      <c r="N488" s="5">
        <v>1.140997</v>
      </c>
      <c r="O488" s="5" t="s">
        <v>4</v>
      </c>
      <c r="P488" s="5" t="s">
        <v>4</v>
      </c>
      <c r="Q488" s="5" t="s">
        <v>10</v>
      </c>
      <c r="R488" s="5" t="s">
        <v>919</v>
      </c>
      <c r="S488" s="5" t="s">
        <v>62</v>
      </c>
      <c r="T488" s="5" t="s">
        <v>63</v>
      </c>
      <c r="U488" s="5">
        <v>0</v>
      </c>
      <c r="V488" s="5" t="s">
        <v>926</v>
      </c>
      <c r="W488" s="5" t="s">
        <v>926</v>
      </c>
      <c r="X488" s="5" t="s">
        <v>926</v>
      </c>
      <c r="Y488" s="5" t="s">
        <v>926</v>
      </c>
      <c r="Z488" s="5" t="s">
        <v>926</v>
      </c>
      <c r="AA488" s="5">
        <v>0</v>
      </c>
      <c r="AB488" s="5">
        <v>0</v>
      </c>
      <c r="AC488" s="5">
        <v>0</v>
      </c>
      <c r="AD488" s="5">
        <v>0</v>
      </c>
      <c r="AE488" s="5">
        <v>0</v>
      </c>
      <c r="AF488" s="5">
        <v>0</v>
      </c>
      <c r="AG488" s="5">
        <v>0</v>
      </c>
      <c r="AH488" s="5">
        <v>0</v>
      </c>
      <c r="AI488" s="5">
        <v>0</v>
      </c>
      <c r="AJ488" s="5">
        <v>0</v>
      </c>
      <c r="AK488" s="5">
        <v>0</v>
      </c>
      <c r="AL488" s="5">
        <v>0</v>
      </c>
      <c r="AM488" s="5">
        <v>0</v>
      </c>
      <c r="AN488" s="5">
        <v>0</v>
      </c>
      <c r="AO488" s="5">
        <v>0</v>
      </c>
      <c r="AP488" s="5">
        <v>0</v>
      </c>
      <c r="AQ488" s="5">
        <v>0</v>
      </c>
      <c r="AR488" s="5">
        <v>0</v>
      </c>
      <c r="AS488" s="5">
        <v>0</v>
      </c>
      <c r="AT488" s="5">
        <v>0</v>
      </c>
      <c r="AU488" s="5">
        <v>0</v>
      </c>
    </row>
    <row r="489" spans="1:47" x14ac:dyDescent="0.25">
      <c r="A489" s="6" t="e">
        <f>VLOOKUP(F489,'Cadastro Florestal'!$A$2:$A$493,1,0)</f>
        <v>#N/A</v>
      </c>
      <c r="B489" s="5">
        <v>582</v>
      </c>
      <c r="C489" s="5" t="s">
        <v>916</v>
      </c>
      <c r="D489" s="5">
        <v>0</v>
      </c>
      <c r="E489" s="5">
        <v>0</v>
      </c>
      <c r="F489" s="5" t="s">
        <v>1076</v>
      </c>
      <c r="G489" s="5" t="s">
        <v>10</v>
      </c>
      <c r="H489" s="5" t="s">
        <v>917</v>
      </c>
      <c r="I489" s="5" t="s">
        <v>917</v>
      </c>
      <c r="J489" s="5" t="s">
        <v>1067</v>
      </c>
      <c r="K489" s="5" t="s">
        <v>1076</v>
      </c>
      <c r="L489" s="5" t="s">
        <v>930</v>
      </c>
      <c r="M489" s="5">
        <v>0</v>
      </c>
      <c r="N489" s="5">
        <v>8.4821999999999995E-2</v>
      </c>
      <c r="O489" s="5" t="s">
        <v>4</v>
      </c>
      <c r="P489" s="5" t="s">
        <v>4</v>
      </c>
      <c r="Q489" s="5" t="s">
        <v>10</v>
      </c>
      <c r="R489" s="5" t="s">
        <v>919</v>
      </c>
      <c r="S489" s="5" t="s">
        <v>62</v>
      </c>
      <c r="T489" s="5" t="s">
        <v>63</v>
      </c>
      <c r="U489" s="5">
        <v>0</v>
      </c>
      <c r="V489" s="5" t="s">
        <v>926</v>
      </c>
      <c r="W489" s="5" t="s">
        <v>926</v>
      </c>
      <c r="X489" s="5" t="s">
        <v>926</v>
      </c>
      <c r="Y489" s="5" t="s">
        <v>926</v>
      </c>
      <c r="Z489" s="5" t="s">
        <v>926</v>
      </c>
      <c r="AA489" s="5">
        <v>0</v>
      </c>
      <c r="AB489" s="5">
        <v>0</v>
      </c>
      <c r="AC489" s="5">
        <v>0</v>
      </c>
      <c r="AD489" s="5">
        <v>0</v>
      </c>
      <c r="AE489" s="5">
        <v>0</v>
      </c>
      <c r="AF489" s="5">
        <v>0</v>
      </c>
      <c r="AG489" s="5">
        <v>0</v>
      </c>
      <c r="AH489" s="5">
        <v>0</v>
      </c>
      <c r="AI489" s="5">
        <v>0</v>
      </c>
      <c r="AJ489" s="5">
        <v>0</v>
      </c>
      <c r="AK489" s="5">
        <v>0</v>
      </c>
      <c r="AL489" s="5">
        <v>0</v>
      </c>
      <c r="AM489" s="5">
        <v>0</v>
      </c>
      <c r="AN489" s="5">
        <v>0</v>
      </c>
      <c r="AO489" s="5">
        <v>0</v>
      </c>
      <c r="AP489" s="5">
        <v>0</v>
      </c>
      <c r="AQ489" s="5">
        <v>0</v>
      </c>
      <c r="AR489" s="5">
        <v>0</v>
      </c>
      <c r="AS489" s="5">
        <v>0</v>
      </c>
      <c r="AT489" s="5">
        <v>0</v>
      </c>
      <c r="AU489" s="5">
        <v>0</v>
      </c>
    </row>
    <row r="490" spans="1:47" x14ac:dyDescent="0.25">
      <c r="A490" s="6" t="str">
        <f>VLOOKUP(F490,'Cadastro Florestal'!$A$2:$A$493,1,0)</f>
        <v>ITIRAPINA-9</v>
      </c>
      <c r="B490" s="5">
        <v>50</v>
      </c>
      <c r="C490" s="5" t="s">
        <v>916</v>
      </c>
      <c r="D490" s="5">
        <v>51</v>
      </c>
      <c r="E490" s="5">
        <v>50</v>
      </c>
      <c r="F490" s="5" t="s">
        <v>162</v>
      </c>
      <c r="G490" s="5" t="s">
        <v>10</v>
      </c>
      <c r="H490" s="5" t="s">
        <v>917</v>
      </c>
      <c r="I490" s="5" t="s">
        <v>917</v>
      </c>
      <c r="J490" s="5" t="s">
        <v>145</v>
      </c>
      <c r="K490" s="5" t="s">
        <v>162</v>
      </c>
      <c r="L490" s="5">
        <v>9</v>
      </c>
      <c r="M490" s="5">
        <v>2.2634000000000001E-2</v>
      </c>
      <c r="N490" s="5">
        <v>36.789459999999998</v>
      </c>
      <c r="O490" s="5" t="s">
        <v>4</v>
      </c>
      <c r="P490" s="5" t="s">
        <v>4</v>
      </c>
      <c r="Q490" s="5" t="s">
        <v>10</v>
      </c>
      <c r="R490" s="5" t="s">
        <v>925</v>
      </c>
      <c r="S490" s="5" t="s">
        <v>161</v>
      </c>
      <c r="T490" s="5" t="s">
        <v>161</v>
      </c>
      <c r="U490" s="5">
        <v>2006</v>
      </c>
      <c r="V490" s="5" t="s">
        <v>58</v>
      </c>
      <c r="W490" s="5" t="s">
        <v>58</v>
      </c>
      <c r="X490" s="5" t="s">
        <v>58</v>
      </c>
      <c r="Y490" s="5" t="s">
        <v>58</v>
      </c>
      <c r="Z490" s="5" t="s">
        <v>58</v>
      </c>
      <c r="AA490" s="5">
        <v>14.66</v>
      </c>
      <c r="AB490" s="5">
        <v>888</v>
      </c>
      <c r="AC490" s="5">
        <v>836</v>
      </c>
      <c r="AD490" s="5">
        <v>836</v>
      </c>
      <c r="AE490" s="5">
        <v>860</v>
      </c>
      <c r="AF490" s="5">
        <v>860</v>
      </c>
      <c r="AG490" s="5">
        <v>18.274180999999999</v>
      </c>
      <c r="AH490" s="5">
        <v>13.573686</v>
      </c>
      <c r="AI490" s="5">
        <v>15.596</v>
      </c>
      <c r="AJ490" s="5">
        <v>23.941728999999999</v>
      </c>
      <c r="AK490" s="5">
        <v>10.752542</v>
      </c>
      <c r="AL490" s="5">
        <v>11.467333</v>
      </c>
      <c r="AM490" s="5">
        <v>0</v>
      </c>
      <c r="AN490" s="5">
        <v>311.22520400000002</v>
      </c>
      <c r="AO490" s="5">
        <v>1458.3458169999999</v>
      </c>
      <c r="AP490" s="5">
        <v>1805.159249</v>
      </c>
      <c r="AQ490" s="5">
        <v>1972.175495</v>
      </c>
      <c r="AR490" s="5">
        <v>5546.9057659999999</v>
      </c>
      <c r="AS490" s="5">
        <v>0</v>
      </c>
      <c r="AT490" s="5">
        <v>368.738945</v>
      </c>
      <c r="AU490" s="5">
        <v>5915.6447109999999</v>
      </c>
    </row>
    <row r="491" spans="1:47" x14ac:dyDescent="0.25">
      <c r="A491" s="6" t="e">
        <f>VLOOKUP(F491,'Cadastro Florestal'!$A$2:$A$493,1,0)</f>
        <v>#N/A</v>
      </c>
      <c r="B491" s="5">
        <v>551</v>
      </c>
      <c r="C491" s="5" t="s">
        <v>916</v>
      </c>
      <c r="D491" s="5">
        <v>0</v>
      </c>
      <c r="E491" s="5">
        <v>0</v>
      </c>
      <c r="F491" s="5" t="s">
        <v>1021</v>
      </c>
      <c r="G491" s="5" t="s">
        <v>10</v>
      </c>
      <c r="H491" s="5" t="s">
        <v>917</v>
      </c>
      <c r="I491" s="5" t="s">
        <v>917</v>
      </c>
      <c r="J491" s="5" t="s">
        <v>1067</v>
      </c>
      <c r="K491" s="5" t="s">
        <v>1021</v>
      </c>
      <c r="L491" s="5" t="s">
        <v>1022</v>
      </c>
      <c r="M491" s="5">
        <v>0</v>
      </c>
      <c r="N491" s="5">
        <v>2.1413359999999999</v>
      </c>
      <c r="O491" s="5" t="s">
        <v>4</v>
      </c>
      <c r="P491" s="5" t="s">
        <v>4</v>
      </c>
      <c r="Q491" s="5" t="s">
        <v>10</v>
      </c>
      <c r="R491" s="5" t="s">
        <v>919</v>
      </c>
      <c r="S491" s="5" t="s">
        <v>72</v>
      </c>
      <c r="T491" s="5" t="s">
        <v>72</v>
      </c>
      <c r="U491" s="5">
        <v>2012</v>
      </c>
      <c r="V491" s="5" t="s">
        <v>926</v>
      </c>
      <c r="W491" s="5" t="s">
        <v>926</v>
      </c>
      <c r="X491" s="5" t="s">
        <v>926</v>
      </c>
      <c r="Y491" s="5" t="s">
        <v>926</v>
      </c>
      <c r="Z491" s="5" t="s">
        <v>926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  <c r="AO491" s="5">
        <v>0</v>
      </c>
      <c r="AP491" s="5">
        <v>0</v>
      </c>
      <c r="AQ491" s="5">
        <v>0</v>
      </c>
      <c r="AR491" s="5">
        <v>0</v>
      </c>
      <c r="AS491" s="5">
        <v>0</v>
      </c>
      <c r="AT491" s="5">
        <v>0</v>
      </c>
      <c r="AU491" s="5">
        <v>0</v>
      </c>
    </row>
    <row r="492" spans="1:47" x14ac:dyDescent="0.25">
      <c r="A492" s="6" t="e">
        <f>VLOOKUP(F492,'Cadastro Florestal'!$A$2:$A$493,1,0)</f>
        <v>#N/A</v>
      </c>
      <c r="B492" s="5">
        <v>552</v>
      </c>
      <c r="C492" s="5" t="s">
        <v>916</v>
      </c>
      <c r="D492" s="5">
        <v>0</v>
      </c>
      <c r="E492" s="5">
        <v>0</v>
      </c>
      <c r="F492" s="5" t="s">
        <v>1023</v>
      </c>
      <c r="G492" s="5" t="s">
        <v>10</v>
      </c>
      <c r="H492" s="5" t="s">
        <v>917</v>
      </c>
      <c r="I492" s="5" t="s">
        <v>917</v>
      </c>
      <c r="J492" s="5" t="s">
        <v>1067</v>
      </c>
      <c r="K492" s="5" t="s">
        <v>1023</v>
      </c>
      <c r="L492" s="5" t="s">
        <v>1024</v>
      </c>
      <c r="M492" s="5">
        <v>0</v>
      </c>
      <c r="N492" s="5">
        <v>1.5040340000000001</v>
      </c>
      <c r="O492" s="5" t="s">
        <v>4</v>
      </c>
      <c r="P492" s="5" t="s">
        <v>4</v>
      </c>
      <c r="Q492" s="5" t="s">
        <v>10</v>
      </c>
      <c r="R492" s="5" t="s">
        <v>919</v>
      </c>
      <c r="S492" s="5" t="s">
        <v>72</v>
      </c>
      <c r="T492" s="5" t="s">
        <v>72</v>
      </c>
      <c r="U492" s="5">
        <v>2012</v>
      </c>
      <c r="V492" s="5" t="s">
        <v>926</v>
      </c>
      <c r="W492" s="5" t="s">
        <v>926</v>
      </c>
      <c r="X492" s="5" t="s">
        <v>926</v>
      </c>
      <c r="Y492" s="5" t="s">
        <v>926</v>
      </c>
      <c r="Z492" s="5" t="s">
        <v>926</v>
      </c>
      <c r="AA492" s="5">
        <v>0</v>
      </c>
      <c r="AB492" s="5">
        <v>0</v>
      </c>
      <c r="AC492" s="5">
        <v>0</v>
      </c>
      <c r="AD492" s="5">
        <v>0</v>
      </c>
      <c r="AE492" s="5">
        <v>0</v>
      </c>
      <c r="AF492" s="5">
        <v>0</v>
      </c>
      <c r="AG492" s="5">
        <v>0</v>
      </c>
      <c r="AH492" s="5">
        <v>0</v>
      </c>
      <c r="AI492" s="5">
        <v>0</v>
      </c>
      <c r="AJ492" s="5">
        <v>0</v>
      </c>
      <c r="AK492" s="5">
        <v>0</v>
      </c>
      <c r="AL492" s="5">
        <v>0</v>
      </c>
      <c r="AM492" s="5">
        <v>0</v>
      </c>
      <c r="AN492" s="5">
        <v>0</v>
      </c>
      <c r="AO492" s="5">
        <v>0</v>
      </c>
      <c r="AP492" s="5">
        <v>0</v>
      </c>
      <c r="AQ492" s="5">
        <v>0</v>
      </c>
      <c r="AR492" s="5">
        <v>0</v>
      </c>
      <c r="AS492" s="5">
        <v>0</v>
      </c>
      <c r="AT492" s="5">
        <v>0</v>
      </c>
      <c r="AU492" s="5">
        <v>0</v>
      </c>
    </row>
    <row r="493" spans="1:47" x14ac:dyDescent="0.25">
      <c r="A493" s="6" t="e">
        <f>VLOOKUP(F493,'Cadastro Florestal'!$A$2:$A$493,1,0)</f>
        <v>#N/A</v>
      </c>
      <c r="B493" s="5">
        <v>553</v>
      </c>
      <c r="C493" s="5" t="s">
        <v>916</v>
      </c>
      <c r="D493" s="5">
        <v>0</v>
      </c>
      <c r="E493" s="5">
        <v>0</v>
      </c>
      <c r="F493" s="5" t="s">
        <v>1025</v>
      </c>
      <c r="G493" s="5" t="s">
        <v>10</v>
      </c>
      <c r="H493" s="5" t="s">
        <v>917</v>
      </c>
      <c r="I493" s="5" t="s">
        <v>917</v>
      </c>
      <c r="J493" s="5" t="s">
        <v>1067</v>
      </c>
      <c r="K493" s="5" t="s">
        <v>1025</v>
      </c>
      <c r="L493" s="5" t="s">
        <v>1026</v>
      </c>
      <c r="M493" s="5">
        <v>0</v>
      </c>
      <c r="N493" s="5">
        <v>1.727552</v>
      </c>
      <c r="O493" s="5" t="s">
        <v>4</v>
      </c>
      <c r="P493" s="5" t="s">
        <v>4</v>
      </c>
      <c r="Q493" s="5" t="s">
        <v>10</v>
      </c>
      <c r="R493" s="5" t="s">
        <v>919</v>
      </c>
      <c r="S493" s="5" t="s">
        <v>62</v>
      </c>
      <c r="T493" s="5" t="s">
        <v>63</v>
      </c>
      <c r="U493" s="5">
        <v>0</v>
      </c>
      <c r="V493" s="5" t="s">
        <v>926</v>
      </c>
      <c r="W493" s="5" t="s">
        <v>926</v>
      </c>
      <c r="X493" s="5" t="s">
        <v>926</v>
      </c>
      <c r="Y493" s="5" t="s">
        <v>926</v>
      </c>
      <c r="Z493" s="5" t="s">
        <v>926</v>
      </c>
      <c r="AA493" s="5">
        <v>0</v>
      </c>
      <c r="AB493" s="5">
        <v>0</v>
      </c>
      <c r="AC493" s="5">
        <v>0</v>
      </c>
      <c r="AD493" s="5">
        <v>0</v>
      </c>
      <c r="AE493" s="5">
        <v>0</v>
      </c>
      <c r="AF493" s="5">
        <v>0</v>
      </c>
      <c r="AG493" s="5">
        <v>0</v>
      </c>
      <c r="AH493" s="5">
        <v>0</v>
      </c>
      <c r="AI493" s="5">
        <v>0</v>
      </c>
      <c r="AJ493" s="5">
        <v>0</v>
      </c>
      <c r="AK493" s="5">
        <v>0</v>
      </c>
      <c r="AL493" s="5">
        <v>0</v>
      </c>
      <c r="AM493" s="5">
        <v>0</v>
      </c>
      <c r="AN493" s="5">
        <v>0</v>
      </c>
      <c r="AO493" s="5">
        <v>0</v>
      </c>
      <c r="AP493" s="5">
        <v>0</v>
      </c>
      <c r="AQ493" s="5">
        <v>0</v>
      </c>
      <c r="AR493" s="5">
        <v>0</v>
      </c>
      <c r="AS493" s="5">
        <v>0</v>
      </c>
      <c r="AT493" s="5">
        <v>0</v>
      </c>
      <c r="AU493" s="5">
        <v>0</v>
      </c>
    </row>
    <row r="494" spans="1:47" x14ac:dyDescent="0.25">
      <c r="A494" s="6" t="e">
        <f>VLOOKUP(F494,'Cadastro Florestal'!$A$2:$A$493,1,0)</f>
        <v>#N/A</v>
      </c>
      <c r="B494" s="5">
        <v>583</v>
      </c>
      <c r="C494" s="5" t="s">
        <v>916</v>
      </c>
      <c r="D494" s="5">
        <v>0</v>
      </c>
      <c r="E494" s="5">
        <v>0</v>
      </c>
      <c r="F494" s="5" t="s">
        <v>1077</v>
      </c>
      <c r="G494" s="5" t="s">
        <v>10</v>
      </c>
      <c r="H494" s="5" t="s">
        <v>917</v>
      </c>
      <c r="I494" s="5" t="s">
        <v>917</v>
      </c>
      <c r="J494" s="5" t="s">
        <v>1067</v>
      </c>
      <c r="K494" s="5" t="s">
        <v>1077</v>
      </c>
      <c r="L494" s="5" t="s">
        <v>1078</v>
      </c>
      <c r="M494" s="5">
        <v>0</v>
      </c>
      <c r="N494" s="5">
        <v>7.9084000000000002E-2</v>
      </c>
      <c r="O494" s="5" t="s">
        <v>4</v>
      </c>
      <c r="P494" s="5" t="s">
        <v>4</v>
      </c>
      <c r="Q494" s="5" t="s">
        <v>10</v>
      </c>
      <c r="R494" s="5" t="s">
        <v>919</v>
      </c>
      <c r="S494" s="5" t="s">
        <v>62</v>
      </c>
      <c r="T494" s="5" t="s">
        <v>63</v>
      </c>
      <c r="U494" s="5">
        <v>0</v>
      </c>
      <c r="V494" s="5" t="s">
        <v>926</v>
      </c>
      <c r="W494" s="5" t="s">
        <v>926</v>
      </c>
      <c r="X494" s="5" t="s">
        <v>926</v>
      </c>
      <c r="Y494" s="5" t="s">
        <v>926</v>
      </c>
      <c r="Z494" s="5" t="s">
        <v>926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  <c r="AO494" s="5">
        <v>0</v>
      </c>
      <c r="AP494" s="5">
        <v>0</v>
      </c>
      <c r="AQ494" s="5">
        <v>0</v>
      </c>
      <c r="AR494" s="5">
        <v>0</v>
      </c>
      <c r="AS494" s="5">
        <v>0</v>
      </c>
      <c r="AT494" s="5">
        <v>0</v>
      </c>
      <c r="AU494" s="5">
        <v>0</v>
      </c>
    </row>
    <row r="495" spans="1:47" x14ac:dyDescent="0.25">
      <c r="A495" s="6" t="str">
        <f>VLOOKUP(F495,'Cadastro Florestal'!$A$2:$A$493,1,0)</f>
        <v>ITIRAPINA-II</v>
      </c>
      <c r="B495" s="5">
        <v>85</v>
      </c>
      <c r="C495" s="5" t="s">
        <v>916</v>
      </c>
      <c r="D495" s="5">
        <v>86</v>
      </c>
      <c r="E495" s="5">
        <v>85</v>
      </c>
      <c r="F495" s="5" t="s">
        <v>220</v>
      </c>
      <c r="G495" s="5" t="s">
        <v>7</v>
      </c>
      <c r="H495" s="5" t="s">
        <v>920</v>
      </c>
      <c r="I495" s="5" t="s">
        <v>920</v>
      </c>
      <c r="J495" s="5" t="s">
        <v>217</v>
      </c>
      <c r="K495" s="5" t="s">
        <v>220</v>
      </c>
      <c r="L495" s="5" t="s">
        <v>221</v>
      </c>
      <c r="M495" s="5">
        <v>6.522E-3</v>
      </c>
      <c r="N495" s="5">
        <v>2.625667</v>
      </c>
      <c r="O495" s="5" t="s">
        <v>4</v>
      </c>
      <c r="P495" s="5" t="s">
        <v>4</v>
      </c>
      <c r="Q495" s="5" t="s">
        <v>10</v>
      </c>
      <c r="R495" s="5" t="s">
        <v>925</v>
      </c>
      <c r="S495" s="5" t="s">
        <v>161</v>
      </c>
      <c r="T495" s="5" t="s">
        <v>222</v>
      </c>
      <c r="U495" s="5">
        <v>2012</v>
      </c>
      <c r="V495" s="5" t="s">
        <v>223</v>
      </c>
      <c r="W495" s="5" t="s">
        <v>91</v>
      </c>
      <c r="X495" s="5">
        <v>1973</v>
      </c>
      <c r="Y495" s="5" t="s">
        <v>58</v>
      </c>
      <c r="Z495" s="5" t="s">
        <v>58</v>
      </c>
      <c r="AA495" s="5">
        <v>9.7617220000000007</v>
      </c>
      <c r="AB495" s="5">
        <v>186.66666699999999</v>
      </c>
      <c r="AC495" s="5">
        <v>186.66666699999999</v>
      </c>
      <c r="AD495" s="5">
        <v>186.66666699999999</v>
      </c>
      <c r="AE495" s="5">
        <v>306.66666700000002</v>
      </c>
      <c r="AF495" s="5">
        <v>313.33333299999998</v>
      </c>
      <c r="AG495" s="5">
        <v>11.712533000000001</v>
      </c>
      <c r="AH495" s="5">
        <v>16.465340999999999</v>
      </c>
      <c r="AI495" s="5">
        <v>17.48</v>
      </c>
      <c r="AJ495" s="5">
        <v>3.3823789999999998</v>
      </c>
      <c r="AK495" s="5">
        <v>1.9439770000000001</v>
      </c>
      <c r="AL495" s="5">
        <v>2.4610539999999999</v>
      </c>
      <c r="AM495" s="5">
        <v>0</v>
      </c>
      <c r="AN495" s="5">
        <v>0</v>
      </c>
      <c r="AO495" s="5">
        <v>1.9977860000000001</v>
      </c>
      <c r="AP495" s="5">
        <v>6.5904230000000004</v>
      </c>
      <c r="AQ495" s="5">
        <v>46.554181</v>
      </c>
      <c r="AR495" s="5">
        <v>55.142389999999999</v>
      </c>
      <c r="AS495" s="5">
        <v>0</v>
      </c>
      <c r="AT495" s="5">
        <v>14.667287</v>
      </c>
      <c r="AU495" s="5">
        <v>69.809676999999994</v>
      </c>
    </row>
    <row r="496" spans="1:47" x14ac:dyDescent="0.25">
      <c r="A496" s="6" t="str">
        <f>VLOOKUP(F496,'Cadastro Florestal'!$A$2:$A$493,1,0)</f>
        <v>ITIRAPINA-IX</v>
      </c>
      <c r="B496" s="5">
        <v>119</v>
      </c>
      <c r="C496" s="5" t="s">
        <v>916</v>
      </c>
      <c r="D496" s="5">
        <v>121</v>
      </c>
      <c r="E496" s="5">
        <v>120</v>
      </c>
      <c r="F496" s="5" t="s">
        <v>300</v>
      </c>
      <c r="G496" s="5" t="s">
        <v>8</v>
      </c>
      <c r="H496" s="5" t="s">
        <v>920</v>
      </c>
      <c r="I496" s="5" t="s">
        <v>920</v>
      </c>
      <c r="J496" s="5" t="s">
        <v>145</v>
      </c>
      <c r="K496" s="5" t="s">
        <v>300</v>
      </c>
      <c r="L496" s="5" t="s">
        <v>301</v>
      </c>
      <c r="M496" s="5">
        <v>1.0364999999999999E-2</v>
      </c>
      <c r="N496" s="5">
        <v>3.957751</v>
      </c>
      <c r="O496" s="5" t="s">
        <v>4</v>
      </c>
      <c r="P496" s="5" t="s">
        <v>4</v>
      </c>
      <c r="Q496" s="5" t="s">
        <v>928</v>
      </c>
      <c r="R496" s="5" t="s">
        <v>58</v>
      </c>
      <c r="S496" s="5" t="s">
        <v>58</v>
      </c>
      <c r="T496" s="5" t="s">
        <v>58</v>
      </c>
      <c r="U496" s="5">
        <v>1983</v>
      </c>
      <c r="V496" s="5" t="s">
        <v>261</v>
      </c>
      <c r="W496" s="5" t="s">
        <v>91</v>
      </c>
      <c r="X496" s="5">
        <v>1975</v>
      </c>
      <c r="Y496" s="5" t="s">
        <v>58</v>
      </c>
      <c r="Z496" s="5" t="s">
        <v>58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  <c r="AO496" s="5">
        <v>0</v>
      </c>
      <c r="AP496" s="5">
        <v>0</v>
      </c>
      <c r="AQ496" s="5">
        <v>0</v>
      </c>
      <c r="AR496" s="5">
        <v>0</v>
      </c>
      <c r="AS496" s="5">
        <v>0</v>
      </c>
      <c r="AT496" s="5">
        <v>0</v>
      </c>
      <c r="AU496" s="5">
        <v>0</v>
      </c>
    </row>
    <row r="497" spans="1:47" x14ac:dyDescent="0.25">
      <c r="A497" s="6" t="str">
        <f>VLOOKUP(F497,'Cadastro Florestal'!$A$2:$A$493,1,0)</f>
        <v>ITIRAPINA-N1_ITI</v>
      </c>
      <c r="B497" s="5">
        <v>443</v>
      </c>
      <c r="C497" s="5" t="s">
        <v>916</v>
      </c>
      <c r="D497" s="5">
        <v>675</v>
      </c>
      <c r="E497" s="5">
        <v>667</v>
      </c>
      <c r="F497" s="5" t="s">
        <v>811</v>
      </c>
      <c r="G497" s="5" t="s">
        <v>9</v>
      </c>
      <c r="H497" s="5" t="s">
        <v>920</v>
      </c>
      <c r="I497" s="5" t="s">
        <v>920</v>
      </c>
      <c r="J497" s="5" t="s">
        <v>145</v>
      </c>
      <c r="K497" s="5" t="s">
        <v>811</v>
      </c>
      <c r="L497" s="5" t="s">
        <v>812</v>
      </c>
      <c r="M497" s="5">
        <v>1.2359999999999999E-2</v>
      </c>
      <c r="N497" s="5">
        <v>4.0091809999999999</v>
      </c>
      <c r="O497" s="5" t="s">
        <v>4</v>
      </c>
      <c r="P497" s="5" t="s">
        <v>4</v>
      </c>
      <c r="Q497" s="5" t="s">
        <v>921</v>
      </c>
      <c r="R497" s="5" t="s">
        <v>58</v>
      </c>
      <c r="S497" s="5" t="s">
        <v>58</v>
      </c>
      <c r="T497" s="5" t="s">
        <v>58</v>
      </c>
      <c r="U497" s="5">
        <v>0</v>
      </c>
      <c r="V497" s="5" t="s">
        <v>58</v>
      </c>
      <c r="W497" s="5" t="s">
        <v>58</v>
      </c>
      <c r="X497" s="5" t="s">
        <v>58</v>
      </c>
      <c r="Y497" s="5" t="s">
        <v>58</v>
      </c>
      <c r="Z497" s="5" t="s">
        <v>58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  <c r="AO497" s="5">
        <v>0</v>
      </c>
      <c r="AP497" s="5">
        <v>0</v>
      </c>
      <c r="AQ497" s="5">
        <v>0</v>
      </c>
      <c r="AR497" s="5">
        <v>0</v>
      </c>
      <c r="AS497" s="5">
        <v>0</v>
      </c>
      <c r="AT497" s="5">
        <v>0</v>
      </c>
      <c r="AU497" s="5">
        <v>0</v>
      </c>
    </row>
    <row r="498" spans="1:47" x14ac:dyDescent="0.25">
      <c r="A498" s="6" t="str">
        <f>VLOOKUP(F498,'Cadastro Florestal'!$A$2:$A$493,1,0)</f>
        <v>ITIRAPINA-N10_ITI</v>
      </c>
      <c r="B498" s="5">
        <v>464</v>
      </c>
      <c r="C498" s="5" t="s">
        <v>916</v>
      </c>
      <c r="D498" s="5">
        <v>697</v>
      </c>
      <c r="E498" s="5">
        <v>699</v>
      </c>
      <c r="F498" s="5" t="s">
        <v>855</v>
      </c>
      <c r="G498" s="5" t="s">
        <v>9</v>
      </c>
      <c r="H498" s="5" t="s">
        <v>920</v>
      </c>
      <c r="I498" s="5" t="s">
        <v>920</v>
      </c>
      <c r="J498" s="5" t="s">
        <v>145</v>
      </c>
      <c r="K498" s="5" t="s">
        <v>855</v>
      </c>
      <c r="L498" s="5" t="s">
        <v>856</v>
      </c>
      <c r="M498" s="5">
        <v>3.6625999999999999E-2</v>
      </c>
      <c r="N498" s="5">
        <v>14.711688000000001</v>
      </c>
      <c r="O498" s="5" t="s">
        <v>4</v>
      </c>
      <c r="P498" s="5" t="s">
        <v>4</v>
      </c>
      <c r="Q498" s="5" t="s">
        <v>921</v>
      </c>
      <c r="R498" s="5" t="s">
        <v>58</v>
      </c>
      <c r="S498" s="5" t="s">
        <v>58</v>
      </c>
      <c r="T498" s="5" t="s">
        <v>58</v>
      </c>
      <c r="U498" s="5">
        <v>0</v>
      </c>
      <c r="V498" s="5" t="s">
        <v>58</v>
      </c>
      <c r="W498" s="5" t="s">
        <v>58</v>
      </c>
      <c r="X498" s="5" t="s">
        <v>58</v>
      </c>
      <c r="Y498" s="5" t="s">
        <v>58</v>
      </c>
      <c r="Z498" s="5" t="s">
        <v>58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  <c r="AO498" s="5">
        <v>0</v>
      </c>
      <c r="AP498" s="5">
        <v>0</v>
      </c>
      <c r="AQ498" s="5">
        <v>0</v>
      </c>
      <c r="AR498" s="5">
        <v>0</v>
      </c>
      <c r="AS498" s="5">
        <v>0</v>
      </c>
      <c r="AT498" s="5">
        <v>0</v>
      </c>
      <c r="AU498" s="5">
        <v>0</v>
      </c>
    </row>
    <row r="499" spans="1:47" x14ac:dyDescent="0.25">
      <c r="A499" s="6" t="str">
        <f>VLOOKUP(F499,'Cadastro Florestal'!$A$2:$A$493,1,0)</f>
        <v>ITIRAPINA-N11_ITI</v>
      </c>
      <c r="B499" s="5">
        <v>465</v>
      </c>
      <c r="C499" s="5" t="s">
        <v>916</v>
      </c>
      <c r="D499" s="5">
        <v>698</v>
      </c>
      <c r="E499" s="5">
        <v>700</v>
      </c>
      <c r="F499" s="5" t="s">
        <v>857</v>
      </c>
      <c r="G499" s="5" t="s">
        <v>9</v>
      </c>
      <c r="H499" s="5" t="s">
        <v>920</v>
      </c>
      <c r="I499" s="5" t="s">
        <v>920</v>
      </c>
      <c r="J499" s="5" t="s">
        <v>145</v>
      </c>
      <c r="K499" s="5" t="s">
        <v>857</v>
      </c>
      <c r="L499" s="5" t="s">
        <v>858</v>
      </c>
      <c r="M499" s="5">
        <v>2.7005999999999999E-2</v>
      </c>
      <c r="N499" s="5">
        <v>30.757770000000001</v>
      </c>
      <c r="O499" s="5" t="s">
        <v>4</v>
      </c>
      <c r="P499" s="5" t="s">
        <v>4</v>
      </c>
      <c r="Q499" s="5" t="s">
        <v>929</v>
      </c>
      <c r="R499" s="5" t="s">
        <v>58</v>
      </c>
      <c r="S499" s="5" t="s">
        <v>58</v>
      </c>
      <c r="T499" s="5" t="s">
        <v>58</v>
      </c>
      <c r="U499" s="5">
        <v>0</v>
      </c>
      <c r="V499" s="5" t="s">
        <v>58</v>
      </c>
      <c r="W499" s="5" t="s">
        <v>58</v>
      </c>
      <c r="X499" s="5" t="s">
        <v>58</v>
      </c>
      <c r="Y499" s="5" t="s">
        <v>58</v>
      </c>
      <c r="Z499" s="5" t="s">
        <v>58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  <c r="AO499" s="5">
        <v>0</v>
      </c>
      <c r="AP499" s="5">
        <v>0</v>
      </c>
      <c r="AQ499" s="5">
        <v>0</v>
      </c>
      <c r="AR499" s="5">
        <v>0</v>
      </c>
      <c r="AS499" s="5">
        <v>0</v>
      </c>
      <c r="AT499" s="5">
        <v>0</v>
      </c>
      <c r="AU499" s="5">
        <v>0</v>
      </c>
    </row>
    <row r="500" spans="1:47" x14ac:dyDescent="0.25">
      <c r="A500" s="6" t="str">
        <f>VLOOKUP(F500,'Cadastro Florestal'!$A$2:$A$493,1,0)</f>
        <v>ITIRAPINA-N12_ITI</v>
      </c>
      <c r="B500" s="5">
        <v>466</v>
      </c>
      <c r="C500" s="5" t="s">
        <v>916</v>
      </c>
      <c r="D500" s="5">
        <v>699</v>
      </c>
      <c r="E500" s="5">
        <v>701</v>
      </c>
      <c r="F500" s="5" t="s">
        <v>859</v>
      </c>
      <c r="G500" s="5" t="s">
        <v>9</v>
      </c>
      <c r="H500" s="5" t="s">
        <v>920</v>
      </c>
      <c r="I500" s="5" t="s">
        <v>920</v>
      </c>
      <c r="J500" s="5" t="s">
        <v>145</v>
      </c>
      <c r="K500" s="5" t="s">
        <v>859</v>
      </c>
      <c r="L500" s="5" t="s">
        <v>860</v>
      </c>
      <c r="M500" s="5">
        <v>0.135905</v>
      </c>
      <c r="N500" s="5">
        <v>173.02515500000001</v>
      </c>
      <c r="O500" s="5" t="s">
        <v>4</v>
      </c>
      <c r="P500" s="5" t="s">
        <v>4</v>
      </c>
      <c r="Q500" s="5" t="s">
        <v>929</v>
      </c>
      <c r="R500" s="5" t="s">
        <v>58</v>
      </c>
      <c r="S500" s="5" t="s">
        <v>58</v>
      </c>
      <c r="T500" s="5" t="s">
        <v>58</v>
      </c>
      <c r="U500" s="5">
        <v>0</v>
      </c>
      <c r="V500" s="5" t="s">
        <v>58</v>
      </c>
      <c r="W500" s="5" t="s">
        <v>58</v>
      </c>
      <c r="X500" s="5" t="s">
        <v>58</v>
      </c>
      <c r="Y500" s="5" t="s">
        <v>58</v>
      </c>
      <c r="Z500" s="5" t="s">
        <v>58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  <c r="AO500" s="5">
        <v>0</v>
      </c>
      <c r="AP500" s="5">
        <v>0</v>
      </c>
      <c r="AQ500" s="5">
        <v>0</v>
      </c>
      <c r="AR500" s="5">
        <v>0</v>
      </c>
      <c r="AS500" s="5">
        <v>0</v>
      </c>
      <c r="AT500" s="5">
        <v>0</v>
      </c>
      <c r="AU500" s="5">
        <v>0</v>
      </c>
    </row>
    <row r="501" spans="1:47" x14ac:dyDescent="0.25">
      <c r="A501" s="6" t="str">
        <f>VLOOKUP(F501,'Cadastro Florestal'!$A$2:$A$493,1,0)</f>
        <v>ITIRAPINA-N13_ITI</v>
      </c>
      <c r="B501" s="5">
        <v>471</v>
      </c>
      <c r="C501" s="5" t="s">
        <v>916</v>
      </c>
      <c r="D501" s="5">
        <v>704</v>
      </c>
      <c r="E501" s="5">
        <v>711</v>
      </c>
      <c r="F501" s="5" t="s">
        <v>869</v>
      </c>
      <c r="G501" s="5" t="s">
        <v>9</v>
      </c>
      <c r="H501" s="5" t="s">
        <v>920</v>
      </c>
      <c r="I501" s="5" t="s">
        <v>920</v>
      </c>
      <c r="J501" s="5" t="s">
        <v>145</v>
      </c>
      <c r="K501" s="5" t="s">
        <v>869</v>
      </c>
      <c r="L501" s="5" t="s">
        <v>870</v>
      </c>
      <c r="M501" s="5">
        <v>3.9490000000000003E-3</v>
      </c>
      <c r="N501" s="5">
        <v>4.5045000000000002E-2</v>
      </c>
      <c r="O501" s="5" t="s">
        <v>4</v>
      </c>
      <c r="P501" s="5" t="s">
        <v>4</v>
      </c>
      <c r="Q501" s="5" t="s">
        <v>928</v>
      </c>
      <c r="R501" s="5" t="s">
        <v>58</v>
      </c>
      <c r="S501" s="5" t="s">
        <v>58</v>
      </c>
      <c r="T501" s="5" t="s">
        <v>58</v>
      </c>
      <c r="U501" s="5">
        <v>0</v>
      </c>
      <c r="V501" s="5" t="s">
        <v>58</v>
      </c>
      <c r="W501" s="5" t="s">
        <v>58</v>
      </c>
      <c r="X501" s="5" t="s">
        <v>58</v>
      </c>
      <c r="Y501" s="5" t="s">
        <v>58</v>
      </c>
      <c r="Z501" s="5" t="s">
        <v>58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  <c r="AO501" s="5">
        <v>0</v>
      </c>
      <c r="AP501" s="5">
        <v>0</v>
      </c>
      <c r="AQ501" s="5">
        <v>0</v>
      </c>
      <c r="AR501" s="5">
        <v>0</v>
      </c>
      <c r="AS501" s="5">
        <v>0</v>
      </c>
      <c r="AT501" s="5">
        <v>0</v>
      </c>
      <c r="AU501" s="5">
        <v>0</v>
      </c>
    </row>
    <row r="502" spans="1:47" x14ac:dyDescent="0.25">
      <c r="A502" s="6" t="str">
        <f>VLOOKUP(F502,'Cadastro Florestal'!$A$2:$A$493,1,0)</f>
        <v>ITIRAPINA-N15_ITI</v>
      </c>
      <c r="B502" s="5">
        <v>472</v>
      </c>
      <c r="C502" s="5" t="s">
        <v>916</v>
      </c>
      <c r="D502" s="5">
        <v>705</v>
      </c>
      <c r="E502" s="5">
        <v>713</v>
      </c>
      <c r="F502" s="5" t="s">
        <v>871</v>
      </c>
      <c r="G502" s="5" t="s">
        <v>9</v>
      </c>
      <c r="H502" s="5" t="s">
        <v>920</v>
      </c>
      <c r="I502" s="5" t="s">
        <v>920</v>
      </c>
      <c r="J502" s="5" t="s">
        <v>145</v>
      </c>
      <c r="K502" s="5" t="s">
        <v>871</v>
      </c>
      <c r="L502" s="5" t="s">
        <v>872</v>
      </c>
      <c r="M502" s="5">
        <v>1.3879000000000001E-2</v>
      </c>
      <c r="N502" s="5">
        <v>8.9934999999999992</v>
      </c>
      <c r="O502" s="5" t="s">
        <v>4</v>
      </c>
      <c r="P502" s="5" t="s">
        <v>4</v>
      </c>
      <c r="Q502" s="5" t="s">
        <v>928</v>
      </c>
      <c r="R502" s="5" t="s">
        <v>58</v>
      </c>
      <c r="S502" s="5" t="s">
        <v>58</v>
      </c>
      <c r="T502" s="5" t="s">
        <v>58</v>
      </c>
      <c r="U502" s="5">
        <v>0</v>
      </c>
      <c r="V502" s="5" t="s">
        <v>58</v>
      </c>
      <c r="W502" s="5" t="s">
        <v>58</v>
      </c>
      <c r="X502" s="5" t="s">
        <v>58</v>
      </c>
      <c r="Y502" s="5" t="s">
        <v>58</v>
      </c>
      <c r="Z502" s="5" t="s">
        <v>58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  <c r="AO502" s="5">
        <v>0</v>
      </c>
      <c r="AP502" s="5">
        <v>0</v>
      </c>
      <c r="AQ502" s="5">
        <v>0</v>
      </c>
      <c r="AR502" s="5">
        <v>0</v>
      </c>
      <c r="AS502" s="5">
        <v>0</v>
      </c>
      <c r="AT502" s="5">
        <v>0</v>
      </c>
      <c r="AU502" s="5">
        <v>0</v>
      </c>
    </row>
    <row r="503" spans="1:47" x14ac:dyDescent="0.25">
      <c r="A503" s="6" t="str">
        <f>VLOOKUP(F503,'Cadastro Florestal'!$A$2:$A$493,1,0)</f>
        <v>ITIRAPINA-N16_ITI</v>
      </c>
      <c r="B503" s="5">
        <v>473</v>
      </c>
      <c r="C503" s="5" t="s">
        <v>916</v>
      </c>
      <c r="D503" s="5">
        <v>706</v>
      </c>
      <c r="E503" s="5">
        <v>714</v>
      </c>
      <c r="F503" s="5" t="s">
        <v>873</v>
      </c>
      <c r="G503" s="5" t="s">
        <v>9</v>
      </c>
      <c r="H503" s="5" t="s">
        <v>920</v>
      </c>
      <c r="I503" s="5" t="s">
        <v>920</v>
      </c>
      <c r="J503" s="5" t="s">
        <v>145</v>
      </c>
      <c r="K503" s="5" t="s">
        <v>873</v>
      </c>
      <c r="L503" s="5" t="s">
        <v>874</v>
      </c>
      <c r="M503" s="5">
        <v>5.9008999999999999E-2</v>
      </c>
      <c r="N503" s="5">
        <v>127.02336099999999</v>
      </c>
      <c r="O503" s="5" t="s">
        <v>4</v>
      </c>
      <c r="P503" s="5" t="s">
        <v>4</v>
      </c>
      <c r="Q503" s="5" t="s">
        <v>929</v>
      </c>
      <c r="R503" s="5" t="s">
        <v>58</v>
      </c>
      <c r="S503" s="5" t="s">
        <v>58</v>
      </c>
      <c r="T503" s="5" t="s">
        <v>58</v>
      </c>
      <c r="U503" s="5">
        <v>0</v>
      </c>
      <c r="V503" s="5" t="s">
        <v>58</v>
      </c>
      <c r="W503" s="5" t="s">
        <v>58</v>
      </c>
      <c r="X503" s="5" t="s">
        <v>58</v>
      </c>
      <c r="Y503" s="5" t="s">
        <v>58</v>
      </c>
      <c r="Z503" s="5" t="s">
        <v>58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  <c r="AO503" s="5">
        <v>0</v>
      </c>
      <c r="AP503" s="5">
        <v>0</v>
      </c>
      <c r="AQ503" s="5">
        <v>0</v>
      </c>
      <c r="AR503" s="5">
        <v>0</v>
      </c>
      <c r="AS503" s="5">
        <v>0</v>
      </c>
      <c r="AT503" s="5">
        <v>0</v>
      </c>
      <c r="AU503" s="5">
        <v>0</v>
      </c>
    </row>
    <row r="504" spans="1:47" x14ac:dyDescent="0.25">
      <c r="A504" s="6" t="str">
        <f>VLOOKUP(F504,'Cadastro Florestal'!$A$2:$A$493,1,0)</f>
        <v>ITIRAPINA-N17_ITI</v>
      </c>
      <c r="B504" s="5">
        <v>474</v>
      </c>
      <c r="C504" s="5" t="s">
        <v>916</v>
      </c>
      <c r="D504" s="5">
        <v>707</v>
      </c>
      <c r="E504" s="5">
        <v>715</v>
      </c>
      <c r="F504" s="5" t="s">
        <v>875</v>
      </c>
      <c r="G504" s="5" t="s">
        <v>9</v>
      </c>
      <c r="H504" s="5" t="s">
        <v>920</v>
      </c>
      <c r="I504" s="5" t="s">
        <v>920</v>
      </c>
      <c r="J504" s="5" t="s">
        <v>145</v>
      </c>
      <c r="K504" s="5" t="s">
        <v>875</v>
      </c>
      <c r="L504" s="5" t="s">
        <v>876</v>
      </c>
      <c r="M504" s="5">
        <v>1.6489E-2</v>
      </c>
      <c r="N504" s="5">
        <v>13.645358</v>
      </c>
      <c r="O504" s="5" t="s">
        <v>4</v>
      </c>
      <c r="P504" s="5" t="s">
        <v>4</v>
      </c>
      <c r="Q504" s="5" t="s">
        <v>928</v>
      </c>
      <c r="R504" s="5" t="s">
        <v>58</v>
      </c>
      <c r="S504" s="5" t="s">
        <v>58</v>
      </c>
      <c r="T504" s="5" t="s">
        <v>58</v>
      </c>
      <c r="U504" s="5">
        <v>0</v>
      </c>
      <c r="V504" s="5" t="s">
        <v>58</v>
      </c>
      <c r="W504" s="5" t="s">
        <v>58</v>
      </c>
      <c r="X504" s="5" t="s">
        <v>58</v>
      </c>
      <c r="Y504" s="5" t="s">
        <v>58</v>
      </c>
      <c r="Z504" s="5" t="s">
        <v>58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  <c r="AO504" s="5">
        <v>0</v>
      </c>
      <c r="AP504" s="5">
        <v>0</v>
      </c>
      <c r="AQ504" s="5">
        <v>0</v>
      </c>
      <c r="AR504" s="5">
        <v>0</v>
      </c>
      <c r="AS504" s="5">
        <v>0</v>
      </c>
      <c r="AT504" s="5">
        <v>0</v>
      </c>
      <c r="AU504" s="5">
        <v>0</v>
      </c>
    </row>
    <row r="505" spans="1:47" x14ac:dyDescent="0.25">
      <c r="A505" s="6" t="str">
        <f>VLOOKUP(F505,'Cadastro Florestal'!$A$2:$A$493,1,0)</f>
        <v>ITIRAPINA-N18_ITI</v>
      </c>
      <c r="B505" s="5">
        <v>475</v>
      </c>
      <c r="C505" s="5" t="s">
        <v>916</v>
      </c>
      <c r="D505" s="5">
        <v>708</v>
      </c>
      <c r="E505" s="5">
        <v>716</v>
      </c>
      <c r="F505" s="5" t="s">
        <v>877</v>
      </c>
      <c r="G505" s="5" t="s">
        <v>9</v>
      </c>
      <c r="H505" s="5" t="s">
        <v>920</v>
      </c>
      <c r="I505" s="5" t="s">
        <v>920</v>
      </c>
      <c r="J505" s="5" t="s">
        <v>145</v>
      </c>
      <c r="K505" s="5" t="s">
        <v>877</v>
      </c>
      <c r="L505" s="5" t="s">
        <v>878</v>
      </c>
      <c r="M505" s="5">
        <v>9.4839999999999994E-3</v>
      </c>
      <c r="N505" s="5">
        <v>4.9557169999999999</v>
      </c>
      <c r="O505" s="5" t="s">
        <v>4</v>
      </c>
      <c r="P505" s="5" t="s">
        <v>4</v>
      </c>
      <c r="Q505" s="5" t="s">
        <v>921</v>
      </c>
      <c r="R505" s="5" t="s">
        <v>58</v>
      </c>
      <c r="S505" s="5" t="s">
        <v>58</v>
      </c>
      <c r="T505" s="5" t="s">
        <v>58</v>
      </c>
      <c r="U505" s="5">
        <v>0</v>
      </c>
      <c r="V505" s="5" t="s">
        <v>58</v>
      </c>
      <c r="W505" s="5" t="s">
        <v>58</v>
      </c>
      <c r="X505" s="5" t="s">
        <v>58</v>
      </c>
      <c r="Y505" s="5" t="s">
        <v>58</v>
      </c>
      <c r="Z505" s="5" t="s">
        <v>58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  <c r="AO505" s="5">
        <v>0</v>
      </c>
      <c r="AP505" s="5">
        <v>0</v>
      </c>
      <c r="AQ505" s="5">
        <v>0</v>
      </c>
      <c r="AR505" s="5">
        <v>0</v>
      </c>
      <c r="AS505" s="5">
        <v>0</v>
      </c>
      <c r="AT505" s="5">
        <v>0</v>
      </c>
      <c r="AU505" s="5">
        <v>0</v>
      </c>
    </row>
    <row r="506" spans="1:47" x14ac:dyDescent="0.25">
      <c r="A506" s="6" t="str">
        <f>VLOOKUP(F506,'Cadastro Florestal'!$A$2:$A$493,1,0)</f>
        <v>ITIRAPINA-N19_ITI</v>
      </c>
      <c r="B506" s="5">
        <v>476</v>
      </c>
      <c r="C506" s="5" t="s">
        <v>916</v>
      </c>
      <c r="D506" s="5">
        <v>709</v>
      </c>
      <c r="E506" s="5">
        <v>717</v>
      </c>
      <c r="F506" s="5" t="s">
        <v>879</v>
      </c>
      <c r="G506" s="5" t="s">
        <v>9</v>
      </c>
      <c r="H506" s="5" t="s">
        <v>920</v>
      </c>
      <c r="I506" s="5" t="s">
        <v>920</v>
      </c>
      <c r="J506" s="5" t="s">
        <v>145</v>
      </c>
      <c r="K506" s="5" t="s">
        <v>879</v>
      </c>
      <c r="L506" s="5" t="s">
        <v>880</v>
      </c>
      <c r="M506" s="5">
        <v>5.7759999999999999E-3</v>
      </c>
      <c r="N506" s="5">
        <v>2.0150130000000002</v>
      </c>
      <c r="O506" s="5" t="s">
        <v>4</v>
      </c>
      <c r="P506" s="5" t="s">
        <v>4</v>
      </c>
      <c r="Q506" s="5" t="s">
        <v>921</v>
      </c>
      <c r="R506" s="5" t="s">
        <v>58</v>
      </c>
      <c r="S506" s="5" t="s">
        <v>58</v>
      </c>
      <c r="T506" s="5" t="s">
        <v>58</v>
      </c>
      <c r="U506" s="5">
        <v>0</v>
      </c>
      <c r="V506" s="5" t="s">
        <v>58</v>
      </c>
      <c r="W506" s="5" t="s">
        <v>58</v>
      </c>
      <c r="X506" s="5" t="s">
        <v>58</v>
      </c>
      <c r="Y506" s="5" t="s">
        <v>58</v>
      </c>
      <c r="Z506" s="5" t="s">
        <v>58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  <c r="AO506" s="5">
        <v>0</v>
      </c>
      <c r="AP506" s="5">
        <v>0</v>
      </c>
      <c r="AQ506" s="5">
        <v>0</v>
      </c>
      <c r="AR506" s="5">
        <v>0</v>
      </c>
      <c r="AS506" s="5">
        <v>0</v>
      </c>
      <c r="AT506" s="5">
        <v>0</v>
      </c>
      <c r="AU506" s="5">
        <v>0</v>
      </c>
    </row>
    <row r="507" spans="1:47" x14ac:dyDescent="0.25">
      <c r="A507" s="6" t="str">
        <f>VLOOKUP(F507,'Cadastro Florestal'!$A$2:$A$493,1,0)</f>
        <v>ITIRAPINA-N2_ITI</v>
      </c>
      <c r="B507" s="5">
        <v>444</v>
      </c>
      <c r="C507" s="5" t="s">
        <v>916</v>
      </c>
      <c r="D507" s="5">
        <v>676</v>
      </c>
      <c r="E507" s="5">
        <v>668</v>
      </c>
      <c r="F507" s="5" t="s">
        <v>813</v>
      </c>
      <c r="G507" s="5" t="s">
        <v>9</v>
      </c>
      <c r="H507" s="5" t="s">
        <v>920</v>
      </c>
      <c r="I507" s="5" t="s">
        <v>920</v>
      </c>
      <c r="J507" s="5" t="s">
        <v>145</v>
      </c>
      <c r="K507" s="5" t="s">
        <v>813</v>
      </c>
      <c r="L507" s="5" t="s">
        <v>814</v>
      </c>
      <c r="M507" s="5">
        <v>0.14516299999999999</v>
      </c>
      <c r="N507" s="5">
        <v>48.656314000000002</v>
      </c>
      <c r="O507" s="5" t="s">
        <v>4</v>
      </c>
      <c r="P507" s="5" t="s">
        <v>4</v>
      </c>
      <c r="Q507" s="5" t="s">
        <v>921</v>
      </c>
      <c r="R507" s="5" t="s">
        <v>58</v>
      </c>
      <c r="S507" s="5" t="s">
        <v>58</v>
      </c>
      <c r="T507" s="5" t="s">
        <v>58</v>
      </c>
      <c r="U507" s="5">
        <v>0</v>
      </c>
      <c r="V507" s="5" t="s">
        <v>58</v>
      </c>
      <c r="W507" s="5" t="s">
        <v>58</v>
      </c>
      <c r="X507" s="5" t="s">
        <v>58</v>
      </c>
      <c r="Y507" s="5" t="s">
        <v>58</v>
      </c>
      <c r="Z507" s="5" t="s">
        <v>58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  <c r="AO507" s="5">
        <v>0</v>
      </c>
      <c r="AP507" s="5">
        <v>0</v>
      </c>
      <c r="AQ507" s="5">
        <v>0</v>
      </c>
      <c r="AR507" s="5">
        <v>0</v>
      </c>
      <c r="AS507" s="5">
        <v>0</v>
      </c>
      <c r="AT507" s="5">
        <v>0</v>
      </c>
      <c r="AU507" s="5">
        <v>0</v>
      </c>
    </row>
    <row r="508" spans="1:47" x14ac:dyDescent="0.25">
      <c r="A508" s="6" t="str">
        <f>VLOOKUP(F508,'Cadastro Florestal'!$A$2:$A$493,1,0)</f>
        <v>ITIRAPINA-N20_ITI</v>
      </c>
      <c r="B508" s="5">
        <v>477</v>
      </c>
      <c r="C508" s="5" t="s">
        <v>916</v>
      </c>
      <c r="D508" s="5">
        <v>710</v>
      </c>
      <c r="E508" s="5">
        <v>718</v>
      </c>
      <c r="F508" s="5" t="s">
        <v>881</v>
      </c>
      <c r="G508" s="5" t="s">
        <v>9</v>
      </c>
      <c r="H508" s="5" t="s">
        <v>920</v>
      </c>
      <c r="I508" s="5" t="s">
        <v>920</v>
      </c>
      <c r="J508" s="5" t="s">
        <v>145</v>
      </c>
      <c r="K508" s="5" t="s">
        <v>881</v>
      </c>
      <c r="L508" s="5" t="s">
        <v>882</v>
      </c>
      <c r="M508" s="5">
        <v>5.0090000000000004E-3</v>
      </c>
      <c r="N508" s="5">
        <v>3.3521960000000002</v>
      </c>
      <c r="O508" s="5" t="s">
        <v>4</v>
      </c>
      <c r="P508" s="5" t="s">
        <v>4</v>
      </c>
      <c r="Q508" s="5" t="s">
        <v>928</v>
      </c>
      <c r="R508" s="5" t="s">
        <v>58</v>
      </c>
      <c r="S508" s="5" t="s">
        <v>58</v>
      </c>
      <c r="T508" s="5" t="s">
        <v>58</v>
      </c>
      <c r="U508" s="5">
        <v>0</v>
      </c>
      <c r="V508" s="5" t="s">
        <v>58</v>
      </c>
      <c r="W508" s="5" t="s">
        <v>58</v>
      </c>
      <c r="X508" s="5" t="s">
        <v>58</v>
      </c>
      <c r="Y508" s="5" t="s">
        <v>58</v>
      </c>
      <c r="Z508" s="5" t="s">
        <v>58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  <c r="AO508" s="5">
        <v>0</v>
      </c>
      <c r="AP508" s="5">
        <v>0</v>
      </c>
      <c r="AQ508" s="5">
        <v>0</v>
      </c>
      <c r="AR508" s="5">
        <v>0</v>
      </c>
      <c r="AS508" s="5">
        <v>0</v>
      </c>
      <c r="AT508" s="5">
        <v>0</v>
      </c>
      <c r="AU508" s="5">
        <v>0</v>
      </c>
    </row>
    <row r="509" spans="1:47" x14ac:dyDescent="0.25">
      <c r="A509" s="6" t="str">
        <f>VLOOKUP(F509,'Cadastro Florestal'!$A$2:$A$493,1,0)</f>
        <v>ITIRAPINA-N21_ITI</v>
      </c>
      <c r="B509" s="5">
        <v>478</v>
      </c>
      <c r="C509" s="5" t="s">
        <v>916</v>
      </c>
      <c r="D509" s="5">
        <v>711</v>
      </c>
      <c r="E509" s="5">
        <v>719</v>
      </c>
      <c r="F509" s="5" t="s">
        <v>883</v>
      </c>
      <c r="G509" s="5" t="s">
        <v>9</v>
      </c>
      <c r="H509" s="5" t="s">
        <v>920</v>
      </c>
      <c r="I509" s="5" t="s">
        <v>920</v>
      </c>
      <c r="J509" s="5" t="s">
        <v>145</v>
      </c>
      <c r="K509" s="5" t="s">
        <v>883</v>
      </c>
      <c r="L509" s="5" t="s">
        <v>884</v>
      </c>
      <c r="M509" s="5">
        <v>7.8849999999999996E-3</v>
      </c>
      <c r="N509" s="5">
        <v>2.9148640000000001</v>
      </c>
      <c r="O509" s="5" t="s">
        <v>4</v>
      </c>
      <c r="P509" s="5" t="s">
        <v>4</v>
      </c>
      <c r="Q509" s="5" t="s">
        <v>924</v>
      </c>
      <c r="R509" s="5" t="s">
        <v>58</v>
      </c>
      <c r="S509" s="5" t="s">
        <v>58</v>
      </c>
      <c r="T509" s="5" t="s">
        <v>58</v>
      </c>
      <c r="U509" s="5">
        <v>0</v>
      </c>
      <c r="V509" s="5" t="s">
        <v>58</v>
      </c>
      <c r="W509" s="5" t="s">
        <v>58</v>
      </c>
      <c r="X509" s="5" t="s">
        <v>58</v>
      </c>
      <c r="Y509" s="5" t="s">
        <v>58</v>
      </c>
      <c r="Z509" s="5" t="s">
        <v>58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  <c r="AO509" s="5">
        <v>0</v>
      </c>
      <c r="AP509" s="5">
        <v>0</v>
      </c>
      <c r="AQ509" s="5">
        <v>0</v>
      </c>
      <c r="AR509" s="5">
        <v>0</v>
      </c>
      <c r="AS509" s="5">
        <v>0</v>
      </c>
      <c r="AT509" s="5">
        <v>0</v>
      </c>
      <c r="AU509" s="5">
        <v>0</v>
      </c>
    </row>
    <row r="510" spans="1:47" x14ac:dyDescent="0.25">
      <c r="A510" s="6" t="str">
        <f>VLOOKUP(F510,'Cadastro Florestal'!$A$2:$A$493,1,0)</f>
        <v>ITIRAPINA-N22_ITI</v>
      </c>
      <c r="B510" s="5">
        <v>479</v>
      </c>
      <c r="C510" s="5" t="s">
        <v>916</v>
      </c>
      <c r="D510" s="5">
        <v>712</v>
      </c>
      <c r="E510" s="5">
        <v>720</v>
      </c>
      <c r="F510" s="5" t="s">
        <v>885</v>
      </c>
      <c r="G510" s="5" t="s">
        <v>9</v>
      </c>
      <c r="H510" s="5" t="s">
        <v>920</v>
      </c>
      <c r="I510" s="5" t="s">
        <v>920</v>
      </c>
      <c r="J510" s="5" t="s">
        <v>145</v>
      </c>
      <c r="K510" s="5" t="s">
        <v>885</v>
      </c>
      <c r="L510" s="5" t="s">
        <v>886</v>
      </c>
      <c r="M510" s="5">
        <v>2.6679999999999998E-3</v>
      </c>
      <c r="N510" s="5">
        <v>0.45852399999999999</v>
      </c>
      <c r="O510" s="5" t="s">
        <v>4</v>
      </c>
      <c r="P510" s="5" t="s">
        <v>4</v>
      </c>
      <c r="Q510" s="5" t="s">
        <v>921</v>
      </c>
      <c r="R510" s="5" t="s">
        <v>58</v>
      </c>
      <c r="S510" s="5" t="s">
        <v>58</v>
      </c>
      <c r="T510" s="5" t="s">
        <v>58</v>
      </c>
      <c r="U510" s="5">
        <v>0</v>
      </c>
      <c r="V510" s="5" t="s">
        <v>58</v>
      </c>
      <c r="W510" s="5" t="s">
        <v>58</v>
      </c>
      <c r="X510" s="5" t="s">
        <v>58</v>
      </c>
      <c r="Y510" s="5" t="s">
        <v>58</v>
      </c>
      <c r="Z510" s="5" t="s">
        <v>58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  <c r="AO510" s="5">
        <v>0</v>
      </c>
      <c r="AP510" s="5">
        <v>0</v>
      </c>
      <c r="AQ510" s="5">
        <v>0</v>
      </c>
      <c r="AR510" s="5">
        <v>0</v>
      </c>
      <c r="AS510" s="5">
        <v>0</v>
      </c>
      <c r="AT510" s="5">
        <v>0</v>
      </c>
      <c r="AU510" s="5">
        <v>0</v>
      </c>
    </row>
    <row r="511" spans="1:47" x14ac:dyDescent="0.25">
      <c r="A511" s="6" t="str">
        <f>VLOOKUP(F511,'Cadastro Florestal'!$A$2:$A$493,1,0)</f>
        <v>ITIRAPINA-N3_ITI</v>
      </c>
      <c r="B511" s="5">
        <v>445</v>
      </c>
      <c r="C511" s="5" t="s">
        <v>916</v>
      </c>
      <c r="D511" s="5">
        <v>677</v>
      </c>
      <c r="E511" s="5">
        <v>669</v>
      </c>
      <c r="F511" s="5" t="s">
        <v>815</v>
      </c>
      <c r="G511" s="5" t="s">
        <v>9</v>
      </c>
      <c r="H511" s="5" t="s">
        <v>920</v>
      </c>
      <c r="I511" s="5" t="s">
        <v>920</v>
      </c>
      <c r="J511" s="5" t="s">
        <v>145</v>
      </c>
      <c r="K511" s="5" t="s">
        <v>815</v>
      </c>
      <c r="L511" s="5" t="s">
        <v>816</v>
      </c>
      <c r="M511" s="5">
        <v>0.113707</v>
      </c>
      <c r="N511" s="5">
        <v>116.67925099999999</v>
      </c>
      <c r="O511" s="5" t="s">
        <v>4</v>
      </c>
      <c r="P511" s="5" t="s">
        <v>4</v>
      </c>
      <c r="Q511" s="5" t="s">
        <v>924</v>
      </c>
      <c r="R511" s="5" t="s">
        <v>58</v>
      </c>
      <c r="S511" s="5" t="s">
        <v>58</v>
      </c>
      <c r="T511" s="5" t="s">
        <v>58</v>
      </c>
      <c r="U511" s="5">
        <v>0</v>
      </c>
      <c r="V511" s="5" t="s">
        <v>58</v>
      </c>
      <c r="W511" s="5" t="s">
        <v>58</v>
      </c>
      <c r="X511" s="5" t="s">
        <v>58</v>
      </c>
      <c r="Y511" s="5" t="s">
        <v>58</v>
      </c>
      <c r="Z511" s="5" t="s">
        <v>58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  <c r="AO511" s="5">
        <v>0</v>
      </c>
      <c r="AP511" s="5">
        <v>0</v>
      </c>
      <c r="AQ511" s="5">
        <v>0</v>
      </c>
      <c r="AR511" s="5">
        <v>0</v>
      </c>
      <c r="AS511" s="5">
        <v>0</v>
      </c>
      <c r="AT511" s="5">
        <v>0</v>
      </c>
      <c r="AU511" s="5">
        <v>0</v>
      </c>
    </row>
    <row r="512" spans="1:47" x14ac:dyDescent="0.25">
      <c r="A512" s="6" t="str">
        <f>VLOOKUP(F512,'Cadastro Florestal'!$A$2:$A$493,1,0)</f>
        <v>ITIRAPINA-N4_ITI</v>
      </c>
      <c r="B512" s="5">
        <v>446</v>
      </c>
      <c r="C512" s="5" t="s">
        <v>916</v>
      </c>
      <c r="D512" s="5">
        <v>678</v>
      </c>
      <c r="E512" s="5">
        <v>670</v>
      </c>
      <c r="F512" s="5" t="s">
        <v>817</v>
      </c>
      <c r="G512" s="5" t="s">
        <v>9</v>
      </c>
      <c r="H512" s="5" t="s">
        <v>920</v>
      </c>
      <c r="I512" s="5" t="s">
        <v>920</v>
      </c>
      <c r="J512" s="5" t="s">
        <v>145</v>
      </c>
      <c r="K512" s="5" t="s">
        <v>817</v>
      </c>
      <c r="L512" s="5" t="s">
        <v>818</v>
      </c>
      <c r="M512" s="5">
        <v>3.9170000000000003E-3</v>
      </c>
      <c r="N512" s="5">
        <v>0.50038700000000003</v>
      </c>
      <c r="O512" s="5" t="s">
        <v>4</v>
      </c>
      <c r="P512" s="5" t="s">
        <v>4</v>
      </c>
      <c r="Q512" s="5" t="s">
        <v>924</v>
      </c>
      <c r="R512" s="5" t="s">
        <v>58</v>
      </c>
      <c r="S512" s="5" t="s">
        <v>58</v>
      </c>
      <c r="T512" s="5" t="s">
        <v>58</v>
      </c>
      <c r="U512" s="5">
        <v>0</v>
      </c>
      <c r="V512" s="5" t="s">
        <v>58</v>
      </c>
      <c r="W512" s="5" t="s">
        <v>58</v>
      </c>
      <c r="X512" s="5" t="s">
        <v>58</v>
      </c>
      <c r="Y512" s="5" t="s">
        <v>58</v>
      </c>
      <c r="Z512" s="5" t="s">
        <v>58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  <c r="AO512" s="5">
        <v>0</v>
      </c>
      <c r="AP512" s="5">
        <v>0</v>
      </c>
      <c r="AQ512" s="5">
        <v>0</v>
      </c>
      <c r="AR512" s="5">
        <v>0</v>
      </c>
      <c r="AS512" s="5">
        <v>0</v>
      </c>
      <c r="AT512" s="5">
        <v>0</v>
      </c>
      <c r="AU512" s="5">
        <v>0</v>
      </c>
    </row>
    <row r="513" spans="1:47" x14ac:dyDescent="0.25">
      <c r="A513" s="6" t="str">
        <f>VLOOKUP(F513,'Cadastro Florestal'!$A$2:$A$493,1,0)</f>
        <v>ITIRAPINA-N5_ITI</v>
      </c>
      <c r="B513" s="5">
        <v>447</v>
      </c>
      <c r="C513" s="5" t="s">
        <v>916</v>
      </c>
      <c r="D513" s="5">
        <v>679</v>
      </c>
      <c r="E513" s="5">
        <v>671</v>
      </c>
      <c r="F513" s="5" t="s">
        <v>819</v>
      </c>
      <c r="G513" s="5" t="s">
        <v>9</v>
      </c>
      <c r="H513" s="5" t="s">
        <v>920</v>
      </c>
      <c r="I513" s="5" t="s">
        <v>920</v>
      </c>
      <c r="J513" s="5" t="s">
        <v>145</v>
      </c>
      <c r="K513" s="5" t="s">
        <v>819</v>
      </c>
      <c r="L513" s="5" t="s">
        <v>820</v>
      </c>
      <c r="M513" s="5">
        <v>4.5840000000000004E-3</v>
      </c>
      <c r="N513" s="5">
        <v>0.66006600000000004</v>
      </c>
      <c r="O513" s="5" t="s">
        <v>4</v>
      </c>
      <c r="P513" s="5" t="s">
        <v>4</v>
      </c>
      <c r="Q513" s="5" t="s">
        <v>924</v>
      </c>
      <c r="R513" s="5" t="s">
        <v>58</v>
      </c>
      <c r="S513" s="5" t="s">
        <v>58</v>
      </c>
      <c r="T513" s="5" t="s">
        <v>58</v>
      </c>
      <c r="U513" s="5">
        <v>0</v>
      </c>
      <c r="V513" s="5" t="s">
        <v>58</v>
      </c>
      <c r="W513" s="5" t="s">
        <v>58</v>
      </c>
      <c r="X513" s="5" t="s">
        <v>58</v>
      </c>
      <c r="Y513" s="5" t="s">
        <v>58</v>
      </c>
      <c r="Z513" s="5" t="s">
        <v>58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  <c r="AO513" s="5">
        <v>0</v>
      </c>
      <c r="AP513" s="5">
        <v>0</v>
      </c>
      <c r="AQ513" s="5">
        <v>0</v>
      </c>
      <c r="AR513" s="5">
        <v>0</v>
      </c>
      <c r="AS513" s="5">
        <v>0</v>
      </c>
      <c r="AT513" s="5">
        <v>0</v>
      </c>
      <c r="AU513" s="5">
        <v>0</v>
      </c>
    </row>
    <row r="514" spans="1:47" x14ac:dyDescent="0.25">
      <c r="A514" s="6" t="str">
        <f>VLOOKUP(F514,'Cadastro Florestal'!$A$2:$A$493,1,0)</f>
        <v>ITIRAPINA-N6_ITI</v>
      </c>
      <c r="B514" s="5">
        <v>448</v>
      </c>
      <c r="C514" s="5" t="s">
        <v>916</v>
      </c>
      <c r="D514" s="5">
        <v>680</v>
      </c>
      <c r="E514" s="5">
        <v>672</v>
      </c>
      <c r="F514" s="5" t="s">
        <v>821</v>
      </c>
      <c r="G514" s="5" t="s">
        <v>9</v>
      </c>
      <c r="H514" s="5" t="s">
        <v>920</v>
      </c>
      <c r="I514" s="5" t="s">
        <v>920</v>
      </c>
      <c r="J514" s="5" t="s">
        <v>145</v>
      </c>
      <c r="K514" s="5" t="s">
        <v>821</v>
      </c>
      <c r="L514" s="5" t="s">
        <v>822</v>
      </c>
      <c r="M514" s="5">
        <v>3.0829999999999998E-3</v>
      </c>
      <c r="N514" s="5">
        <v>0.65764800000000001</v>
      </c>
      <c r="O514" s="5" t="s">
        <v>4</v>
      </c>
      <c r="P514" s="5" t="s">
        <v>4</v>
      </c>
      <c r="Q514" s="5" t="s">
        <v>924</v>
      </c>
      <c r="R514" s="5" t="s">
        <v>58</v>
      </c>
      <c r="S514" s="5" t="s">
        <v>58</v>
      </c>
      <c r="T514" s="5" t="s">
        <v>58</v>
      </c>
      <c r="U514" s="5">
        <v>0</v>
      </c>
      <c r="V514" s="5" t="s">
        <v>58</v>
      </c>
      <c r="W514" s="5" t="s">
        <v>58</v>
      </c>
      <c r="X514" s="5" t="s">
        <v>58</v>
      </c>
      <c r="Y514" s="5" t="s">
        <v>58</v>
      </c>
      <c r="Z514" s="5" t="s">
        <v>58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  <c r="AO514" s="5">
        <v>0</v>
      </c>
      <c r="AP514" s="5">
        <v>0</v>
      </c>
      <c r="AQ514" s="5">
        <v>0</v>
      </c>
      <c r="AR514" s="5">
        <v>0</v>
      </c>
      <c r="AS514" s="5">
        <v>0</v>
      </c>
      <c r="AT514" s="5">
        <v>0</v>
      </c>
      <c r="AU514" s="5">
        <v>0</v>
      </c>
    </row>
    <row r="515" spans="1:47" x14ac:dyDescent="0.25">
      <c r="A515" s="6" t="str">
        <f>VLOOKUP(F515,'Cadastro Florestal'!$A$2:$A$493,1,0)</f>
        <v>ITIRAPINA-N7_ITI</v>
      </c>
      <c r="B515" s="5">
        <v>506</v>
      </c>
      <c r="C515" s="5" t="s">
        <v>916</v>
      </c>
      <c r="D515" s="5">
        <v>681</v>
      </c>
      <c r="E515" s="5">
        <v>673</v>
      </c>
      <c r="F515" s="5" t="s">
        <v>823</v>
      </c>
      <c r="G515" s="5" t="s">
        <v>9</v>
      </c>
      <c r="H515" s="5" t="s">
        <v>920</v>
      </c>
      <c r="I515" s="5" t="s">
        <v>920</v>
      </c>
      <c r="J515" s="5" t="s">
        <v>145</v>
      </c>
      <c r="K515" s="5" t="s">
        <v>823</v>
      </c>
      <c r="L515" s="5" t="s">
        <v>824</v>
      </c>
      <c r="M515" s="5">
        <v>2.9912000000000001E-2</v>
      </c>
      <c r="N515" s="5">
        <v>5.5743099999999997</v>
      </c>
      <c r="O515" s="5" t="s">
        <v>4</v>
      </c>
      <c r="P515" s="5" t="s">
        <v>4</v>
      </c>
      <c r="Q515" s="5" t="s">
        <v>924</v>
      </c>
      <c r="R515" s="5" t="s">
        <v>58</v>
      </c>
      <c r="S515" s="5" t="s">
        <v>58</v>
      </c>
      <c r="T515" s="5" t="s">
        <v>58</v>
      </c>
      <c r="U515" s="5">
        <v>0</v>
      </c>
      <c r="V515" s="5" t="s">
        <v>58</v>
      </c>
      <c r="W515" s="5" t="s">
        <v>58</v>
      </c>
      <c r="X515" s="5" t="s">
        <v>58</v>
      </c>
      <c r="Y515" s="5" t="s">
        <v>58</v>
      </c>
      <c r="Z515" s="5" t="s">
        <v>58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  <c r="AO515" s="5">
        <v>0</v>
      </c>
      <c r="AP515" s="5">
        <v>0</v>
      </c>
      <c r="AQ515" s="5">
        <v>0</v>
      </c>
      <c r="AR515" s="5">
        <v>0</v>
      </c>
      <c r="AS515" s="5">
        <v>0</v>
      </c>
      <c r="AT515" s="5">
        <v>0</v>
      </c>
      <c r="AU515" s="5">
        <v>0</v>
      </c>
    </row>
    <row r="516" spans="1:47" x14ac:dyDescent="0.25">
      <c r="A516" s="6" t="str">
        <f>VLOOKUP(F516,'Cadastro Florestal'!$A$2:$A$493,1,0)</f>
        <v>ITIRAPINA-N8_ITI</v>
      </c>
      <c r="B516" s="5">
        <v>449</v>
      </c>
      <c r="C516" s="5" t="s">
        <v>916</v>
      </c>
      <c r="D516" s="5">
        <v>682</v>
      </c>
      <c r="E516" s="5">
        <v>674</v>
      </c>
      <c r="F516" s="5" t="s">
        <v>825</v>
      </c>
      <c r="G516" s="5" t="s">
        <v>9</v>
      </c>
      <c r="H516" s="5" t="s">
        <v>920</v>
      </c>
      <c r="I516" s="5" t="s">
        <v>920</v>
      </c>
      <c r="J516" s="5" t="s">
        <v>145</v>
      </c>
      <c r="K516" s="5" t="s">
        <v>825</v>
      </c>
      <c r="L516" s="5" t="s">
        <v>826</v>
      </c>
      <c r="M516" s="5">
        <v>4.8034E-2</v>
      </c>
      <c r="N516" s="5">
        <v>50.764473000000002</v>
      </c>
      <c r="O516" s="5" t="s">
        <v>4</v>
      </c>
      <c r="P516" s="5" t="s">
        <v>4</v>
      </c>
      <c r="Q516" s="5" t="s">
        <v>924</v>
      </c>
      <c r="R516" s="5" t="s">
        <v>58</v>
      </c>
      <c r="S516" s="5" t="s">
        <v>58</v>
      </c>
      <c r="T516" s="5" t="s">
        <v>58</v>
      </c>
      <c r="U516" s="5">
        <v>0</v>
      </c>
      <c r="V516" s="5" t="s">
        <v>58</v>
      </c>
      <c r="W516" s="5" t="s">
        <v>58</v>
      </c>
      <c r="X516" s="5" t="s">
        <v>58</v>
      </c>
      <c r="Y516" s="5" t="s">
        <v>58</v>
      </c>
      <c r="Z516" s="5" t="s">
        <v>58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  <c r="AO516" s="5">
        <v>0</v>
      </c>
      <c r="AP516" s="5">
        <v>0</v>
      </c>
      <c r="AQ516" s="5">
        <v>0</v>
      </c>
      <c r="AR516" s="5">
        <v>0</v>
      </c>
      <c r="AS516" s="5">
        <v>0</v>
      </c>
      <c r="AT516" s="5">
        <v>0</v>
      </c>
      <c r="AU516" s="5">
        <v>0</v>
      </c>
    </row>
    <row r="517" spans="1:47" x14ac:dyDescent="0.25">
      <c r="A517" s="6" t="str">
        <f>VLOOKUP(F517,'Cadastro Florestal'!$A$2:$A$493,1,0)</f>
        <v>ITIRAPINA-N9_ITI</v>
      </c>
      <c r="B517" s="5">
        <v>463</v>
      </c>
      <c r="C517" s="5" t="s">
        <v>916</v>
      </c>
      <c r="D517" s="5">
        <v>696</v>
      </c>
      <c r="E517" s="5">
        <v>698</v>
      </c>
      <c r="F517" s="5" t="s">
        <v>853</v>
      </c>
      <c r="G517" s="5" t="s">
        <v>9</v>
      </c>
      <c r="H517" s="5" t="s">
        <v>920</v>
      </c>
      <c r="I517" s="5" t="s">
        <v>920</v>
      </c>
      <c r="J517" s="5" t="s">
        <v>145</v>
      </c>
      <c r="K517" s="5" t="s">
        <v>853</v>
      </c>
      <c r="L517" s="5" t="s">
        <v>854</v>
      </c>
      <c r="M517" s="5">
        <v>5.0070999999999997E-2</v>
      </c>
      <c r="N517" s="5">
        <v>62.227007999999998</v>
      </c>
      <c r="O517" s="5" t="s">
        <v>4</v>
      </c>
      <c r="P517" s="5" t="s">
        <v>4</v>
      </c>
      <c r="Q517" s="5" t="s">
        <v>928</v>
      </c>
      <c r="R517" s="5" t="s">
        <v>58</v>
      </c>
      <c r="S517" s="5" t="s">
        <v>58</v>
      </c>
      <c r="T517" s="5" t="s">
        <v>58</v>
      </c>
      <c r="U517" s="5">
        <v>0</v>
      </c>
      <c r="V517" s="5" t="s">
        <v>58</v>
      </c>
      <c r="W517" s="5" t="s">
        <v>58</v>
      </c>
      <c r="X517" s="5" t="s">
        <v>58</v>
      </c>
      <c r="Y517" s="5" t="s">
        <v>58</v>
      </c>
      <c r="Z517" s="5" t="s">
        <v>58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  <c r="AO517" s="5">
        <v>0</v>
      </c>
      <c r="AP517" s="5">
        <v>0</v>
      </c>
      <c r="AQ517" s="5">
        <v>0</v>
      </c>
      <c r="AR517" s="5">
        <v>0</v>
      </c>
      <c r="AS517" s="5">
        <v>0</v>
      </c>
      <c r="AT517" s="5">
        <v>0</v>
      </c>
      <c r="AU517" s="5">
        <v>0</v>
      </c>
    </row>
    <row r="518" spans="1:47" x14ac:dyDescent="0.25">
      <c r="A518" s="6" t="str">
        <f>VLOOKUP(F518,'Cadastro Florestal'!$A$2:$A$493,1,0)</f>
        <v>ITIRAPINA-V</v>
      </c>
      <c r="B518" s="5">
        <v>124</v>
      </c>
      <c r="C518" s="5" t="s">
        <v>916</v>
      </c>
      <c r="D518" s="5">
        <v>126</v>
      </c>
      <c r="E518" s="5">
        <v>125</v>
      </c>
      <c r="F518" s="5" t="s">
        <v>307</v>
      </c>
      <c r="G518" s="5" t="s">
        <v>8</v>
      </c>
      <c r="H518" s="5" t="s">
        <v>920</v>
      </c>
      <c r="I518" s="5" t="s">
        <v>920</v>
      </c>
      <c r="J518" s="5" t="s">
        <v>145</v>
      </c>
      <c r="K518" s="5" t="s">
        <v>307</v>
      </c>
      <c r="L518" s="5" t="s">
        <v>132</v>
      </c>
      <c r="M518" s="5">
        <v>1.2942E-2</v>
      </c>
      <c r="N518" s="5">
        <v>11.294986</v>
      </c>
      <c r="O518" s="5" t="s">
        <v>4</v>
      </c>
      <c r="P518" s="5" t="s">
        <v>4</v>
      </c>
      <c r="Q518" s="5" t="s">
        <v>10</v>
      </c>
      <c r="R518" s="5" t="s">
        <v>58</v>
      </c>
      <c r="S518" s="5" t="s">
        <v>58</v>
      </c>
      <c r="T518" s="5" t="s">
        <v>58</v>
      </c>
      <c r="U518" s="5">
        <v>1975</v>
      </c>
      <c r="V518" s="5" t="s">
        <v>223</v>
      </c>
      <c r="W518" s="5" t="s">
        <v>91</v>
      </c>
      <c r="X518" s="5">
        <v>1972</v>
      </c>
      <c r="Y518" s="5" t="s">
        <v>58</v>
      </c>
      <c r="Z518" s="5" t="s">
        <v>58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  <c r="AO518" s="5">
        <v>0</v>
      </c>
      <c r="AP518" s="5">
        <v>0</v>
      </c>
      <c r="AQ518" s="5">
        <v>0</v>
      </c>
      <c r="AR518" s="5">
        <v>0</v>
      </c>
      <c r="AS518" s="5">
        <v>0</v>
      </c>
      <c r="AT518" s="5">
        <v>0</v>
      </c>
      <c r="AU518" s="5">
        <v>0</v>
      </c>
    </row>
    <row r="519" spans="1:47" x14ac:dyDescent="0.25">
      <c r="A519" s="6" t="str">
        <f>VLOOKUP(F519,'Cadastro Florestal'!$A$2:$A$493,1,0)</f>
        <v>ITIRAPINA-VI</v>
      </c>
      <c r="B519" s="5">
        <v>66</v>
      </c>
      <c r="C519" s="5" t="s">
        <v>916</v>
      </c>
      <c r="D519" s="5">
        <v>67</v>
      </c>
      <c r="E519" s="5">
        <v>66</v>
      </c>
      <c r="F519" s="5" t="s">
        <v>194</v>
      </c>
      <c r="G519" s="5" t="s">
        <v>7</v>
      </c>
      <c r="H519" s="5" t="s">
        <v>920</v>
      </c>
      <c r="I519" s="5" t="s">
        <v>920</v>
      </c>
      <c r="J519" s="5" t="s">
        <v>145</v>
      </c>
      <c r="K519" s="5" t="s">
        <v>194</v>
      </c>
      <c r="L519" s="5" t="s">
        <v>195</v>
      </c>
      <c r="M519" s="5">
        <v>3.5760000000000002E-3</v>
      </c>
      <c r="N519" s="5">
        <v>0.92058499999999999</v>
      </c>
      <c r="O519" s="5" t="s">
        <v>4</v>
      </c>
      <c r="P519" s="5" t="s">
        <v>4</v>
      </c>
      <c r="Q519" s="5" t="s">
        <v>10</v>
      </c>
      <c r="R519" s="5" t="s">
        <v>919</v>
      </c>
      <c r="S519" s="5" t="s">
        <v>72</v>
      </c>
      <c r="T519" s="5" t="s">
        <v>72</v>
      </c>
      <c r="U519" s="5">
        <v>2012</v>
      </c>
      <c r="V519" s="5" t="s">
        <v>196</v>
      </c>
      <c r="W519" s="5" t="s">
        <v>9</v>
      </c>
      <c r="X519" s="5" t="s">
        <v>58</v>
      </c>
      <c r="Y519" s="5" t="s">
        <v>58</v>
      </c>
      <c r="Z519" s="5" t="s">
        <v>58</v>
      </c>
      <c r="AA519" s="5">
        <v>8.66</v>
      </c>
      <c r="AB519" s="5">
        <v>120</v>
      </c>
      <c r="AC519" s="5">
        <v>120</v>
      </c>
      <c r="AD519" s="5">
        <v>120</v>
      </c>
      <c r="AE519" s="5">
        <v>120</v>
      </c>
      <c r="AF519" s="5">
        <v>120</v>
      </c>
      <c r="AG519" s="5">
        <v>48.637751000000002</v>
      </c>
      <c r="AH519" s="5">
        <v>29.122727999999999</v>
      </c>
      <c r="AI519" s="5">
        <v>29.04</v>
      </c>
      <c r="AJ519" s="5">
        <v>22.559704</v>
      </c>
      <c r="AK519" s="5">
        <v>36.681206000000003</v>
      </c>
      <c r="AL519" s="5">
        <v>37.246868999999997</v>
      </c>
      <c r="AM519" s="5">
        <v>182.70281299999999</v>
      </c>
      <c r="AN519" s="5">
        <v>54.430219999999998</v>
      </c>
      <c r="AO519" s="5">
        <v>20.322091</v>
      </c>
      <c r="AP519" s="5">
        <v>4.5016850000000002</v>
      </c>
      <c r="AQ519" s="5">
        <v>4.8912449999999996</v>
      </c>
      <c r="AR519" s="5">
        <v>266.84805399999999</v>
      </c>
      <c r="AS519" s="5">
        <v>0</v>
      </c>
      <c r="AT519" s="5">
        <v>4.1150789999999997</v>
      </c>
      <c r="AU519" s="5">
        <v>270.96313300000003</v>
      </c>
    </row>
    <row r="520" spans="1:47" x14ac:dyDescent="0.25">
      <c r="A520" s="6" t="str">
        <f>VLOOKUP(F520,'Cadastro Florestal'!$A$2:$A$493,1,0)</f>
        <v>ITIRAPINA-VII</v>
      </c>
      <c r="B520" s="5">
        <v>117</v>
      </c>
      <c r="C520" s="5" t="s">
        <v>916</v>
      </c>
      <c r="D520" s="5">
        <v>119</v>
      </c>
      <c r="E520" s="5">
        <v>118</v>
      </c>
      <c r="F520" s="5" t="s">
        <v>292</v>
      </c>
      <c r="G520" s="5" t="s">
        <v>7</v>
      </c>
      <c r="H520" s="5" t="s">
        <v>920</v>
      </c>
      <c r="I520" s="5" t="s">
        <v>920</v>
      </c>
      <c r="J520" s="5" t="s">
        <v>145</v>
      </c>
      <c r="K520" s="5" t="s">
        <v>292</v>
      </c>
      <c r="L520" s="5" t="s">
        <v>293</v>
      </c>
      <c r="M520" s="5">
        <v>2.5769999999999999E-3</v>
      </c>
      <c r="N520" s="5">
        <v>0.61032799999999998</v>
      </c>
      <c r="O520" s="5" t="s">
        <v>4</v>
      </c>
      <c r="P520" s="5" t="s">
        <v>4</v>
      </c>
      <c r="Q520" s="5" t="s">
        <v>10</v>
      </c>
      <c r="R520" s="5" t="s">
        <v>918</v>
      </c>
      <c r="S520" s="5" t="s">
        <v>56</v>
      </c>
      <c r="T520" s="5" t="s">
        <v>56</v>
      </c>
      <c r="U520" s="5">
        <v>1972</v>
      </c>
      <c r="V520" s="5" t="s">
        <v>294</v>
      </c>
      <c r="W520" s="5" t="s">
        <v>91</v>
      </c>
      <c r="X520" s="5">
        <v>1979</v>
      </c>
      <c r="Y520" s="5" t="s">
        <v>58</v>
      </c>
      <c r="Z520" s="5" t="s">
        <v>58</v>
      </c>
      <c r="AA520" s="5">
        <v>54.681015000000002</v>
      </c>
      <c r="AB520" s="5">
        <v>460</v>
      </c>
      <c r="AC520" s="5">
        <v>460</v>
      </c>
      <c r="AD520" s="5">
        <v>460</v>
      </c>
      <c r="AE520" s="5">
        <v>980</v>
      </c>
      <c r="AF520" s="5">
        <v>980</v>
      </c>
      <c r="AG520" s="5">
        <v>14.559754</v>
      </c>
      <c r="AH520" s="5">
        <v>17.671379000000002</v>
      </c>
      <c r="AI520" s="5">
        <v>23.62</v>
      </c>
      <c r="AJ520" s="5">
        <v>18.372465999999999</v>
      </c>
      <c r="AK520" s="5">
        <v>2.7220019999999998</v>
      </c>
      <c r="AL520" s="5">
        <v>2.9784489999999999</v>
      </c>
      <c r="AM520" s="5">
        <v>0</v>
      </c>
      <c r="AN520" s="5">
        <v>2.5373130000000002</v>
      </c>
      <c r="AO520" s="5">
        <v>11.088818</v>
      </c>
      <c r="AP520" s="5">
        <v>18.841882999999999</v>
      </c>
      <c r="AQ520" s="5">
        <v>37.600462</v>
      </c>
      <c r="AR520" s="5">
        <v>70.068476000000004</v>
      </c>
      <c r="AS520" s="5">
        <v>0</v>
      </c>
      <c r="AT520" s="5">
        <v>6.6013400000000004</v>
      </c>
      <c r="AU520" s="5">
        <v>76.669815999999997</v>
      </c>
    </row>
    <row r="521" spans="1:47" x14ac:dyDescent="0.25">
      <c r="A521" s="6" t="str">
        <f>VLOOKUP(F521,'Cadastro Florestal'!$A$2:$A$493,1,0)</f>
        <v>ITIRAPINA-VIII</v>
      </c>
      <c r="B521" s="5">
        <v>100</v>
      </c>
      <c r="C521" s="5" t="s">
        <v>916</v>
      </c>
      <c r="D521" s="5">
        <v>101</v>
      </c>
      <c r="E521" s="5">
        <v>100</v>
      </c>
      <c r="F521" s="5" t="s">
        <v>258</v>
      </c>
      <c r="G521" s="5" t="s">
        <v>7</v>
      </c>
      <c r="H521" s="5" t="s">
        <v>920</v>
      </c>
      <c r="I521" s="5" t="s">
        <v>920</v>
      </c>
      <c r="J521" s="5" t="s">
        <v>145</v>
      </c>
      <c r="K521" s="5" t="s">
        <v>258</v>
      </c>
      <c r="L521" s="5" t="s">
        <v>259</v>
      </c>
      <c r="M521" s="5">
        <v>2.4169999999999999E-3</v>
      </c>
      <c r="N521" s="5">
        <v>0.30233199999999999</v>
      </c>
      <c r="O521" s="5" t="s">
        <v>4</v>
      </c>
      <c r="P521" s="5" t="s">
        <v>4</v>
      </c>
      <c r="Q521" s="5" t="s">
        <v>10</v>
      </c>
      <c r="R521" s="5" t="s">
        <v>918</v>
      </c>
      <c r="S521" s="5" t="s">
        <v>56</v>
      </c>
      <c r="T521" s="5" t="s">
        <v>260</v>
      </c>
      <c r="U521" s="5">
        <v>1975</v>
      </c>
      <c r="V521" s="5" t="s">
        <v>261</v>
      </c>
      <c r="W521" s="5" t="s">
        <v>91</v>
      </c>
      <c r="X521" s="5">
        <v>1975</v>
      </c>
      <c r="Y521" s="5" t="s">
        <v>58</v>
      </c>
      <c r="Z521" s="5" t="s">
        <v>58</v>
      </c>
      <c r="AA521" s="5">
        <v>51.314374000000001</v>
      </c>
      <c r="AB521" s="5">
        <v>460</v>
      </c>
      <c r="AC521" s="5">
        <v>460</v>
      </c>
      <c r="AD521" s="5">
        <v>460</v>
      </c>
      <c r="AE521" s="5">
        <v>980</v>
      </c>
      <c r="AF521" s="5">
        <v>980</v>
      </c>
      <c r="AG521" s="5">
        <v>14.559754</v>
      </c>
      <c r="AH521" s="5">
        <v>17.671379000000002</v>
      </c>
      <c r="AI521" s="5">
        <v>23.62</v>
      </c>
      <c r="AJ521" s="5">
        <v>18.372465999999999</v>
      </c>
      <c r="AK521" s="5">
        <v>2.9005879999999999</v>
      </c>
      <c r="AL521" s="5">
        <v>3.1738599999999999</v>
      </c>
      <c r="AM521" s="5">
        <v>0</v>
      </c>
      <c r="AN521" s="5">
        <v>1.6265240000000001</v>
      </c>
      <c r="AO521" s="5">
        <v>7.1083999999999996</v>
      </c>
      <c r="AP521" s="5">
        <v>12.078442000000001</v>
      </c>
      <c r="AQ521" s="5">
        <v>24.103480999999999</v>
      </c>
      <c r="AR521" s="5">
        <v>44.916846999999997</v>
      </c>
      <c r="AS521" s="5">
        <v>0</v>
      </c>
      <c r="AT521" s="5">
        <v>4.2317369999999999</v>
      </c>
      <c r="AU521" s="5">
        <v>49.148584</v>
      </c>
    </row>
    <row r="522" spans="1:47" x14ac:dyDescent="0.25">
      <c r="A522" s="6" t="str">
        <f>VLOOKUP(F522,'Cadastro Florestal'!$A$2:$A$493,1,0)</f>
        <v>ITIRAPINA-X</v>
      </c>
      <c r="B522" s="5">
        <v>151</v>
      </c>
      <c r="C522" s="5" t="s">
        <v>916</v>
      </c>
      <c r="D522" s="5">
        <v>153</v>
      </c>
      <c r="E522" s="5">
        <v>152</v>
      </c>
      <c r="F522" s="5" t="s">
        <v>347</v>
      </c>
      <c r="G522" s="5" t="s">
        <v>9</v>
      </c>
      <c r="H522" s="5" t="s">
        <v>920</v>
      </c>
      <c r="I522" s="5" t="s">
        <v>920</v>
      </c>
      <c r="J522" s="5" t="s">
        <v>145</v>
      </c>
      <c r="K522" s="5" t="s">
        <v>347</v>
      </c>
      <c r="L522" s="5" t="s">
        <v>348</v>
      </c>
      <c r="M522" s="5">
        <v>9.8890000000000002E-3</v>
      </c>
      <c r="N522" s="5">
        <v>2.1096590000000002</v>
      </c>
      <c r="O522" s="5" t="s">
        <v>4</v>
      </c>
      <c r="P522" s="5" t="s">
        <v>4</v>
      </c>
      <c r="Q522" s="5" t="s">
        <v>921</v>
      </c>
      <c r="R522" s="5" t="s">
        <v>58</v>
      </c>
      <c r="S522" s="5" t="s">
        <v>58</v>
      </c>
      <c r="T522" s="5" t="s">
        <v>58</v>
      </c>
      <c r="U522" s="5">
        <v>0</v>
      </c>
      <c r="V522" s="5" t="s">
        <v>58</v>
      </c>
      <c r="W522" s="5" t="s">
        <v>58</v>
      </c>
      <c r="X522" s="5" t="s">
        <v>58</v>
      </c>
      <c r="Y522" s="5" t="s">
        <v>58</v>
      </c>
      <c r="Z522" s="5" t="s">
        <v>58</v>
      </c>
      <c r="AA522" s="5">
        <v>0</v>
      </c>
      <c r="AB522" s="5">
        <v>0</v>
      </c>
      <c r="AC522" s="5">
        <v>0</v>
      </c>
      <c r="AD522" s="5">
        <v>0</v>
      </c>
      <c r="AE522" s="5">
        <v>0</v>
      </c>
      <c r="AF522" s="5">
        <v>0</v>
      </c>
      <c r="AG522" s="5">
        <v>0</v>
      </c>
      <c r="AH522" s="5">
        <v>0</v>
      </c>
      <c r="AI522" s="5">
        <v>0</v>
      </c>
      <c r="AJ522" s="5">
        <v>0</v>
      </c>
      <c r="AK522" s="5">
        <v>0</v>
      </c>
      <c r="AL522" s="5">
        <v>0</v>
      </c>
      <c r="AM522" s="5">
        <v>0</v>
      </c>
      <c r="AN522" s="5">
        <v>0</v>
      </c>
      <c r="AO522" s="5">
        <v>0</v>
      </c>
      <c r="AP522" s="5">
        <v>0</v>
      </c>
      <c r="AQ522" s="5">
        <v>0</v>
      </c>
      <c r="AR522" s="5">
        <v>0</v>
      </c>
      <c r="AS522" s="5">
        <v>0</v>
      </c>
      <c r="AT522" s="5">
        <v>0</v>
      </c>
      <c r="AU522" s="5">
        <v>0</v>
      </c>
    </row>
    <row r="523" spans="1:47" x14ac:dyDescent="0.25">
      <c r="A523" s="6" t="str">
        <f>VLOOKUP(F523,'Cadastro Florestal'!$A$2:$A$493,1,0)</f>
        <v>ITIRAPINA-XI</v>
      </c>
      <c r="B523" s="5">
        <v>175</v>
      </c>
      <c r="C523" s="5" t="s">
        <v>916</v>
      </c>
      <c r="D523" s="5">
        <v>177</v>
      </c>
      <c r="E523" s="5">
        <v>176</v>
      </c>
      <c r="F523" s="5" t="s">
        <v>385</v>
      </c>
      <c r="G523" s="5" t="s">
        <v>7</v>
      </c>
      <c r="H523" s="5" t="s">
        <v>920</v>
      </c>
      <c r="I523" s="5" t="s">
        <v>920</v>
      </c>
      <c r="J523" s="5" t="s">
        <v>145</v>
      </c>
      <c r="K523" s="5" t="s">
        <v>385</v>
      </c>
      <c r="L523" s="5" t="s">
        <v>386</v>
      </c>
      <c r="M523" s="5">
        <v>1.0063000000000001E-2</v>
      </c>
      <c r="N523" s="5">
        <v>2.1206689999999999</v>
      </c>
      <c r="O523" s="5" t="s">
        <v>4</v>
      </c>
      <c r="P523" s="5" t="s">
        <v>4</v>
      </c>
      <c r="Q523" s="5" t="s">
        <v>10</v>
      </c>
      <c r="R523" s="5" t="s">
        <v>919</v>
      </c>
      <c r="S523" s="5" t="s">
        <v>72</v>
      </c>
      <c r="T523" s="5" t="s">
        <v>72</v>
      </c>
      <c r="U523" s="5">
        <v>2014</v>
      </c>
      <c r="V523" s="5" t="s">
        <v>294</v>
      </c>
      <c r="W523" s="5" t="s">
        <v>91</v>
      </c>
      <c r="X523" s="5">
        <v>1979</v>
      </c>
      <c r="Y523" s="5" t="s">
        <v>58</v>
      </c>
      <c r="Z523" s="5" t="s">
        <v>58</v>
      </c>
      <c r="AA523" s="5">
        <v>47.67</v>
      </c>
      <c r="AB523" s="5">
        <v>900</v>
      </c>
      <c r="AC523" s="5">
        <v>680</v>
      </c>
      <c r="AD523" s="5">
        <v>780</v>
      </c>
      <c r="AE523" s="5">
        <v>680</v>
      </c>
      <c r="AF523" s="5">
        <v>820</v>
      </c>
      <c r="AG523" s="5">
        <v>13.339993</v>
      </c>
      <c r="AH523" s="5">
        <v>10.616546</v>
      </c>
      <c r="AI523" s="5">
        <v>13.74</v>
      </c>
      <c r="AJ523" s="5">
        <v>10.397252999999999</v>
      </c>
      <c r="AK523" s="5">
        <v>0.97103099999999998</v>
      </c>
      <c r="AL523" s="5">
        <v>1.1384270000000001</v>
      </c>
      <c r="AM523" s="5">
        <v>0</v>
      </c>
      <c r="AN523" s="5">
        <v>0</v>
      </c>
      <c r="AO523" s="5">
        <v>0</v>
      </c>
      <c r="AP523" s="5">
        <v>24.929977000000001</v>
      </c>
      <c r="AQ523" s="5">
        <v>73.058993999999998</v>
      </c>
      <c r="AR523" s="5">
        <v>97.988972000000004</v>
      </c>
      <c r="AS523" s="5">
        <v>0</v>
      </c>
      <c r="AT523" s="5">
        <v>16.892268000000001</v>
      </c>
      <c r="AU523" s="5">
        <v>114.88123899999999</v>
      </c>
    </row>
    <row r="524" spans="1:47" x14ac:dyDescent="0.25">
      <c r="A524" s="6" t="str">
        <f>VLOOKUP(F524,'Cadastro Florestal'!$A$2:$A$493,1,0)</f>
        <v>ITIRAPINA-XII</v>
      </c>
      <c r="B524" s="5">
        <v>118</v>
      </c>
      <c r="C524" s="5" t="s">
        <v>916</v>
      </c>
      <c r="D524" s="5">
        <v>120</v>
      </c>
      <c r="E524" s="5">
        <v>119</v>
      </c>
      <c r="F524" s="5" t="s">
        <v>296</v>
      </c>
      <c r="G524" s="5" t="s">
        <v>7</v>
      </c>
      <c r="H524" s="5" t="s">
        <v>920</v>
      </c>
      <c r="I524" s="5" t="s">
        <v>920</v>
      </c>
      <c r="J524" s="5" t="s">
        <v>145</v>
      </c>
      <c r="K524" s="5" t="s">
        <v>296</v>
      </c>
      <c r="L524" s="5" t="s">
        <v>297</v>
      </c>
      <c r="M524" s="5">
        <v>7.1050000000000002E-3</v>
      </c>
      <c r="N524" s="5">
        <v>1.5467379999999999</v>
      </c>
      <c r="O524" s="5" t="s">
        <v>4</v>
      </c>
      <c r="P524" s="5" t="s">
        <v>4</v>
      </c>
      <c r="Q524" s="5" t="s">
        <v>10</v>
      </c>
      <c r="R524" s="5" t="s">
        <v>918</v>
      </c>
      <c r="S524" s="5" t="s">
        <v>56</v>
      </c>
      <c r="T524" s="5" t="s">
        <v>152</v>
      </c>
      <c r="U524" s="5">
        <v>1975</v>
      </c>
      <c r="V524" s="5" t="s">
        <v>298</v>
      </c>
      <c r="W524" s="5" t="s">
        <v>91</v>
      </c>
      <c r="X524" s="5">
        <v>1983</v>
      </c>
      <c r="Y524" s="5" t="s">
        <v>58</v>
      </c>
      <c r="Z524" s="5" t="s">
        <v>58</v>
      </c>
      <c r="AA524" s="5">
        <v>45.68</v>
      </c>
      <c r="AB524" s="5">
        <v>460</v>
      </c>
      <c r="AC524" s="5">
        <v>460</v>
      </c>
      <c r="AD524" s="5">
        <v>460</v>
      </c>
      <c r="AE524" s="5">
        <v>980</v>
      </c>
      <c r="AF524" s="5">
        <v>980</v>
      </c>
      <c r="AG524" s="5">
        <v>14.559754</v>
      </c>
      <c r="AH524" s="5">
        <v>17.671379000000002</v>
      </c>
      <c r="AI524" s="5">
        <v>23.62</v>
      </c>
      <c r="AJ524" s="5">
        <v>18.372465999999999</v>
      </c>
      <c r="AK524" s="5">
        <v>3.258359</v>
      </c>
      <c r="AL524" s="5">
        <v>3.5653380000000001</v>
      </c>
      <c r="AM524" s="5">
        <v>0</v>
      </c>
      <c r="AN524" s="5">
        <v>8.3216149999999995</v>
      </c>
      <c r="AO524" s="5">
        <v>36.367953999999997</v>
      </c>
      <c r="AP524" s="5">
        <v>61.795651999999997</v>
      </c>
      <c r="AQ524" s="5">
        <v>123.318089</v>
      </c>
      <c r="AR524" s="5">
        <v>229.80331100000001</v>
      </c>
      <c r="AS524" s="5">
        <v>0</v>
      </c>
      <c r="AT524" s="5">
        <v>21.650388</v>
      </c>
      <c r="AU524" s="5">
        <v>251.453699</v>
      </c>
    </row>
    <row r="525" spans="1:47" x14ac:dyDescent="0.25">
      <c r="A525" s="6" t="str">
        <f>VLOOKUP(F525,'Cadastro Florestal'!$A$2:$A$493,1,0)</f>
        <v>ITIRAPINA-XIII</v>
      </c>
      <c r="B525" s="5">
        <v>123</v>
      </c>
      <c r="C525" s="5" t="s">
        <v>916</v>
      </c>
      <c r="D525" s="5">
        <v>125</v>
      </c>
      <c r="E525" s="5">
        <v>124</v>
      </c>
      <c r="F525" s="5" t="s">
        <v>537</v>
      </c>
      <c r="G525" s="5" t="s">
        <v>10</v>
      </c>
      <c r="H525" s="5" t="s">
        <v>917</v>
      </c>
      <c r="I525" s="5" t="s">
        <v>917</v>
      </c>
      <c r="J525" s="5" t="s">
        <v>145</v>
      </c>
      <c r="K525" s="5" t="s">
        <v>537</v>
      </c>
      <c r="L525" s="5" t="s">
        <v>538</v>
      </c>
      <c r="M525" s="5">
        <v>2.5013000000000001E-2</v>
      </c>
      <c r="N525" s="5">
        <v>15.808332999999999</v>
      </c>
      <c r="O525" s="5" t="s">
        <v>4</v>
      </c>
      <c r="P525" s="5" t="s">
        <v>4</v>
      </c>
      <c r="Q525" s="5" t="s">
        <v>10</v>
      </c>
      <c r="R525" s="5" t="s">
        <v>919</v>
      </c>
      <c r="S525" s="5" t="s">
        <v>72</v>
      </c>
      <c r="T525" s="5" t="s">
        <v>89</v>
      </c>
      <c r="U525" s="5">
        <v>1980</v>
      </c>
      <c r="V525" s="5" t="s">
        <v>58</v>
      </c>
      <c r="W525" s="5" t="s">
        <v>58</v>
      </c>
      <c r="X525" s="5" t="s">
        <v>58</v>
      </c>
      <c r="Y525" s="5" t="s">
        <v>58</v>
      </c>
      <c r="Z525" s="5" t="s">
        <v>58</v>
      </c>
      <c r="AA525" s="5">
        <v>40.659999999999997</v>
      </c>
      <c r="AB525" s="5">
        <v>530</v>
      </c>
      <c r="AC525" s="5">
        <v>530</v>
      </c>
      <c r="AD525" s="5">
        <v>530</v>
      </c>
      <c r="AE525" s="5">
        <v>550</v>
      </c>
      <c r="AF525" s="5">
        <v>550</v>
      </c>
      <c r="AG525" s="5">
        <v>25.668623</v>
      </c>
      <c r="AH525" s="5">
        <v>18.461333</v>
      </c>
      <c r="AI525" s="5">
        <v>20.48</v>
      </c>
      <c r="AJ525" s="5">
        <v>30.705342000000002</v>
      </c>
      <c r="AK525" s="5">
        <v>5.39194</v>
      </c>
      <c r="AL525" s="5">
        <v>5.5906969999999996</v>
      </c>
      <c r="AM525" s="5">
        <v>138.065493</v>
      </c>
      <c r="AN525" s="5">
        <v>676.86819700000001</v>
      </c>
      <c r="AO525" s="5">
        <v>1362.4978269999999</v>
      </c>
      <c r="AP525" s="5">
        <v>664.91510800000003</v>
      </c>
      <c r="AQ525" s="5">
        <v>636.450604</v>
      </c>
      <c r="AR525" s="5">
        <v>3478.7972300000001</v>
      </c>
      <c r="AS525" s="5">
        <v>0</v>
      </c>
      <c r="AT525" s="5">
        <v>128.23458500000001</v>
      </c>
      <c r="AU525" s="5">
        <v>3607.0318149999998</v>
      </c>
    </row>
    <row r="526" spans="1:47" x14ac:dyDescent="0.25">
      <c r="A526" s="6" t="str">
        <f>VLOOKUP(F526,'Cadastro Florestal'!$A$2:$A$493,1,0)</f>
        <v>ITIRAPINA-XIV</v>
      </c>
      <c r="B526" s="5">
        <v>161</v>
      </c>
      <c r="C526" s="5" t="s">
        <v>916</v>
      </c>
      <c r="D526" s="5">
        <v>163</v>
      </c>
      <c r="E526" s="5">
        <v>162</v>
      </c>
      <c r="F526" s="5" t="s">
        <v>360</v>
      </c>
      <c r="G526" s="5" t="s">
        <v>10</v>
      </c>
      <c r="H526" s="5" t="s">
        <v>917</v>
      </c>
      <c r="I526" s="5" t="s">
        <v>920</v>
      </c>
      <c r="J526" s="5" t="s">
        <v>145</v>
      </c>
      <c r="K526" s="5" t="s">
        <v>360</v>
      </c>
      <c r="L526" s="5" t="s">
        <v>361</v>
      </c>
      <c r="M526" s="5">
        <v>4.2770000000000004E-3</v>
      </c>
      <c r="N526" s="5">
        <v>1.332902</v>
      </c>
      <c r="O526" s="5" t="s">
        <v>4</v>
      </c>
      <c r="P526" s="5" t="s">
        <v>4</v>
      </c>
      <c r="Q526" s="5" t="s">
        <v>10</v>
      </c>
      <c r="R526" s="5" t="s">
        <v>919</v>
      </c>
      <c r="S526" s="5" t="s">
        <v>72</v>
      </c>
      <c r="T526" s="5" t="s">
        <v>72</v>
      </c>
      <c r="U526" s="5">
        <v>1967</v>
      </c>
      <c r="V526" s="5" t="s">
        <v>58</v>
      </c>
      <c r="W526" s="5" t="s">
        <v>58</v>
      </c>
      <c r="X526" s="5" t="s">
        <v>58</v>
      </c>
      <c r="Y526" s="5" t="s">
        <v>58</v>
      </c>
      <c r="Z526" s="5" t="s">
        <v>58</v>
      </c>
      <c r="AA526" s="5">
        <v>60.298231999999999</v>
      </c>
      <c r="AB526" s="5">
        <v>306.66666700000002</v>
      </c>
      <c r="AC526" s="5">
        <v>306.66666700000002</v>
      </c>
      <c r="AD526" s="5">
        <v>306.66666700000002</v>
      </c>
      <c r="AE526" s="5">
        <v>306.66666700000002</v>
      </c>
      <c r="AF526" s="5">
        <v>306.66666700000002</v>
      </c>
      <c r="AG526" s="5">
        <v>33.543235000000003</v>
      </c>
      <c r="AH526" s="5">
        <v>22.142700000000001</v>
      </c>
      <c r="AI526" s="5">
        <v>23.722875999999999</v>
      </c>
      <c r="AJ526" s="5">
        <v>27.86731</v>
      </c>
      <c r="AK526" s="5">
        <v>4.2460230000000001</v>
      </c>
      <c r="AL526" s="5">
        <v>4.3511369999999996</v>
      </c>
      <c r="AM526" s="5">
        <v>27.247226000000001</v>
      </c>
      <c r="AN526" s="5">
        <v>101.40854400000001</v>
      </c>
      <c r="AO526" s="5">
        <v>76.374217999999999</v>
      </c>
      <c r="AP526" s="5">
        <v>23.364153999999999</v>
      </c>
      <c r="AQ526" s="5">
        <v>17.214434000000001</v>
      </c>
      <c r="AR526" s="5">
        <v>245.608576</v>
      </c>
      <c r="AS526" s="5">
        <v>0</v>
      </c>
      <c r="AT526" s="5">
        <v>6.0802899999999998</v>
      </c>
      <c r="AU526" s="5">
        <v>251.68886499999999</v>
      </c>
    </row>
    <row r="527" spans="1:47" x14ac:dyDescent="0.25">
      <c r="A527" s="6" t="str">
        <f>VLOOKUP(F527,'Cadastro Florestal'!$A$2:$A$493,1,0)</f>
        <v>ITIRAPINA-XV</v>
      </c>
      <c r="B527" s="5">
        <v>173</v>
      </c>
      <c r="C527" s="5" t="s">
        <v>916</v>
      </c>
      <c r="D527" s="5">
        <v>175</v>
      </c>
      <c r="E527" s="5">
        <v>174</v>
      </c>
      <c r="F527" s="5" t="s">
        <v>381</v>
      </c>
      <c r="G527" s="5" t="s">
        <v>10</v>
      </c>
      <c r="H527" s="5" t="s">
        <v>920</v>
      </c>
      <c r="I527" s="5" t="s">
        <v>920</v>
      </c>
      <c r="J527" s="5" t="s">
        <v>145</v>
      </c>
      <c r="K527" s="5" t="s">
        <v>381</v>
      </c>
      <c r="L527" s="5" t="s">
        <v>382</v>
      </c>
      <c r="M527" s="5">
        <v>1.0207000000000001E-2</v>
      </c>
      <c r="N527" s="5">
        <v>1.609221</v>
      </c>
      <c r="O527" s="5" t="s">
        <v>4</v>
      </c>
      <c r="P527" s="5" t="s">
        <v>4</v>
      </c>
      <c r="Q527" s="5" t="s">
        <v>10</v>
      </c>
      <c r="R527" s="5" t="s">
        <v>919</v>
      </c>
      <c r="S527" s="5" t="s">
        <v>72</v>
      </c>
      <c r="T527" s="5" t="s">
        <v>89</v>
      </c>
      <c r="U527" s="5">
        <v>2016</v>
      </c>
      <c r="V527" s="5" t="s">
        <v>58</v>
      </c>
      <c r="W527" s="5" t="s">
        <v>58</v>
      </c>
      <c r="X527" s="5" t="s">
        <v>58</v>
      </c>
      <c r="Y527" s="5" t="s">
        <v>58</v>
      </c>
      <c r="Z527" s="5" t="s">
        <v>58</v>
      </c>
      <c r="AA527" s="5">
        <v>41.67</v>
      </c>
      <c r="AB527" s="5">
        <v>1060</v>
      </c>
      <c r="AC527" s="5">
        <v>960</v>
      </c>
      <c r="AD527" s="5">
        <v>960</v>
      </c>
      <c r="AE527" s="5">
        <v>960</v>
      </c>
      <c r="AF527" s="5">
        <v>960</v>
      </c>
      <c r="AG527" s="5">
        <v>15.197971000000001</v>
      </c>
      <c r="AH527" s="5">
        <v>13.995424</v>
      </c>
      <c r="AI527" s="5">
        <v>16.96</v>
      </c>
      <c r="AJ527" s="5">
        <v>18.968347000000001</v>
      </c>
      <c r="AK527" s="5">
        <v>2.3785050000000001</v>
      </c>
      <c r="AL527" s="5">
        <v>2.6541070000000002</v>
      </c>
      <c r="AM527" s="5">
        <v>0</v>
      </c>
      <c r="AN527" s="5">
        <v>0</v>
      </c>
      <c r="AO527" s="5">
        <v>23.760076000000002</v>
      </c>
      <c r="AP527" s="5">
        <v>35.004066999999999</v>
      </c>
      <c r="AQ527" s="5">
        <v>100.44432399999999</v>
      </c>
      <c r="AR527" s="5">
        <v>159.20846800000001</v>
      </c>
      <c r="AS527" s="5">
        <v>0</v>
      </c>
      <c r="AT527" s="5">
        <v>18.447824000000001</v>
      </c>
      <c r="AU527" s="5">
        <v>177.65629200000001</v>
      </c>
    </row>
    <row r="528" spans="1:47" x14ac:dyDescent="0.25">
      <c r="A528" s="6" t="str">
        <f>VLOOKUP(F528,'Cadastro Florestal'!$A$2:$A$493,1,0)</f>
        <v>ITIRAPINA-XVI</v>
      </c>
      <c r="B528" s="5">
        <v>174</v>
      </c>
      <c r="C528" s="5" t="s">
        <v>916</v>
      </c>
      <c r="D528" s="5">
        <v>176</v>
      </c>
      <c r="E528" s="5">
        <v>175</v>
      </c>
      <c r="F528" s="5" t="s">
        <v>383</v>
      </c>
      <c r="G528" s="5" t="s">
        <v>10</v>
      </c>
      <c r="H528" s="5" t="s">
        <v>920</v>
      </c>
      <c r="I528" s="5" t="s">
        <v>920</v>
      </c>
      <c r="J528" s="5" t="s">
        <v>145</v>
      </c>
      <c r="K528" s="5" t="s">
        <v>383</v>
      </c>
      <c r="L528" s="5" t="s">
        <v>384</v>
      </c>
      <c r="M528" s="5">
        <v>7.5640000000000004E-3</v>
      </c>
      <c r="N528" s="5">
        <v>0.84484700000000001</v>
      </c>
      <c r="O528" s="5" t="s">
        <v>4</v>
      </c>
      <c r="P528" s="5" t="s">
        <v>4</v>
      </c>
      <c r="Q528" s="5" t="s">
        <v>10</v>
      </c>
      <c r="R528" s="5" t="s">
        <v>919</v>
      </c>
      <c r="S528" s="5" t="s">
        <v>72</v>
      </c>
      <c r="T528" s="5" t="s">
        <v>89</v>
      </c>
      <c r="U528" s="5">
        <v>1979</v>
      </c>
      <c r="V528" s="5" t="s">
        <v>58</v>
      </c>
      <c r="W528" s="5" t="s">
        <v>58</v>
      </c>
      <c r="X528" s="5" t="s">
        <v>58</v>
      </c>
      <c r="Y528" s="5" t="s">
        <v>58</v>
      </c>
      <c r="Z528" s="5" t="s">
        <v>58</v>
      </c>
      <c r="AA528" s="5">
        <v>41.67</v>
      </c>
      <c r="AB528" s="5">
        <v>1060</v>
      </c>
      <c r="AC528" s="5">
        <v>960</v>
      </c>
      <c r="AD528" s="5">
        <v>960</v>
      </c>
      <c r="AE528" s="5">
        <v>960</v>
      </c>
      <c r="AF528" s="5">
        <v>960</v>
      </c>
      <c r="AG528" s="5">
        <v>15.197971000000001</v>
      </c>
      <c r="AH528" s="5">
        <v>13.995424</v>
      </c>
      <c r="AI528" s="5">
        <v>16.96</v>
      </c>
      <c r="AJ528" s="5">
        <v>18.968347000000001</v>
      </c>
      <c r="AK528" s="5">
        <v>2.3785050000000001</v>
      </c>
      <c r="AL528" s="5">
        <v>2.6541070000000002</v>
      </c>
      <c r="AM528" s="5">
        <v>0</v>
      </c>
      <c r="AN528" s="5">
        <v>0</v>
      </c>
      <c r="AO528" s="5">
        <v>21.174018</v>
      </c>
      <c r="AP528" s="5">
        <v>31.194208</v>
      </c>
      <c r="AQ528" s="5">
        <v>89.511914000000004</v>
      </c>
      <c r="AR528" s="5">
        <v>141.88014000000001</v>
      </c>
      <c r="AS528" s="5">
        <v>0</v>
      </c>
      <c r="AT528" s="5">
        <v>16.439952999999999</v>
      </c>
      <c r="AU528" s="5">
        <v>158.32009300000001</v>
      </c>
    </row>
    <row r="529" spans="1:47" x14ac:dyDescent="0.25">
      <c r="A529" s="6" t="str">
        <f>VLOOKUP(F529,'Cadastro Florestal'!$A$2:$A$493,1,0)</f>
        <v>ITIRAPINA-XVII</v>
      </c>
      <c r="B529" s="5">
        <v>178</v>
      </c>
      <c r="C529" s="5" t="s">
        <v>916</v>
      </c>
      <c r="D529" s="5">
        <v>180</v>
      </c>
      <c r="E529" s="5">
        <v>179</v>
      </c>
      <c r="F529" s="5" t="s">
        <v>390</v>
      </c>
      <c r="G529" s="5" t="s">
        <v>10</v>
      </c>
      <c r="H529" s="5" t="s">
        <v>917</v>
      </c>
      <c r="I529" s="5" t="s">
        <v>920</v>
      </c>
      <c r="J529" s="5" t="s">
        <v>145</v>
      </c>
      <c r="K529" s="5" t="s">
        <v>390</v>
      </c>
      <c r="L529" s="5" t="s">
        <v>391</v>
      </c>
      <c r="M529" s="5">
        <v>5.3769999999999998E-3</v>
      </c>
      <c r="N529" s="5">
        <v>0.83771700000000004</v>
      </c>
      <c r="O529" s="5" t="s">
        <v>4</v>
      </c>
      <c r="P529" s="5" t="s">
        <v>4</v>
      </c>
      <c r="Q529" s="5" t="s">
        <v>10</v>
      </c>
      <c r="R529" s="5" t="s">
        <v>919</v>
      </c>
      <c r="S529" s="5" t="s">
        <v>72</v>
      </c>
      <c r="T529" s="5" t="s">
        <v>72</v>
      </c>
      <c r="U529" s="5">
        <v>2016</v>
      </c>
      <c r="V529" s="5" t="s">
        <v>58</v>
      </c>
      <c r="W529" s="5" t="s">
        <v>58</v>
      </c>
      <c r="X529" s="5" t="s">
        <v>58</v>
      </c>
      <c r="Y529" s="5" t="s">
        <v>58</v>
      </c>
      <c r="Z529" s="5" t="s">
        <v>58</v>
      </c>
      <c r="AA529" s="5">
        <v>51.67</v>
      </c>
      <c r="AB529" s="5">
        <v>920</v>
      </c>
      <c r="AC529" s="5">
        <v>720</v>
      </c>
      <c r="AD529" s="5">
        <v>740</v>
      </c>
      <c r="AE529" s="5">
        <v>800</v>
      </c>
      <c r="AF529" s="5">
        <v>860</v>
      </c>
      <c r="AG529" s="5">
        <v>17.520572000000001</v>
      </c>
      <c r="AH529" s="5">
        <v>13.383732</v>
      </c>
      <c r="AI529" s="5">
        <v>16.760000000000002</v>
      </c>
      <c r="AJ529" s="5">
        <v>20.294456</v>
      </c>
      <c r="AK529" s="5">
        <v>2.1499199999999998</v>
      </c>
      <c r="AL529" s="5">
        <v>2.3306580000000001</v>
      </c>
      <c r="AM529" s="5">
        <v>0</v>
      </c>
      <c r="AN529" s="5">
        <v>0</v>
      </c>
      <c r="AO529" s="5">
        <v>13.790431999999999</v>
      </c>
      <c r="AP529" s="5">
        <v>29.337627000000001</v>
      </c>
      <c r="AQ529" s="5">
        <v>49.765653</v>
      </c>
      <c r="AR529" s="5">
        <v>92.893711999999994</v>
      </c>
      <c r="AS529" s="5">
        <v>0</v>
      </c>
      <c r="AT529" s="5">
        <v>7.8093050000000002</v>
      </c>
      <c r="AU529" s="5">
        <v>100.703017</v>
      </c>
    </row>
    <row r="530" spans="1:47" x14ac:dyDescent="0.25">
      <c r="A530" s="6" t="str">
        <f>VLOOKUP(F530,'Cadastro Florestal'!$A$2:$A$493,1,0)</f>
        <v>ITIRAPINA-XVIII</v>
      </c>
      <c r="B530" s="5">
        <v>114</v>
      </c>
      <c r="C530" s="5" t="s">
        <v>916</v>
      </c>
      <c r="D530" s="5">
        <v>115</v>
      </c>
      <c r="E530" s="5">
        <v>114</v>
      </c>
      <c r="F530" s="5" t="s">
        <v>287</v>
      </c>
      <c r="G530" s="5" t="s">
        <v>9</v>
      </c>
      <c r="H530" s="5" t="s">
        <v>920</v>
      </c>
      <c r="I530" s="5" t="s">
        <v>920</v>
      </c>
      <c r="J530" s="5" t="s">
        <v>145</v>
      </c>
      <c r="K530" s="5" t="s">
        <v>287</v>
      </c>
      <c r="L530" s="5" t="s">
        <v>288</v>
      </c>
      <c r="M530" s="5">
        <v>5.9410000000000001E-3</v>
      </c>
      <c r="N530" s="5">
        <v>0.56161899999999998</v>
      </c>
      <c r="O530" s="5" t="s">
        <v>4</v>
      </c>
      <c r="P530" s="5" t="s">
        <v>4</v>
      </c>
      <c r="Q530" s="5" t="s">
        <v>924</v>
      </c>
      <c r="R530" s="5" t="s">
        <v>58</v>
      </c>
      <c r="S530" s="5" t="s">
        <v>58</v>
      </c>
      <c r="T530" s="5" t="s">
        <v>58</v>
      </c>
      <c r="U530" s="5">
        <v>0</v>
      </c>
      <c r="V530" s="5" t="s">
        <v>58</v>
      </c>
      <c r="W530" s="5" t="s">
        <v>58</v>
      </c>
      <c r="X530" s="5" t="s">
        <v>58</v>
      </c>
      <c r="Y530" s="5" t="s">
        <v>58</v>
      </c>
      <c r="Z530" s="5" t="s">
        <v>58</v>
      </c>
      <c r="AA530" s="5">
        <v>0</v>
      </c>
      <c r="AB530" s="5">
        <v>0</v>
      </c>
      <c r="AC530" s="5">
        <v>0</v>
      </c>
      <c r="AD530" s="5">
        <v>0</v>
      </c>
      <c r="AE530" s="5">
        <v>0</v>
      </c>
      <c r="AF530" s="5">
        <v>0</v>
      </c>
      <c r="AG530" s="5">
        <v>0</v>
      </c>
      <c r="AH530" s="5">
        <v>0</v>
      </c>
      <c r="AI530" s="5">
        <v>0</v>
      </c>
      <c r="AJ530" s="5">
        <v>0</v>
      </c>
      <c r="AK530" s="5">
        <v>0</v>
      </c>
      <c r="AL530" s="5">
        <v>0</v>
      </c>
      <c r="AM530" s="5">
        <v>0</v>
      </c>
      <c r="AN530" s="5">
        <v>0</v>
      </c>
      <c r="AO530" s="5">
        <v>0</v>
      </c>
      <c r="AP530" s="5">
        <v>0</v>
      </c>
      <c r="AQ530" s="5">
        <v>0</v>
      </c>
      <c r="AR530" s="5">
        <v>0</v>
      </c>
      <c r="AS530" s="5">
        <v>0</v>
      </c>
      <c r="AT530" s="5">
        <v>0</v>
      </c>
      <c r="AU530" s="5">
        <v>0</v>
      </c>
    </row>
    <row r="531" spans="1:47" x14ac:dyDescent="0.25">
      <c r="A531" s="6" t="str">
        <f>VLOOKUP(F531,'Cadastro Florestal'!$A$2:$A$493,1,0)</f>
        <v>PIRAJU-1</v>
      </c>
      <c r="B531" s="5">
        <v>20</v>
      </c>
      <c r="C531" s="5" t="s">
        <v>916</v>
      </c>
      <c r="D531" s="5">
        <v>21</v>
      </c>
      <c r="E531" s="5">
        <v>20</v>
      </c>
      <c r="F531" s="5" t="s">
        <v>100</v>
      </c>
      <c r="G531" s="5" t="s">
        <v>10</v>
      </c>
      <c r="H531" s="5" t="s">
        <v>917</v>
      </c>
      <c r="I531" s="5" t="s">
        <v>917</v>
      </c>
      <c r="J531" s="5" t="s">
        <v>926</v>
      </c>
      <c r="K531" s="5" t="s">
        <v>100</v>
      </c>
      <c r="L531" s="5">
        <v>1</v>
      </c>
      <c r="M531" s="5">
        <v>1.8874999999999999E-2</v>
      </c>
      <c r="N531" s="5">
        <v>15.702209</v>
      </c>
      <c r="O531" s="5" t="s">
        <v>13</v>
      </c>
      <c r="P531" s="5" t="s">
        <v>13</v>
      </c>
      <c r="Q531" s="5" t="s">
        <v>10</v>
      </c>
      <c r="R531" s="5" t="s">
        <v>919</v>
      </c>
      <c r="S531" s="5" t="s">
        <v>72</v>
      </c>
      <c r="T531" s="5" t="s">
        <v>73</v>
      </c>
      <c r="U531" s="5">
        <v>2005</v>
      </c>
      <c r="V531" s="5" t="s">
        <v>58</v>
      </c>
      <c r="W531" s="5" t="s">
        <v>58</v>
      </c>
      <c r="X531" s="5" t="s">
        <v>58</v>
      </c>
      <c r="Y531" s="10">
        <v>43986</v>
      </c>
      <c r="Z531" s="10">
        <v>45081</v>
      </c>
      <c r="AA531" s="5">
        <v>15.73</v>
      </c>
      <c r="AB531" s="5">
        <v>1200</v>
      </c>
      <c r="AC531" s="5">
        <v>1080</v>
      </c>
      <c r="AD531" s="5">
        <v>1200</v>
      </c>
      <c r="AE531" s="5">
        <v>1086.666667</v>
      </c>
      <c r="AF531" s="5">
        <v>1206.666667</v>
      </c>
      <c r="AG531" s="5">
        <v>21.826067999999999</v>
      </c>
      <c r="AH531" s="5">
        <v>22.421278999999998</v>
      </c>
      <c r="AI531" s="5">
        <v>25.16</v>
      </c>
      <c r="AJ531" s="5">
        <v>42.417895000000001</v>
      </c>
      <c r="AK531" s="5">
        <v>23.889351000000001</v>
      </c>
      <c r="AL531" s="5">
        <v>24.910374999999998</v>
      </c>
      <c r="AM531" s="5">
        <v>0</v>
      </c>
      <c r="AN531" s="5">
        <v>385.63655499999999</v>
      </c>
      <c r="AO531" s="5">
        <v>2055.4665420000001</v>
      </c>
      <c r="AP531" s="5">
        <v>1427.905761</v>
      </c>
      <c r="AQ531" s="5">
        <v>1360.27845</v>
      </c>
      <c r="AR531" s="5">
        <v>5229.2873090000003</v>
      </c>
      <c r="AS531" s="5">
        <v>0</v>
      </c>
      <c r="AT531" s="5">
        <v>223.4983</v>
      </c>
      <c r="AU531" s="5">
        <v>5452.7856089999996</v>
      </c>
    </row>
    <row r="532" spans="1:47" x14ac:dyDescent="0.25">
      <c r="A532" s="6" t="str">
        <f>VLOOKUP(F532,'Cadastro Florestal'!$A$2:$A$493,1,0)</f>
        <v>PIRAJU-10</v>
      </c>
      <c r="B532" s="5">
        <v>23</v>
      </c>
      <c r="C532" s="5" t="s">
        <v>916</v>
      </c>
      <c r="D532" s="5">
        <v>24</v>
      </c>
      <c r="E532" s="5">
        <v>23</v>
      </c>
      <c r="F532" s="5" t="s">
        <v>103</v>
      </c>
      <c r="G532" s="5" t="s">
        <v>10</v>
      </c>
      <c r="H532" s="5" t="s">
        <v>917</v>
      </c>
      <c r="I532" s="5" t="s">
        <v>917</v>
      </c>
      <c r="J532" s="5" t="s">
        <v>926</v>
      </c>
      <c r="K532" s="5" t="s">
        <v>103</v>
      </c>
      <c r="L532" s="5">
        <v>10</v>
      </c>
      <c r="M532" s="5">
        <v>1.7226999999999999E-2</v>
      </c>
      <c r="N532" s="5">
        <v>17.420565</v>
      </c>
      <c r="O532" s="5" t="s">
        <v>13</v>
      </c>
      <c r="P532" s="5" t="s">
        <v>13</v>
      </c>
      <c r="Q532" s="5" t="s">
        <v>10</v>
      </c>
      <c r="R532" s="5" t="s">
        <v>919</v>
      </c>
      <c r="S532" s="5" t="s">
        <v>72</v>
      </c>
      <c r="T532" s="5" t="s">
        <v>73</v>
      </c>
      <c r="U532" s="5">
        <v>1993</v>
      </c>
      <c r="V532" s="5" t="s">
        <v>58</v>
      </c>
      <c r="W532" s="5" t="s">
        <v>58</v>
      </c>
      <c r="X532" s="5" t="s">
        <v>58</v>
      </c>
      <c r="Y532" s="10">
        <v>43986</v>
      </c>
      <c r="Z532" s="10">
        <v>45081</v>
      </c>
      <c r="AA532" s="5">
        <v>27.73</v>
      </c>
      <c r="AB532" s="5">
        <v>380</v>
      </c>
      <c r="AC532" s="5">
        <v>380</v>
      </c>
      <c r="AD532" s="5">
        <v>380</v>
      </c>
      <c r="AE532" s="5">
        <v>380</v>
      </c>
      <c r="AF532" s="5">
        <v>380</v>
      </c>
      <c r="AG532" s="5">
        <v>33.335807000000003</v>
      </c>
      <c r="AH532" s="5">
        <v>27.911214000000001</v>
      </c>
      <c r="AI532" s="5">
        <v>28.953333000000001</v>
      </c>
      <c r="AJ532" s="5">
        <v>34.270411000000003</v>
      </c>
      <c r="AK532" s="5">
        <v>15.344151999999999</v>
      </c>
      <c r="AL532" s="5">
        <v>15.614494000000001</v>
      </c>
      <c r="AM532" s="5">
        <v>1069.934962</v>
      </c>
      <c r="AN532" s="5">
        <v>3260.417614</v>
      </c>
      <c r="AO532" s="5">
        <v>2022.7013420000001</v>
      </c>
      <c r="AP532" s="5">
        <v>629.32500400000004</v>
      </c>
      <c r="AQ532" s="5">
        <v>430.96993500000002</v>
      </c>
      <c r="AR532" s="5">
        <v>7413.3488580000003</v>
      </c>
      <c r="AS532" s="5">
        <v>0</v>
      </c>
      <c r="AT532" s="5">
        <v>130.61257800000001</v>
      </c>
      <c r="AU532" s="5">
        <v>7543.9614359999996</v>
      </c>
    </row>
    <row r="533" spans="1:47" x14ac:dyDescent="0.25">
      <c r="A533" s="6" t="str">
        <f>VLOOKUP(F533,'Cadastro Florestal'!$A$2:$A$493,1,0)</f>
        <v>PIRAJU-11</v>
      </c>
      <c r="B533" s="5">
        <v>24</v>
      </c>
      <c r="C533" s="5" t="s">
        <v>916</v>
      </c>
      <c r="D533" s="5">
        <v>25</v>
      </c>
      <c r="E533" s="5">
        <v>24</v>
      </c>
      <c r="F533" s="5" t="s">
        <v>104</v>
      </c>
      <c r="G533" s="5" t="s">
        <v>10</v>
      </c>
      <c r="H533" s="5" t="s">
        <v>917</v>
      </c>
      <c r="I533" s="5" t="s">
        <v>917</v>
      </c>
      <c r="J533" s="5" t="s">
        <v>926</v>
      </c>
      <c r="K533" s="5" t="s">
        <v>104</v>
      </c>
      <c r="L533" s="5">
        <v>11</v>
      </c>
      <c r="M533" s="5">
        <v>2.0256E-2</v>
      </c>
      <c r="N533" s="5">
        <v>28.901873999999999</v>
      </c>
      <c r="O533" s="5" t="s">
        <v>13</v>
      </c>
      <c r="P533" s="5" t="s">
        <v>13</v>
      </c>
      <c r="Q533" s="5" t="s">
        <v>10</v>
      </c>
      <c r="R533" s="5" t="s">
        <v>919</v>
      </c>
      <c r="S533" s="5" t="s">
        <v>62</v>
      </c>
      <c r="T533" s="5" t="s">
        <v>63</v>
      </c>
      <c r="U533" s="5">
        <v>1962</v>
      </c>
      <c r="V533" s="5" t="s">
        <v>58</v>
      </c>
      <c r="W533" s="5" t="s">
        <v>58</v>
      </c>
      <c r="X533" s="5" t="s">
        <v>58</v>
      </c>
      <c r="Y533" s="10">
        <v>43986</v>
      </c>
      <c r="Z533" s="10">
        <v>45081</v>
      </c>
      <c r="AA533" s="5">
        <v>58.73</v>
      </c>
      <c r="AB533" s="5">
        <v>410</v>
      </c>
      <c r="AC533" s="5">
        <v>400</v>
      </c>
      <c r="AD533" s="5">
        <v>410</v>
      </c>
      <c r="AE533" s="5">
        <v>400</v>
      </c>
      <c r="AF533" s="5">
        <v>410</v>
      </c>
      <c r="AG533" s="5">
        <v>38.167510999999998</v>
      </c>
      <c r="AH533" s="5">
        <v>28.941973999999998</v>
      </c>
      <c r="AI533" s="5">
        <v>29.484999999999999</v>
      </c>
      <c r="AJ533" s="5">
        <v>46.842319000000003</v>
      </c>
      <c r="AK533" s="5">
        <v>9.47349</v>
      </c>
      <c r="AL533" s="5">
        <v>9.6493570000000002</v>
      </c>
      <c r="AM533" s="5">
        <v>3301.2906290000001</v>
      </c>
      <c r="AN533" s="5">
        <v>7462.0333860000001</v>
      </c>
      <c r="AO533" s="5">
        <v>3727.3150529999998</v>
      </c>
      <c r="AP533" s="5">
        <v>950.33211500000004</v>
      </c>
      <c r="AQ533" s="5">
        <v>641.52436</v>
      </c>
      <c r="AR533" s="5">
        <v>16082.495543000001</v>
      </c>
      <c r="AS533" s="5">
        <v>0</v>
      </c>
      <c r="AT533" s="5">
        <v>298.557526</v>
      </c>
      <c r="AU533" s="5">
        <v>16381.053069</v>
      </c>
    </row>
    <row r="534" spans="1:47" x14ac:dyDescent="0.25">
      <c r="A534" s="6" t="str">
        <f>VLOOKUP(F534,'Cadastro Florestal'!$A$2:$A$493,1,0)</f>
        <v>PIRAJU-12A</v>
      </c>
      <c r="B534" s="5">
        <v>14</v>
      </c>
      <c r="C534" s="5" t="s">
        <v>916</v>
      </c>
      <c r="D534" s="5">
        <v>15</v>
      </c>
      <c r="E534" s="5">
        <v>14</v>
      </c>
      <c r="F534" s="5" t="s">
        <v>85</v>
      </c>
      <c r="G534" s="5" t="s">
        <v>10</v>
      </c>
      <c r="H534" s="5" t="s">
        <v>917</v>
      </c>
      <c r="I534" s="5" t="s">
        <v>917</v>
      </c>
      <c r="J534" s="5" t="s">
        <v>926</v>
      </c>
      <c r="K534" s="5" t="s">
        <v>85</v>
      </c>
      <c r="L534" s="5" t="s">
        <v>86</v>
      </c>
      <c r="M534" s="5">
        <v>1.4879E-2</v>
      </c>
      <c r="N534" s="5">
        <v>12.56662</v>
      </c>
      <c r="O534" s="5" t="s">
        <v>13</v>
      </c>
      <c r="P534" s="5" t="s">
        <v>13</v>
      </c>
      <c r="Q534" s="5" t="s">
        <v>10</v>
      </c>
      <c r="R534" s="5" t="s">
        <v>919</v>
      </c>
      <c r="S534" s="5" t="s">
        <v>62</v>
      </c>
      <c r="T534" s="5" t="s">
        <v>63</v>
      </c>
      <c r="U534" s="5">
        <v>2006</v>
      </c>
      <c r="V534" s="5" t="s">
        <v>58</v>
      </c>
      <c r="W534" s="5" t="s">
        <v>58</v>
      </c>
      <c r="X534" s="5" t="s">
        <v>58</v>
      </c>
      <c r="Y534" s="10">
        <v>43986</v>
      </c>
      <c r="Z534" s="10">
        <v>45081</v>
      </c>
      <c r="AA534" s="5">
        <v>14.73</v>
      </c>
      <c r="AB534" s="5">
        <v>990</v>
      </c>
      <c r="AC534" s="5">
        <v>850</v>
      </c>
      <c r="AD534" s="5">
        <v>860</v>
      </c>
      <c r="AE534" s="5">
        <v>850</v>
      </c>
      <c r="AF534" s="5">
        <v>860</v>
      </c>
      <c r="AG534" s="5">
        <v>16.236677</v>
      </c>
      <c r="AH534" s="5">
        <v>10.898781</v>
      </c>
      <c r="AI534" s="5">
        <v>11.64</v>
      </c>
      <c r="AJ534" s="5">
        <v>18.542508999999999</v>
      </c>
      <c r="AK534" s="5">
        <v>6.3045489999999997</v>
      </c>
      <c r="AL534" s="5">
        <v>6.9689220000000001</v>
      </c>
      <c r="AM534" s="5">
        <v>0</v>
      </c>
      <c r="AN534" s="5">
        <v>0</v>
      </c>
      <c r="AO534" s="5">
        <v>122.356869</v>
      </c>
      <c r="AP534" s="5">
        <v>415.28650499999998</v>
      </c>
      <c r="AQ534" s="5">
        <v>629.52067499999998</v>
      </c>
      <c r="AR534" s="5">
        <v>1167.164049</v>
      </c>
      <c r="AS534" s="5">
        <v>0</v>
      </c>
      <c r="AT534" s="5">
        <v>122.995654</v>
      </c>
      <c r="AU534" s="5">
        <v>1290.159703</v>
      </c>
    </row>
    <row r="535" spans="1:47" x14ac:dyDescent="0.25">
      <c r="A535" s="6" t="str">
        <f>VLOOKUP(F535,'Cadastro Florestal'!$A$2:$A$493,1,0)</f>
        <v>PIRAJU-12B</v>
      </c>
      <c r="B535" s="5">
        <v>13</v>
      </c>
      <c r="C535" s="5" t="s">
        <v>916</v>
      </c>
      <c r="D535" s="5">
        <v>14</v>
      </c>
      <c r="E535" s="5">
        <v>13</v>
      </c>
      <c r="F535" s="5" t="s">
        <v>81</v>
      </c>
      <c r="G535" s="5" t="s">
        <v>8</v>
      </c>
      <c r="H535" s="5" t="s">
        <v>920</v>
      </c>
      <c r="I535" s="5" t="s">
        <v>920</v>
      </c>
      <c r="J535" s="5" t="s">
        <v>926</v>
      </c>
      <c r="K535" s="5" t="s">
        <v>81</v>
      </c>
      <c r="L535" s="5" t="s">
        <v>82</v>
      </c>
      <c r="M535" s="5">
        <v>1.5187000000000001E-2</v>
      </c>
      <c r="N535" s="5">
        <v>13.944712000000001</v>
      </c>
      <c r="O535" s="5" t="s">
        <v>13</v>
      </c>
      <c r="P535" s="5" t="s">
        <v>13</v>
      </c>
      <c r="Q535" s="5" t="s">
        <v>921</v>
      </c>
      <c r="R535" s="5" t="s">
        <v>58</v>
      </c>
      <c r="S535" s="5" t="s">
        <v>58</v>
      </c>
      <c r="T535" s="5" t="s">
        <v>58</v>
      </c>
      <c r="U535" s="5">
        <v>0</v>
      </c>
      <c r="V535" s="5" t="s">
        <v>83</v>
      </c>
      <c r="W535" s="5" t="s">
        <v>9</v>
      </c>
      <c r="X535" s="5">
        <v>2000</v>
      </c>
      <c r="Y535" s="5" t="s">
        <v>58</v>
      </c>
      <c r="Z535" s="5" t="s">
        <v>58</v>
      </c>
      <c r="AA535" s="5">
        <v>0</v>
      </c>
      <c r="AB535" s="5">
        <v>0</v>
      </c>
      <c r="AC535" s="5">
        <v>0</v>
      </c>
      <c r="AD535" s="5">
        <v>0</v>
      </c>
      <c r="AE535" s="5">
        <v>0</v>
      </c>
      <c r="AF535" s="5">
        <v>0</v>
      </c>
      <c r="AG535" s="5">
        <v>0</v>
      </c>
      <c r="AH535" s="5">
        <v>0</v>
      </c>
      <c r="AI535" s="5">
        <v>0</v>
      </c>
      <c r="AJ535" s="5">
        <v>0</v>
      </c>
      <c r="AK535" s="5">
        <v>0</v>
      </c>
      <c r="AL535" s="5">
        <v>0</v>
      </c>
      <c r="AM535" s="5">
        <v>0</v>
      </c>
      <c r="AN535" s="5">
        <v>0</v>
      </c>
      <c r="AO535" s="5">
        <v>0</v>
      </c>
      <c r="AP535" s="5">
        <v>0</v>
      </c>
      <c r="AQ535" s="5">
        <v>0</v>
      </c>
      <c r="AR535" s="5">
        <v>0</v>
      </c>
      <c r="AS535" s="5">
        <v>0</v>
      </c>
      <c r="AT535" s="5">
        <v>0</v>
      </c>
      <c r="AU535" s="5">
        <v>0</v>
      </c>
    </row>
    <row r="536" spans="1:47" x14ac:dyDescent="0.25">
      <c r="A536" s="6" t="str">
        <f>VLOOKUP(F536,'Cadastro Florestal'!$A$2:$A$493,1,0)</f>
        <v>PIRAJU-13</v>
      </c>
      <c r="B536" s="5">
        <v>9</v>
      </c>
      <c r="C536" s="5" t="s">
        <v>916</v>
      </c>
      <c r="D536" s="5">
        <v>10</v>
      </c>
      <c r="E536" s="5">
        <v>9</v>
      </c>
      <c r="F536" s="5" t="s">
        <v>77</v>
      </c>
      <c r="G536" s="5" t="s">
        <v>10</v>
      </c>
      <c r="H536" s="5" t="s">
        <v>917</v>
      </c>
      <c r="I536" s="5" t="s">
        <v>917</v>
      </c>
      <c r="J536" s="5" t="s">
        <v>926</v>
      </c>
      <c r="K536" s="5" t="s">
        <v>77</v>
      </c>
      <c r="L536" s="5">
        <v>13</v>
      </c>
      <c r="M536" s="5">
        <v>1.9821999999999999E-2</v>
      </c>
      <c r="N536" s="5">
        <v>24.165645000000001</v>
      </c>
      <c r="O536" s="5" t="s">
        <v>13</v>
      </c>
      <c r="P536" s="5" t="s">
        <v>13</v>
      </c>
      <c r="Q536" s="5" t="s">
        <v>10</v>
      </c>
      <c r="R536" s="5" t="s">
        <v>918</v>
      </c>
      <c r="S536" s="5" t="s">
        <v>56</v>
      </c>
      <c r="T536" s="5" t="s">
        <v>57</v>
      </c>
      <c r="U536" s="5">
        <v>1992</v>
      </c>
      <c r="V536" s="5" t="s">
        <v>58</v>
      </c>
      <c r="W536" s="5" t="s">
        <v>58</v>
      </c>
      <c r="X536" s="5" t="s">
        <v>58</v>
      </c>
      <c r="Y536" s="5" t="s">
        <v>58</v>
      </c>
      <c r="Z536" s="5" t="s">
        <v>58</v>
      </c>
      <c r="AA536" s="5">
        <v>28.73</v>
      </c>
      <c r="AB536" s="5">
        <v>1510</v>
      </c>
      <c r="AC536" s="5">
        <v>890</v>
      </c>
      <c r="AD536" s="5">
        <v>1100</v>
      </c>
      <c r="AE536" s="5">
        <v>1010</v>
      </c>
      <c r="AF536" s="5">
        <v>1260</v>
      </c>
      <c r="AG536" s="5">
        <v>13.318659999999999</v>
      </c>
      <c r="AH536" s="5">
        <v>18.938400999999999</v>
      </c>
      <c r="AI536" s="5">
        <v>29.45</v>
      </c>
      <c r="AJ536" s="5">
        <v>18.457066999999999</v>
      </c>
      <c r="AK536" s="5">
        <v>6.9056819999999997</v>
      </c>
      <c r="AL536" s="5">
        <v>7.4267440000000002</v>
      </c>
      <c r="AM536" s="5">
        <v>53.042197000000002</v>
      </c>
      <c r="AN536" s="5">
        <v>703.65617399999996</v>
      </c>
      <c r="AO536" s="5">
        <v>1725.496881</v>
      </c>
      <c r="AP536" s="5">
        <v>1173.0268430000001</v>
      </c>
      <c r="AQ536" s="5">
        <v>1747.3018549999999</v>
      </c>
      <c r="AR536" s="5">
        <v>5402.5239499999998</v>
      </c>
      <c r="AS536" s="5">
        <v>0</v>
      </c>
      <c r="AT536" s="5">
        <v>407.64249999999998</v>
      </c>
      <c r="AU536" s="5">
        <v>5810.1664499999997</v>
      </c>
    </row>
    <row r="537" spans="1:47" x14ac:dyDescent="0.25">
      <c r="A537" s="6" t="e">
        <f>VLOOKUP(F537,'Cadastro Florestal'!$A$2:$A$493,1,0)</f>
        <v>#N/A</v>
      </c>
      <c r="B537" s="5">
        <v>493</v>
      </c>
      <c r="C537" s="5" t="s">
        <v>916</v>
      </c>
      <c r="D537" s="5">
        <v>10</v>
      </c>
      <c r="E537" s="5">
        <v>9</v>
      </c>
      <c r="F537" s="5" t="s">
        <v>1126</v>
      </c>
      <c r="G537" s="5" t="s">
        <v>10</v>
      </c>
      <c r="H537" s="5" t="s">
        <v>917</v>
      </c>
      <c r="I537" s="5" t="s">
        <v>920</v>
      </c>
      <c r="J537" s="5" t="s">
        <v>926</v>
      </c>
      <c r="K537" s="5" t="s">
        <v>1126</v>
      </c>
      <c r="L537" s="5" t="s">
        <v>1083</v>
      </c>
      <c r="M537" s="5">
        <v>1.9821999999999999E-2</v>
      </c>
      <c r="N537" s="5">
        <v>3.0612080000000002</v>
      </c>
      <c r="O537" s="5" t="s">
        <v>13</v>
      </c>
      <c r="P537" s="5" t="s">
        <v>13</v>
      </c>
      <c r="Q537" s="5" t="s">
        <v>10</v>
      </c>
      <c r="R537" s="5" t="s">
        <v>918</v>
      </c>
      <c r="S537" s="5" t="s">
        <v>56</v>
      </c>
      <c r="T537" s="5" t="s">
        <v>57</v>
      </c>
      <c r="U537" s="5">
        <v>1992</v>
      </c>
      <c r="V537" s="5" t="s">
        <v>58</v>
      </c>
      <c r="W537" s="5" t="s">
        <v>58</v>
      </c>
      <c r="X537" s="5" t="s">
        <v>58</v>
      </c>
      <c r="Y537" s="5" t="s">
        <v>58</v>
      </c>
      <c r="Z537" s="5" t="s">
        <v>58</v>
      </c>
      <c r="AA537" s="5">
        <v>28.73</v>
      </c>
      <c r="AB537" s="5">
        <v>1510</v>
      </c>
      <c r="AC537" s="5">
        <v>890</v>
      </c>
      <c r="AD537" s="5">
        <v>1100</v>
      </c>
      <c r="AE537" s="5">
        <v>1010</v>
      </c>
      <c r="AF537" s="5">
        <v>1260</v>
      </c>
      <c r="AG537" s="5">
        <v>13.318659999999999</v>
      </c>
      <c r="AH537" s="5">
        <v>18.938400999999999</v>
      </c>
      <c r="AI537" s="5">
        <v>29.45</v>
      </c>
      <c r="AJ537" s="5">
        <v>18.457066999999999</v>
      </c>
      <c r="AK537" s="5">
        <v>6.9056819999999997</v>
      </c>
      <c r="AL537" s="5">
        <v>7.4267440000000002</v>
      </c>
      <c r="AM537" s="5">
        <v>53.042197000000002</v>
      </c>
      <c r="AN537" s="5">
        <v>703.65617399999996</v>
      </c>
      <c r="AO537" s="5">
        <v>1725.496881</v>
      </c>
      <c r="AP537" s="5">
        <v>1173.0268430000001</v>
      </c>
      <c r="AQ537" s="5">
        <v>1747.3018549999999</v>
      </c>
      <c r="AR537" s="5">
        <v>5402.5239499999998</v>
      </c>
      <c r="AS537" s="5">
        <v>0</v>
      </c>
      <c r="AT537" s="5">
        <v>407.64249999999998</v>
      </c>
      <c r="AU537" s="5">
        <v>5810.1664499999997</v>
      </c>
    </row>
    <row r="538" spans="1:47" x14ac:dyDescent="0.25">
      <c r="A538" s="6" t="str">
        <f>VLOOKUP(F538,'Cadastro Florestal'!$A$2:$A$493,1,0)</f>
        <v>PIRAJU-14</v>
      </c>
      <c r="B538" s="5">
        <v>4</v>
      </c>
      <c r="C538" s="5" t="s">
        <v>916</v>
      </c>
      <c r="D538" s="5">
        <v>5</v>
      </c>
      <c r="E538" s="5">
        <v>4</v>
      </c>
      <c r="F538" s="5" t="s">
        <v>69</v>
      </c>
      <c r="G538" s="5" t="s">
        <v>10</v>
      </c>
      <c r="H538" s="5" t="s">
        <v>917</v>
      </c>
      <c r="I538" s="5" t="s">
        <v>917</v>
      </c>
      <c r="J538" s="5" t="s">
        <v>926</v>
      </c>
      <c r="K538" s="5" t="s">
        <v>69</v>
      </c>
      <c r="L538" s="5">
        <v>14</v>
      </c>
      <c r="M538" s="5">
        <v>1.8197999999999999E-2</v>
      </c>
      <c r="N538" s="5">
        <v>24.952795999999999</v>
      </c>
      <c r="O538" s="5" t="s">
        <v>13</v>
      </c>
      <c r="P538" s="5" t="s">
        <v>13</v>
      </c>
      <c r="Q538" s="5" t="s">
        <v>10</v>
      </c>
      <c r="R538" s="5" t="s">
        <v>918</v>
      </c>
      <c r="S538" s="5" t="s">
        <v>56</v>
      </c>
      <c r="T538" s="5" t="s">
        <v>57</v>
      </c>
      <c r="U538" s="5">
        <v>2006</v>
      </c>
      <c r="V538" s="5" t="s">
        <v>58</v>
      </c>
      <c r="W538" s="5" t="s">
        <v>58</v>
      </c>
      <c r="X538" s="5" t="s">
        <v>58</v>
      </c>
      <c r="Y538" s="5" t="s">
        <v>58</v>
      </c>
      <c r="Z538" s="5" t="s">
        <v>58</v>
      </c>
      <c r="AA538" s="5">
        <v>14.73</v>
      </c>
      <c r="AB538" s="5">
        <v>1195</v>
      </c>
      <c r="AC538" s="5">
        <v>760</v>
      </c>
      <c r="AD538" s="5">
        <v>825</v>
      </c>
      <c r="AE538" s="5">
        <v>1335</v>
      </c>
      <c r="AF538" s="5">
        <v>1415</v>
      </c>
      <c r="AG538" s="5">
        <v>14.755223000000001</v>
      </c>
      <c r="AH538" s="5">
        <v>20.563559999999999</v>
      </c>
      <c r="AI538" s="5">
        <v>30.08</v>
      </c>
      <c r="AJ538" s="5">
        <v>27.301767999999999</v>
      </c>
      <c r="AK538" s="5">
        <v>18.579674000000001</v>
      </c>
      <c r="AL538" s="5">
        <v>19.951889000000001</v>
      </c>
      <c r="AM538" s="5">
        <v>0</v>
      </c>
      <c r="AN538" s="5">
        <v>724.42084899999998</v>
      </c>
      <c r="AO538" s="5">
        <v>1930.6256820000001</v>
      </c>
      <c r="AP538" s="5">
        <v>1459.383499</v>
      </c>
      <c r="AQ538" s="5">
        <v>2473.851279</v>
      </c>
      <c r="AR538" s="5">
        <v>6588.281309</v>
      </c>
      <c r="AS538" s="5">
        <v>0</v>
      </c>
      <c r="AT538" s="5">
        <v>486.58192400000001</v>
      </c>
      <c r="AU538" s="5">
        <v>7074.863233</v>
      </c>
    </row>
    <row r="539" spans="1:47" x14ac:dyDescent="0.25">
      <c r="A539" s="6" t="str">
        <f>VLOOKUP(F539,'Cadastro Florestal'!$A$2:$A$493,1,0)</f>
        <v>PIRAJU-15</v>
      </c>
      <c r="B539" s="5">
        <v>38</v>
      </c>
      <c r="C539" s="5" t="s">
        <v>916</v>
      </c>
      <c r="D539" s="5">
        <v>39</v>
      </c>
      <c r="E539" s="5">
        <v>38</v>
      </c>
      <c r="F539" s="5" t="s">
        <v>139</v>
      </c>
      <c r="G539" s="5" t="s">
        <v>10</v>
      </c>
      <c r="H539" s="5" t="s">
        <v>917</v>
      </c>
      <c r="I539" s="5" t="s">
        <v>917</v>
      </c>
      <c r="J539" s="5" t="s">
        <v>926</v>
      </c>
      <c r="K539" s="5" t="s">
        <v>139</v>
      </c>
      <c r="L539" s="5">
        <v>15</v>
      </c>
      <c r="M539" s="5">
        <v>1.5731999999999999E-2</v>
      </c>
      <c r="N539" s="5">
        <v>7.3327600000000004</v>
      </c>
      <c r="O539" s="5" t="s">
        <v>13</v>
      </c>
      <c r="P539" s="5" t="s">
        <v>13</v>
      </c>
      <c r="Q539" s="5" t="s">
        <v>10</v>
      </c>
      <c r="R539" s="5" t="s">
        <v>919</v>
      </c>
      <c r="S539" s="5" t="s">
        <v>62</v>
      </c>
      <c r="T539" s="5" t="s">
        <v>63</v>
      </c>
      <c r="U539" s="5">
        <v>2006</v>
      </c>
      <c r="V539" s="5" t="s">
        <v>58</v>
      </c>
      <c r="W539" s="5" t="s">
        <v>58</v>
      </c>
      <c r="X539" s="5" t="s">
        <v>58</v>
      </c>
      <c r="Y539" s="10">
        <v>43986</v>
      </c>
      <c r="Z539" s="10">
        <v>45081</v>
      </c>
      <c r="AA539" s="5">
        <v>14.73</v>
      </c>
      <c r="AB539" s="5">
        <v>1260</v>
      </c>
      <c r="AC539" s="5">
        <v>1240</v>
      </c>
      <c r="AD539" s="5">
        <v>1260</v>
      </c>
      <c r="AE539" s="5">
        <v>1240</v>
      </c>
      <c r="AF539" s="5">
        <v>1260</v>
      </c>
      <c r="AG539" s="5">
        <v>15.446244</v>
      </c>
      <c r="AH539" s="5">
        <v>12.301748999999999</v>
      </c>
      <c r="AI539" s="5">
        <v>13.953149</v>
      </c>
      <c r="AJ539" s="5">
        <v>24.283940999999999</v>
      </c>
      <c r="AK539" s="5">
        <v>9.4638489999999997</v>
      </c>
      <c r="AL539" s="5">
        <v>10.424348</v>
      </c>
      <c r="AM539" s="5">
        <v>0</v>
      </c>
      <c r="AN539" s="5">
        <v>0</v>
      </c>
      <c r="AO539" s="5">
        <v>77.496098000000003</v>
      </c>
      <c r="AP539" s="5">
        <v>332.27279199999998</v>
      </c>
      <c r="AQ539" s="5">
        <v>612.57026099999996</v>
      </c>
      <c r="AR539" s="5">
        <v>1022.33915</v>
      </c>
      <c r="AS539" s="5">
        <v>0</v>
      </c>
      <c r="AT539" s="5">
        <v>103.758551</v>
      </c>
      <c r="AU539" s="5">
        <v>1126.0977009999999</v>
      </c>
    </row>
    <row r="540" spans="1:47" x14ac:dyDescent="0.25">
      <c r="A540" s="6" t="str">
        <f>VLOOKUP(F540,'Cadastro Florestal'!$A$2:$A$493,1,0)</f>
        <v>PIRAJU-15A</v>
      </c>
      <c r="B540" s="5">
        <v>399</v>
      </c>
      <c r="C540" s="5" t="s">
        <v>916</v>
      </c>
      <c r="D540" s="5">
        <v>631</v>
      </c>
      <c r="E540" s="5">
        <v>604</v>
      </c>
      <c r="F540" s="5" t="s">
        <v>718</v>
      </c>
      <c r="G540" s="5" t="s">
        <v>7</v>
      </c>
      <c r="H540" s="5" t="s">
        <v>920</v>
      </c>
      <c r="I540" s="5" t="s">
        <v>920</v>
      </c>
      <c r="J540" s="5" t="s">
        <v>926</v>
      </c>
      <c r="K540" s="5" t="s">
        <v>718</v>
      </c>
      <c r="L540" s="5" t="s">
        <v>166</v>
      </c>
      <c r="M540" s="5">
        <v>4.7200000000000002E-3</v>
      </c>
      <c r="N540" s="5">
        <v>0.94274100000000005</v>
      </c>
      <c r="O540" s="5" t="s">
        <v>13</v>
      </c>
      <c r="P540" s="5" t="s">
        <v>13</v>
      </c>
      <c r="Q540" s="5" t="s">
        <v>10</v>
      </c>
      <c r="R540" s="5" t="s">
        <v>927</v>
      </c>
      <c r="S540" s="5" t="s">
        <v>254</v>
      </c>
      <c r="T540" s="5" t="s">
        <v>255</v>
      </c>
      <c r="U540" s="5">
        <v>2004</v>
      </c>
      <c r="V540" s="5" t="s">
        <v>719</v>
      </c>
      <c r="W540" s="5" t="s">
        <v>9</v>
      </c>
      <c r="X540" s="5">
        <v>2004</v>
      </c>
      <c r="Y540" s="5" t="s">
        <v>58</v>
      </c>
      <c r="Z540" s="5" t="s">
        <v>58</v>
      </c>
      <c r="AA540" s="5">
        <v>16.73</v>
      </c>
      <c r="AB540" s="5">
        <v>160</v>
      </c>
      <c r="AC540" s="5">
        <v>160</v>
      </c>
      <c r="AD540" s="5">
        <v>160</v>
      </c>
      <c r="AE540" s="5">
        <v>160</v>
      </c>
      <c r="AF540" s="5">
        <v>160</v>
      </c>
      <c r="AG540" s="5">
        <v>25.257888999999999</v>
      </c>
      <c r="AH540" s="5">
        <v>10.387326</v>
      </c>
      <c r="AI540" s="5">
        <v>12</v>
      </c>
      <c r="AJ540" s="5">
        <v>8.9341819999999998</v>
      </c>
      <c r="AK540" s="5">
        <v>2.873275</v>
      </c>
      <c r="AL540" s="5">
        <v>3.040257</v>
      </c>
      <c r="AM540" s="5">
        <v>0</v>
      </c>
      <c r="AN540" s="5">
        <v>14.326938</v>
      </c>
      <c r="AO540" s="5">
        <v>18.950413000000001</v>
      </c>
      <c r="AP540" s="5">
        <v>6.4756200000000002</v>
      </c>
      <c r="AQ540" s="5">
        <v>5.5704320000000003</v>
      </c>
      <c r="AR540" s="5">
        <v>45.323402999999999</v>
      </c>
      <c r="AS540" s="5">
        <v>0</v>
      </c>
      <c r="AT540" s="5">
        <v>2.6339860000000002</v>
      </c>
      <c r="AU540" s="5">
        <v>47.957388999999999</v>
      </c>
    </row>
    <row r="541" spans="1:47" x14ac:dyDescent="0.25">
      <c r="A541" s="6" t="str">
        <f>VLOOKUP(F541,'Cadastro Florestal'!$A$2:$A$493,1,0)</f>
        <v>PIRAJU-15B</v>
      </c>
      <c r="B541" s="5">
        <v>37</v>
      </c>
      <c r="C541" s="5" t="s">
        <v>916</v>
      </c>
      <c r="D541" s="5">
        <v>38</v>
      </c>
      <c r="E541" s="5">
        <v>37</v>
      </c>
      <c r="F541" s="5" t="s">
        <v>136</v>
      </c>
      <c r="G541" s="5" t="s">
        <v>8</v>
      </c>
      <c r="H541" s="5" t="s">
        <v>920</v>
      </c>
      <c r="I541" s="5" t="s">
        <v>920</v>
      </c>
      <c r="J541" s="5" t="s">
        <v>926</v>
      </c>
      <c r="K541" s="5" t="s">
        <v>136</v>
      </c>
      <c r="L541" s="5" t="s">
        <v>137</v>
      </c>
      <c r="M541" s="5">
        <v>1.7802999999999999E-2</v>
      </c>
      <c r="N541" s="5">
        <v>8.6095649999999999</v>
      </c>
      <c r="O541" s="5" t="s">
        <v>13</v>
      </c>
      <c r="P541" s="5" t="s">
        <v>13</v>
      </c>
      <c r="Q541" s="5" t="s">
        <v>921</v>
      </c>
      <c r="R541" s="5" t="s">
        <v>58</v>
      </c>
      <c r="S541" s="5" t="s">
        <v>58</v>
      </c>
      <c r="T541" s="5" t="s">
        <v>58</v>
      </c>
      <c r="U541" s="5">
        <v>0</v>
      </c>
      <c r="V541" s="5" t="s">
        <v>138</v>
      </c>
      <c r="W541" s="5" t="s">
        <v>9</v>
      </c>
      <c r="X541" s="5">
        <v>1999</v>
      </c>
      <c r="Y541" s="5" t="s">
        <v>58</v>
      </c>
      <c r="Z541" s="5" t="s">
        <v>58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  <c r="AO541" s="5">
        <v>0</v>
      </c>
      <c r="AP541" s="5">
        <v>0</v>
      </c>
      <c r="AQ541" s="5">
        <v>0</v>
      </c>
      <c r="AR541" s="5">
        <v>0</v>
      </c>
      <c r="AS541" s="5">
        <v>0</v>
      </c>
      <c r="AT541" s="5">
        <v>0</v>
      </c>
      <c r="AU541" s="5">
        <v>0</v>
      </c>
    </row>
    <row r="542" spans="1:47" x14ac:dyDescent="0.25">
      <c r="A542" s="6" t="str">
        <f>VLOOKUP(F542,'Cadastro Florestal'!$A$2:$A$493,1,0)</f>
        <v>PIRAJU-15C</v>
      </c>
      <c r="B542" s="5">
        <v>398</v>
      </c>
      <c r="C542" s="5" t="s">
        <v>916</v>
      </c>
      <c r="D542" s="5">
        <v>630</v>
      </c>
      <c r="E542" s="5">
        <v>603</v>
      </c>
      <c r="F542" s="5" t="s">
        <v>716</v>
      </c>
      <c r="G542" s="5" t="s">
        <v>10</v>
      </c>
      <c r="H542" s="5" t="s">
        <v>917</v>
      </c>
      <c r="I542" s="5" t="s">
        <v>917</v>
      </c>
      <c r="J542" s="5" t="s">
        <v>926</v>
      </c>
      <c r="K542" s="5" t="s">
        <v>716</v>
      </c>
      <c r="L542" s="5" t="s">
        <v>717</v>
      </c>
      <c r="M542" s="5">
        <v>4.8799999999999998E-3</v>
      </c>
      <c r="N542" s="5">
        <v>1.3205979999999999</v>
      </c>
      <c r="O542" s="5" t="s">
        <v>13</v>
      </c>
      <c r="P542" s="5" t="s">
        <v>13</v>
      </c>
      <c r="Q542" s="5" t="s">
        <v>10</v>
      </c>
      <c r="R542" s="5" t="s">
        <v>918</v>
      </c>
      <c r="S542" s="5" t="s">
        <v>56</v>
      </c>
      <c r="T542" s="5" t="s">
        <v>57</v>
      </c>
      <c r="U542" s="5">
        <v>2019</v>
      </c>
      <c r="V542" s="5" t="s">
        <v>58</v>
      </c>
      <c r="W542" s="5" t="s">
        <v>58</v>
      </c>
      <c r="X542" s="5" t="s">
        <v>58</v>
      </c>
      <c r="Y542" s="5" t="s">
        <v>58</v>
      </c>
      <c r="Z542" s="5" t="s">
        <v>58</v>
      </c>
      <c r="AA542" s="5">
        <v>1.73</v>
      </c>
      <c r="AB542" s="5">
        <v>1180</v>
      </c>
      <c r="AC542" s="5">
        <v>1180</v>
      </c>
      <c r="AD542" s="5">
        <v>1180</v>
      </c>
      <c r="AE542" s="5">
        <v>1180</v>
      </c>
      <c r="AF542" s="5">
        <v>1180</v>
      </c>
      <c r="AG542" s="5">
        <v>16.000197</v>
      </c>
      <c r="AH542" s="5">
        <v>13.152950000000001</v>
      </c>
      <c r="AI542" s="5">
        <v>13.884425</v>
      </c>
      <c r="AJ542" s="5">
        <v>25.309922</v>
      </c>
      <c r="AK542" s="5">
        <v>75.305391999999998</v>
      </c>
      <c r="AL542" s="5">
        <v>83.555010999999993</v>
      </c>
      <c r="AM542" s="5">
        <v>0</v>
      </c>
      <c r="AN542" s="5">
        <v>0</v>
      </c>
      <c r="AO542" s="5">
        <v>7.9266480000000001</v>
      </c>
      <c r="AP542" s="5">
        <v>52.167954000000002</v>
      </c>
      <c r="AQ542" s="5">
        <v>111.973119</v>
      </c>
      <c r="AR542" s="5">
        <v>172.06772100000001</v>
      </c>
      <c r="AS542" s="5">
        <v>0</v>
      </c>
      <c r="AT542" s="5">
        <v>18.849820999999999</v>
      </c>
      <c r="AU542" s="5">
        <v>190.917542</v>
      </c>
    </row>
    <row r="543" spans="1:47" x14ac:dyDescent="0.25">
      <c r="A543" s="6" t="str">
        <f>VLOOKUP(F543,'Cadastro Florestal'!$A$2:$A$493,1,0)</f>
        <v>PIRAJU-16</v>
      </c>
      <c r="B543" s="5">
        <v>25</v>
      </c>
      <c r="C543" s="5" t="s">
        <v>916</v>
      </c>
      <c r="D543" s="5">
        <v>26</v>
      </c>
      <c r="E543" s="5">
        <v>25</v>
      </c>
      <c r="F543" s="5" t="s">
        <v>105</v>
      </c>
      <c r="G543" s="5" t="s">
        <v>10</v>
      </c>
      <c r="H543" s="5" t="s">
        <v>917</v>
      </c>
      <c r="I543" s="5" t="s">
        <v>917</v>
      </c>
      <c r="J543" s="5" t="s">
        <v>926</v>
      </c>
      <c r="K543" s="5" t="s">
        <v>105</v>
      </c>
      <c r="L543" s="5">
        <v>16</v>
      </c>
      <c r="M543" s="5">
        <v>1.8754E-2</v>
      </c>
      <c r="N543" s="5">
        <v>24.896903999999999</v>
      </c>
      <c r="O543" s="5" t="s">
        <v>13</v>
      </c>
      <c r="P543" s="5" t="s">
        <v>13</v>
      </c>
      <c r="Q543" s="5" t="s">
        <v>10</v>
      </c>
      <c r="R543" s="5" t="s">
        <v>919</v>
      </c>
      <c r="S543" s="5" t="s">
        <v>62</v>
      </c>
      <c r="T543" s="5" t="s">
        <v>63</v>
      </c>
      <c r="U543" s="5">
        <v>1964</v>
      </c>
      <c r="V543" s="5" t="s">
        <v>58</v>
      </c>
      <c r="W543" s="5" t="s">
        <v>58</v>
      </c>
      <c r="X543" s="5" t="s">
        <v>58</v>
      </c>
      <c r="Y543" s="10">
        <v>43986</v>
      </c>
      <c r="Z543" s="10">
        <v>45081</v>
      </c>
      <c r="AA543" s="5">
        <v>56.73</v>
      </c>
      <c r="AB543" s="5">
        <v>390</v>
      </c>
      <c r="AC543" s="5">
        <v>390</v>
      </c>
      <c r="AD543" s="5">
        <v>390</v>
      </c>
      <c r="AE543" s="5">
        <v>395</v>
      </c>
      <c r="AF543" s="5">
        <v>395</v>
      </c>
      <c r="AG543" s="5">
        <v>37.681859000000003</v>
      </c>
      <c r="AH543" s="5">
        <v>28.413118000000001</v>
      </c>
      <c r="AI543" s="5">
        <v>28.959700000000002</v>
      </c>
      <c r="AJ543" s="5">
        <v>46.248088000000003</v>
      </c>
      <c r="AK543" s="5">
        <v>9.5789720000000003</v>
      </c>
      <c r="AL543" s="5">
        <v>9.743627</v>
      </c>
      <c r="AM543" s="5">
        <v>3847.791999</v>
      </c>
      <c r="AN543" s="5">
        <v>5304.7098319999996</v>
      </c>
      <c r="AO543" s="5">
        <v>2982.5587209999999</v>
      </c>
      <c r="AP543" s="5">
        <v>831.28872899999999</v>
      </c>
      <c r="AQ543" s="5">
        <v>564.73308399999996</v>
      </c>
      <c r="AR543" s="5">
        <v>13531.082366000001</v>
      </c>
      <c r="AS543" s="5">
        <v>0</v>
      </c>
      <c r="AT543" s="5">
        <v>232.58846399999999</v>
      </c>
      <c r="AU543" s="5">
        <v>13763.670829999999</v>
      </c>
    </row>
    <row r="544" spans="1:47" x14ac:dyDescent="0.25">
      <c r="A544" s="6" t="str">
        <f>VLOOKUP(F544,'Cadastro Florestal'!$A$2:$A$493,1,0)</f>
        <v>PIRAJU-17A</v>
      </c>
      <c r="B544" s="5">
        <v>15</v>
      </c>
      <c r="C544" s="5" t="s">
        <v>916</v>
      </c>
      <c r="D544" s="5">
        <v>16</v>
      </c>
      <c r="E544" s="5">
        <v>15</v>
      </c>
      <c r="F544" s="5" t="s">
        <v>87</v>
      </c>
      <c r="G544" s="5" t="s">
        <v>7</v>
      </c>
      <c r="H544" s="5" t="s">
        <v>920</v>
      </c>
      <c r="I544" s="5" t="s">
        <v>920</v>
      </c>
      <c r="J544" s="5" t="s">
        <v>926</v>
      </c>
      <c r="K544" s="5" t="s">
        <v>87</v>
      </c>
      <c r="L544" s="5" t="s">
        <v>88</v>
      </c>
      <c r="M544" s="5">
        <v>6.0559999999999998E-3</v>
      </c>
      <c r="N544" s="5">
        <v>2.358924</v>
      </c>
      <c r="O544" s="5" t="s">
        <v>13</v>
      </c>
      <c r="P544" s="5" t="s">
        <v>13</v>
      </c>
      <c r="Q544" s="5" t="s">
        <v>10</v>
      </c>
      <c r="R544" s="5" t="s">
        <v>919</v>
      </c>
      <c r="S544" s="5" t="s">
        <v>72</v>
      </c>
      <c r="T544" s="5" t="s">
        <v>89</v>
      </c>
      <c r="U544" s="5">
        <v>1964</v>
      </c>
      <c r="V544" s="5" t="s">
        <v>90</v>
      </c>
      <c r="W544" s="5" t="s">
        <v>91</v>
      </c>
      <c r="X544" s="5">
        <v>1964</v>
      </c>
      <c r="Y544" s="5" t="s">
        <v>58</v>
      </c>
      <c r="Z544" s="5" t="s">
        <v>58</v>
      </c>
      <c r="AA544" s="5">
        <v>56.73</v>
      </c>
      <c r="AB544" s="5">
        <v>320</v>
      </c>
      <c r="AC544" s="5">
        <v>300</v>
      </c>
      <c r="AD544" s="5">
        <v>320</v>
      </c>
      <c r="AE544" s="5">
        <v>300</v>
      </c>
      <c r="AF544" s="5">
        <v>320</v>
      </c>
      <c r="AG544" s="5">
        <v>46.596322999999998</v>
      </c>
      <c r="AH544" s="5">
        <v>35.792999999999999</v>
      </c>
      <c r="AI544" s="5">
        <v>33.92</v>
      </c>
      <c r="AJ544" s="5">
        <v>52.341172</v>
      </c>
      <c r="AK544" s="5">
        <v>12.489727</v>
      </c>
      <c r="AL544" s="5">
        <v>12.674103000000001</v>
      </c>
      <c r="AM544" s="5">
        <v>800.03996600000005</v>
      </c>
      <c r="AN544" s="5">
        <v>554.32115199999998</v>
      </c>
      <c r="AO544" s="5">
        <v>217.48594600000001</v>
      </c>
      <c r="AP544" s="5">
        <v>62.466901999999997</v>
      </c>
      <c r="AQ544" s="5">
        <v>37.298183999999999</v>
      </c>
      <c r="AR544" s="5">
        <v>1671.6121499999999</v>
      </c>
      <c r="AS544" s="5">
        <v>0</v>
      </c>
      <c r="AT544" s="5">
        <v>24.676689</v>
      </c>
      <c r="AU544" s="5">
        <v>1696.2888379999999</v>
      </c>
    </row>
    <row r="545" spans="1:47" x14ac:dyDescent="0.25">
      <c r="A545" s="6" t="str">
        <f>VLOOKUP(F545,'Cadastro Florestal'!$A$2:$A$493,1,0)</f>
        <v>PIRAJU-17B</v>
      </c>
      <c r="B545" s="5">
        <v>16</v>
      </c>
      <c r="C545" s="5" t="s">
        <v>916</v>
      </c>
      <c r="D545" s="5">
        <v>17</v>
      </c>
      <c r="E545" s="5">
        <v>16</v>
      </c>
      <c r="F545" s="5" t="s">
        <v>93</v>
      </c>
      <c r="G545" s="5" t="s">
        <v>10</v>
      </c>
      <c r="H545" s="5" t="s">
        <v>917</v>
      </c>
      <c r="I545" s="5" t="s">
        <v>917</v>
      </c>
      <c r="J545" s="5" t="s">
        <v>926</v>
      </c>
      <c r="K545" s="5" t="s">
        <v>93</v>
      </c>
      <c r="L545" s="5" t="s">
        <v>94</v>
      </c>
      <c r="M545" s="5">
        <v>1.8556E-2</v>
      </c>
      <c r="N545" s="5">
        <v>17.618098</v>
      </c>
      <c r="O545" s="5" t="s">
        <v>13</v>
      </c>
      <c r="P545" s="5" t="s">
        <v>13</v>
      </c>
      <c r="Q545" s="5" t="s">
        <v>10</v>
      </c>
      <c r="R545" s="5" t="s">
        <v>919</v>
      </c>
      <c r="S545" s="5" t="s">
        <v>62</v>
      </c>
      <c r="T545" s="5" t="s">
        <v>63</v>
      </c>
      <c r="U545" s="5">
        <v>1964</v>
      </c>
      <c r="V545" s="5" t="s">
        <v>58</v>
      </c>
      <c r="W545" s="5" t="s">
        <v>58</v>
      </c>
      <c r="X545" s="5" t="s">
        <v>58</v>
      </c>
      <c r="Y545" s="10">
        <v>43986</v>
      </c>
      <c r="Z545" s="10">
        <v>45081</v>
      </c>
      <c r="AA545" s="5">
        <v>56.73</v>
      </c>
      <c r="AB545" s="5">
        <v>386.66666700000002</v>
      </c>
      <c r="AC545" s="5">
        <v>360</v>
      </c>
      <c r="AD545" s="5">
        <v>386.66666700000002</v>
      </c>
      <c r="AE545" s="5">
        <v>360</v>
      </c>
      <c r="AF545" s="5">
        <v>386.66666700000002</v>
      </c>
      <c r="AG545" s="5">
        <v>39.965800999999999</v>
      </c>
      <c r="AH545" s="5">
        <v>31.036109</v>
      </c>
      <c r="AI545" s="5">
        <v>32.68</v>
      </c>
      <c r="AJ545" s="5">
        <v>46.967731999999998</v>
      </c>
      <c r="AK545" s="5">
        <v>10.785164</v>
      </c>
      <c r="AL545" s="5">
        <v>10.954948</v>
      </c>
      <c r="AM545" s="5">
        <v>4354.6874939999998</v>
      </c>
      <c r="AN545" s="5">
        <v>5027.2908770000004</v>
      </c>
      <c r="AO545" s="5">
        <v>2231.1993560000001</v>
      </c>
      <c r="AP545" s="5">
        <v>629.64775599999996</v>
      </c>
      <c r="AQ545" s="5">
        <v>438.52692500000001</v>
      </c>
      <c r="AR545" s="5">
        <v>12681.352408000001</v>
      </c>
      <c r="AS545" s="5">
        <v>0</v>
      </c>
      <c r="AT545" s="5">
        <v>199.63401300000001</v>
      </c>
      <c r="AU545" s="5">
        <v>12880.986422</v>
      </c>
    </row>
    <row r="546" spans="1:47" x14ac:dyDescent="0.25">
      <c r="A546" s="6" t="e">
        <f>VLOOKUP(F546,'Cadastro Florestal'!$A$2:$A$493,1,0)</f>
        <v>#N/A</v>
      </c>
      <c r="B546" s="5">
        <v>495</v>
      </c>
      <c r="C546" s="5" t="s">
        <v>916</v>
      </c>
      <c r="D546" s="5">
        <v>17</v>
      </c>
      <c r="E546" s="5">
        <v>16</v>
      </c>
      <c r="F546" s="5" t="s">
        <v>1127</v>
      </c>
      <c r="G546" s="5" t="s">
        <v>10</v>
      </c>
      <c r="H546" s="5" t="s">
        <v>917</v>
      </c>
      <c r="I546" s="5" t="s">
        <v>920</v>
      </c>
      <c r="J546" s="5" t="s">
        <v>926</v>
      </c>
      <c r="K546" s="5" t="s">
        <v>1127</v>
      </c>
      <c r="L546" s="5" t="s">
        <v>931</v>
      </c>
      <c r="M546" s="5">
        <v>1.8556E-2</v>
      </c>
      <c r="N546" s="5">
        <v>3.1058439999999998</v>
      </c>
      <c r="O546" s="5" t="s">
        <v>13</v>
      </c>
      <c r="P546" s="5" t="s">
        <v>13</v>
      </c>
      <c r="Q546" s="5" t="s">
        <v>10</v>
      </c>
      <c r="R546" s="5" t="s">
        <v>919</v>
      </c>
      <c r="S546" s="5" t="s">
        <v>62</v>
      </c>
      <c r="T546" s="5" t="s">
        <v>63</v>
      </c>
      <c r="U546" s="5">
        <v>1964</v>
      </c>
      <c r="V546" s="5" t="s">
        <v>58</v>
      </c>
      <c r="W546" s="5" t="s">
        <v>58</v>
      </c>
      <c r="X546" s="5" t="s">
        <v>58</v>
      </c>
      <c r="Y546" s="10">
        <v>43986</v>
      </c>
      <c r="Z546" s="10">
        <v>45081</v>
      </c>
      <c r="AA546" s="5">
        <v>56.73</v>
      </c>
      <c r="AB546" s="5">
        <v>386.66666700000002</v>
      </c>
      <c r="AC546" s="5">
        <v>360</v>
      </c>
      <c r="AD546" s="5">
        <v>386.66666700000002</v>
      </c>
      <c r="AE546" s="5">
        <v>360</v>
      </c>
      <c r="AF546" s="5">
        <v>386.66666700000002</v>
      </c>
      <c r="AG546" s="5">
        <v>39.965800999999999</v>
      </c>
      <c r="AH546" s="5">
        <v>31.036109</v>
      </c>
      <c r="AI546" s="5">
        <v>32.68</v>
      </c>
      <c r="AJ546" s="5">
        <v>46.967731999999998</v>
      </c>
      <c r="AK546" s="5">
        <v>10.785164</v>
      </c>
      <c r="AL546" s="5">
        <v>10.954948</v>
      </c>
      <c r="AM546" s="5">
        <v>4354.6874939999998</v>
      </c>
      <c r="AN546" s="5">
        <v>5027.2908770000004</v>
      </c>
      <c r="AO546" s="5">
        <v>2231.1993560000001</v>
      </c>
      <c r="AP546" s="5">
        <v>629.64775599999996</v>
      </c>
      <c r="AQ546" s="5">
        <v>438.52692500000001</v>
      </c>
      <c r="AR546" s="5">
        <v>12681.352408000001</v>
      </c>
      <c r="AS546" s="5">
        <v>0</v>
      </c>
      <c r="AT546" s="5">
        <v>199.63401300000001</v>
      </c>
      <c r="AU546" s="5">
        <v>12880.986422</v>
      </c>
    </row>
    <row r="547" spans="1:47" x14ac:dyDescent="0.25">
      <c r="A547" s="6" t="str">
        <f>VLOOKUP(F547,'Cadastro Florestal'!$A$2:$A$493,1,0)</f>
        <v>PIRAJU-18</v>
      </c>
      <c r="B547" s="5">
        <v>10</v>
      </c>
      <c r="C547" s="5" t="s">
        <v>916</v>
      </c>
      <c r="D547" s="5">
        <v>11</v>
      </c>
      <c r="E547" s="5">
        <v>10</v>
      </c>
      <c r="F547" s="5" t="s">
        <v>78</v>
      </c>
      <c r="G547" s="5" t="s">
        <v>10</v>
      </c>
      <c r="H547" s="5" t="s">
        <v>917</v>
      </c>
      <c r="I547" s="5" t="s">
        <v>917</v>
      </c>
      <c r="J547" s="5" t="s">
        <v>926</v>
      </c>
      <c r="K547" s="5" t="s">
        <v>78</v>
      </c>
      <c r="L547" s="5">
        <v>18</v>
      </c>
      <c r="M547" s="5">
        <v>1.9741000000000002E-2</v>
      </c>
      <c r="N547" s="5">
        <v>21.786163999999999</v>
      </c>
      <c r="O547" s="5" t="s">
        <v>13</v>
      </c>
      <c r="P547" s="5" t="s">
        <v>13</v>
      </c>
      <c r="Q547" s="5" t="s">
        <v>10</v>
      </c>
      <c r="R547" s="5" t="s">
        <v>919</v>
      </c>
      <c r="S547" s="5" t="s">
        <v>62</v>
      </c>
      <c r="T547" s="5" t="s">
        <v>63</v>
      </c>
      <c r="U547" s="5">
        <v>1963</v>
      </c>
      <c r="V547" s="5" t="s">
        <v>58</v>
      </c>
      <c r="W547" s="5" t="s">
        <v>58</v>
      </c>
      <c r="X547" s="5" t="s">
        <v>58</v>
      </c>
      <c r="Y547" s="10">
        <v>43986</v>
      </c>
      <c r="Z547" s="10">
        <v>45081</v>
      </c>
      <c r="AA547" s="5">
        <v>57.73</v>
      </c>
      <c r="AB547" s="5">
        <v>340</v>
      </c>
      <c r="AC547" s="5">
        <v>340</v>
      </c>
      <c r="AD547" s="5">
        <v>340</v>
      </c>
      <c r="AE547" s="5">
        <v>340</v>
      </c>
      <c r="AF547" s="5">
        <v>340</v>
      </c>
      <c r="AG547" s="5">
        <v>41.339922000000001</v>
      </c>
      <c r="AH547" s="5">
        <v>29.951671999999999</v>
      </c>
      <c r="AI547" s="5">
        <v>31.333333</v>
      </c>
      <c r="AJ547" s="5">
        <v>46.170273999999999</v>
      </c>
      <c r="AK547" s="5">
        <v>9.9245629999999991</v>
      </c>
      <c r="AL547" s="5">
        <v>10.083940999999999</v>
      </c>
      <c r="AM547" s="5">
        <v>4658.1118459999998</v>
      </c>
      <c r="AN547" s="5">
        <v>6140.452687</v>
      </c>
      <c r="AO547" s="5">
        <v>2450.8157729999998</v>
      </c>
      <c r="AP547" s="5">
        <v>633.46619999999996</v>
      </c>
      <c r="AQ547" s="5">
        <v>456.27741500000002</v>
      </c>
      <c r="AR547" s="5">
        <v>14339.123922000001</v>
      </c>
      <c r="AS547" s="5">
        <v>0</v>
      </c>
      <c r="AT547" s="5">
        <v>230.27053900000001</v>
      </c>
      <c r="AU547" s="5">
        <v>14569.394461</v>
      </c>
    </row>
    <row r="548" spans="1:47" x14ac:dyDescent="0.25">
      <c r="A548" s="6" t="e">
        <f>VLOOKUP(F548,'Cadastro Florestal'!$A$2:$A$493,1,0)</f>
        <v>#N/A</v>
      </c>
      <c r="B548" s="5">
        <v>496</v>
      </c>
      <c r="C548" s="5" t="s">
        <v>916</v>
      </c>
      <c r="D548" s="5">
        <v>11</v>
      </c>
      <c r="E548" s="5">
        <v>10</v>
      </c>
      <c r="F548" s="5" t="s">
        <v>1128</v>
      </c>
      <c r="G548" s="5" t="s">
        <v>10</v>
      </c>
      <c r="H548" s="5" t="s">
        <v>917</v>
      </c>
      <c r="I548" s="5" t="s">
        <v>920</v>
      </c>
      <c r="J548" s="5" t="s">
        <v>926</v>
      </c>
      <c r="K548" s="5" t="s">
        <v>1128</v>
      </c>
      <c r="L548" s="5" t="s">
        <v>192</v>
      </c>
      <c r="M548" s="5">
        <v>1.9741000000000002E-2</v>
      </c>
      <c r="N548" s="5">
        <v>3.2377129999999998</v>
      </c>
      <c r="O548" s="5" t="s">
        <v>13</v>
      </c>
      <c r="P548" s="5" t="s">
        <v>13</v>
      </c>
      <c r="Q548" s="5" t="s">
        <v>10</v>
      </c>
      <c r="R548" s="5" t="s">
        <v>919</v>
      </c>
      <c r="S548" s="5" t="s">
        <v>62</v>
      </c>
      <c r="T548" s="5" t="s">
        <v>63</v>
      </c>
      <c r="U548" s="5">
        <v>1963</v>
      </c>
      <c r="V548" s="5" t="s">
        <v>58</v>
      </c>
      <c r="W548" s="5" t="s">
        <v>58</v>
      </c>
      <c r="X548" s="5" t="s">
        <v>58</v>
      </c>
      <c r="Y548" s="10">
        <v>43986</v>
      </c>
      <c r="Z548" s="10">
        <v>45081</v>
      </c>
      <c r="AA548" s="5">
        <v>57.73</v>
      </c>
      <c r="AB548" s="5">
        <v>340</v>
      </c>
      <c r="AC548" s="5">
        <v>340</v>
      </c>
      <c r="AD548" s="5">
        <v>340</v>
      </c>
      <c r="AE548" s="5">
        <v>340</v>
      </c>
      <c r="AF548" s="5">
        <v>340</v>
      </c>
      <c r="AG548" s="5">
        <v>41.339922000000001</v>
      </c>
      <c r="AH548" s="5">
        <v>29.951671999999999</v>
      </c>
      <c r="AI548" s="5">
        <v>31.333333</v>
      </c>
      <c r="AJ548" s="5">
        <v>46.170273999999999</v>
      </c>
      <c r="AK548" s="5">
        <v>9.9245629999999991</v>
      </c>
      <c r="AL548" s="5">
        <v>10.083940999999999</v>
      </c>
      <c r="AM548" s="5">
        <v>4658.1118459999998</v>
      </c>
      <c r="AN548" s="5">
        <v>6140.452687</v>
      </c>
      <c r="AO548" s="5">
        <v>2450.8157729999998</v>
      </c>
      <c r="AP548" s="5">
        <v>633.46619999999996</v>
      </c>
      <c r="AQ548" s="5">
        <v>456.27741500000002</v>
      </c>
      <c r="AR548" s="5">
        <v>14339.123922000001</v>
      </c>
      <c r="AS548" s="5">
        <v>0</v>
      </c>
      <c r="AT548" s="5">
        <v>230.27053900000001</v>
      </c>
      <c r="AU548" s="5">
        <v>14569.394461</v>
      </c>
    </row>
    <row r="549" spans="1:47" x14ac:dyDescent="0.25">
      <c r="A549" s="6" t="str">
        <f>VLOOKUP(F549,'Cadastro Florestal'!$A$2:$A$493,1,0)</f>
        <v>PIRAJU-19A</v>
      </c>
      <c r="B549" s="5">
        <v>3</v>
      </c>
      <c r="C549" s="5" t="s">
        <v>916</v>
      </c>
      <c r="D549" s="5">
        <v>4</v>
      </c>
      <c r="E549" s="5">
        <v>3</v>
      </c>
      <c r="F549" s="5" t="s">
        <v>67</v>
      </c>
      <c r="G549" s="5" t="s">
        <v>10</v>
      </c>
      <c r="H549" s="5" t="s">
        <v>917</v>
      </c>
      <c r="I549" s="5" t="s">
        <v>917</v>
      </c>
      <c r="J549" s="5" t="s">
        <v>926</v>
      </c>
      <c r="K549" s="5" t="s">
        <v>67</v>
      </c>
      <c r="L549" s="5" t="s">
        <v>68</v>
      </c>
      <c r="M549" s="5">
        <v>1.8168E-2</v>
      </c>
      <c r="N549" s="5">
        <v>23.831572999999999</v>
      </c>
      <c r="O549" s="5" t="s">
        <v>13</v>
      </c>
      <c r="P549" s="5" t="s">
        <v>13</v>
      </c>
      <c r="Q549" s="5" t="s">
        <v>10</v>
      </c>
      <c r="R549" s="5" t="s">
        <v>919</v>
      </c>
      <c r="S549" s="5" t="s">
        <v>62</v>
      </c>
      <c r="T549" s="5" t="s">
        <v>63</v>
      </c>
      <c r="U549" s="5">
        <v>1963</v>
      </c>
      <c r="V549" s="5" t="s">
        <v>58</v>
      </c>
      <c r="W549" s="5" t="s">
        <v>58</v>
      </c>
      <c r="X549" s="5" t="s">
        <v>58</v>
      </c>
      <c r="Y549" s="10">
        <v>43986</v>
      </c>
      <c r="Z549" s="10">
        <v>45081</v>
      </c>
      <c r="AA549" s="5">
        <v>57.73</v>
      </c>
      <c r="AB549" s="5">
        <v>384</v>
      </c>
      <c r="AC549" s="5">
        <v>372</v>
      </c>
      <c r="AD549" s="5">
        <v>384</v>
      </c>
      <c r="AE549" s="5">
        <v>372</v>
      </c>
      <c r="AF549" s="5">
        <v>384</v>
      </c>
      <c r="AG549" s="5">
        <v>39.790667999999997</v>
      </c>
      <c r="AH549" s="5">
        <v>29.322634000000001</v>
      </c>
      <c r="AI549" s="5">
        <v>29.731999999999999</v>
      </c>
      <c r="AJ549" s="5">
        <v>47.385719000000002</v>
      </c>
      <c r="AK549" s="5">
        <v>9.8929480000000005</v>
      </c>
      <c r="AL549" s="5">
        <v>10.062746000000001</v>
      </c>
      <c r="AM549" s="5">
        <v>4140.2654480000001</v>
      </c>
      <c r="AN549" s="5">
        <v>5605.2796360000002</v>
      </c>
      <c r="AO549" s="5">
        <v>2695.3972220000001</v>
      </c>
      <c r="AP549" s="5">
        <v>703.12893099999997</v>
      </c>
      <c r="AQ549" s="5">
        <v>468.308876</v>
      </c>
      <c r="AR549" s="5">
        <v>13612.380112999999</v>
      </c>
      <c r="AS549" s="5">
        <v>0</v>
      </c>
      <c r="AT549" s="5">
        <v>233.63761199999999</v>
      </c>
      <c r="AU549" s="5">
        <v>13846.017725</v>
      </c>
    </row>
    <row r="550" spans="1:47" x14ac:dyDescent="0.25">
      <c r="A550" s="6" t="str">
        <f>VLOOKUP(F550,'Cadastro Florestal'!$A$2:$A$493,1,0)</f>
        <v>PIRAJU-19B</v>
      </c>
      <c r="B550" s="5">
        <v>39</v>
      </c>
      <c r="C550" s="5" t="s">
        <v>916</v>
      </c>
      <c r="D550" s="5">
        <v>40</v>
      </c>
      <c r="E550" s="5">
        <v>39</v>
      </c>
      <c r="F550" s="5" t="s">
        <v>140</v>
      </c>
      <c r="G550" s="5" t="s">
        <v>10</v>
      </c>
      <c r="H550" s="5" t="s">
        <v>917</v>
      </c>
      <c r="I550" s="5" t="s">
        <v>917</v>
      </c>
      <c r="J550" s="5" t="s">
        <v>926</v>
      </c>
      <c r="K550" s="5" t="s">
        <v>140</v>
      </c>
      <c r="L550" s="5" t="s">
        <v>141</v>
      </c>
      <c r="M550" s="5">
        <v>2.8240000000000001E-3</v>
      </c>
      <c r="N550" s="5">
        <v>0.57084800000000002</v>
      </c>
      <c r="O550" s="5" t="s">
        <v>13</v>
      </c>
      <c r="P550" s="5" t="s">
        <v>13</v>
      </c>
      <c r="Q550" s="5" t="s">
        <v>10</v>
      </c>
      <c r="R550" s="5" t="s">
        <v>919</v>
      </c>
      <c r="S550" s="5" t="s">
        <v>62</v>
      </c>
      <c r="T550" s="5" t="s">
        <v>63</v>
      </c>
      <c r="U550" s="5">
        <v>1963</v>
      </c>
      <c r="V550" s="5" t="s">
        <v>58</v>
      </c>
      <c r="W550" s="5" t="s">
        <v>58</v>
      </c>
      <c r="X550" s="5" t="s">
        <v>58</v>
      </c>
      <c r="Y550" s="10">
        <v>43986</v>
      </c>
      <c r="Z550" s="10">
        <v>45081</v>
      </c>
      <c r="AA550" s="5">
        <v>57.732084999999998</v>
      </c>
      <c r="AB550" s="5">
        <v>363.24302399999999</v>
      </c>
      <c r="AC550" s="5">
        <v>354.43992300000002</v>
      </c>
      <c r="AD550" s="5">
        <v>363.24302399999999</v>
      </c>
      <c r="AE550" s="5">
        <v>354.43992300000002</v>
      </c>
      <c r="AF550" s="5">
        <v>363.24302399999999</v>
      </c>
      <c r="AG550" s="5">
        <v>40.864024000000001</v>
      </c>
      <c r="AH550" s="5">
        <v>29.543261999999999</v>
      </c>
      <c r="AI550" s="5">
        <v>30.745522000000001</v>
      </c>
      <c r="AJ550" s="5">
        <v>47.429046999999997</v>
      </c>
      <c r="AK550" s="5">
        <v>10.088248</v>
      </c>
      <c r="AL550" s="5">
        <v>10.254431</v>
      </c>
      <c r="AM550" s="5">
        <v>111.809758</v>
      </c>
      <c r="AN550" s="5">
        <v>136.09282300000001</v>
      </c>
      <c r="AO550" s="5">
        <v>58.4846</v>
      </c>
      <c r="AP550" s="5">
        <v>15.371390999999999</v>
      </c>
      <c r="AQ550" s="5">
        <v>10.752556999999999</v>
      </c>
      <c r="AR550" s="5">
        <v>332.51112999999998</v>
      </c>
      <c r="AS550" s="5">
        <v>0</v>
      </c>
      <c r="AT550" s="5">
        <v>5.4774089999999998</v>
      </c>
      <c r="AU550" s="5">
        <v>337.988539</v>
      </c>
    </row>
    <row r="551" spans="1:47" x14ac:dyDescent="0.25">
      <c r="A551" s="6" t="str">
        <f>VLOOKUP(F551,'Cadastro Florestal'!$A$2:$A$493,1,0)</f>
        <v>PIRAJU-19C</v>
      </c>
      <c r="B551" s="5">
        <v>40</v>
      </c>
      <c r="C551" s="5" t="s">
        <v>916</v>
      </c>
      <c r="D551" s="5">
        <v>41</v>
      </c>
      <c r="E551" s="5">
        <v>40</v>
      </c>
      <c r="F551" s="5" t="s">
        <v>142</v>
      </c>
      <c r="G551" s="5" t="s">
        <v>10</v>
      </c>
      <c r="H551" s="5" t="s">
        <v>917</v>
      </c>
      <c r="I551" s="5" t="s">
        <v>917</v>
      </c>
      <c r="J551" s="5" t="s">
        <v>926</v>
      </c>
      <c r="K551" s="5" t="s">
        <v>142</v>
      </c>
      <c r="L551" s="5" t="s">
        <v>143</v>
      </c>
      <c r="M551" s="5">
        <v>6.8900000000000003E-3</v>
      </c>
      <c r="N551" s="5">
        <v>1.488337</v>
      </c>
      <c r="O551" s="5" t="s">
        <v>13</v>
      </c>
      <c r="P551" s="5" t="s">
        <v>13</v>
      </c>
      <c r="Q551" s="5" t="s">
        <v>10</v>
      </c>
      <c r="R551" s="5" t="s">
        <v>919</v>
      </c>
      <c r="S551" s="5" t="s">
        <v>72</v>
      </c>
      <c r="T551" s="5" t="s">
        <v>89</v>
      </c>
      <c r="U551" s="5">
        <v>1964</v>
      </c>
      <c r="V551" s="5" t="s">
        <v>58</v>
      </c>
      <c r="W551" s="5" t="s">
        <v>58</v>
      </c>
      <c r="X551" s="5" t="s">
        <v>58</v>
      </c>
      <c r="Y551" s="5" t="s">
        <v>58</v>
      </c>
      <c r="Z551" s="5" t="s">
        <v>58</v>
      </c>
      <c r="AA551" s="5">
        <v>56.73</v>
      </c>
      <c r="AB551" s="5">
        <v>320</v>
      </c>
      <c r="AC551" s="5">
        <v>300</v>
      </c>
      <c r="AD551" s="5">
        <v>320</v>
      </c>
      <c r="AE551" s="5">
        <v>300</v>
      </c>
      <c r="AF551" s="5">
        <v>320</v>
      </c>
      <c r="AG551" s="5">
        <v>46.596322999999998</v>
      </c>
      <c r="AH551" s="5">
        <v>35.792999999999999</v>
      </c>
      <c r="AI551" s="5">
        <v>33.92</v>
      </c>
      <c r="AJ551" s="5">
        <v>52.341172</v>
      </c>
      <c r="AK551" s="5">
        <v>12.489727</v>
      </c>
      <c r="AL551" s="5">
        <v>12.674103000000001</v>
      </c>
      <c r="AM551" s="5">
        <v>504.77200299999998</v>
      </c>
      <c r="AN551" s="5">
        <v>349.73977600000001</v>
      </c>
      <c r="AO551" s="5">
        <v>137.219165</v>
      </c>
      <c r="AP551" s="5">
        <v>39.412460000000003</v>
      </c>
      <c r="AQ551" s="5">
        <v>23.532672999999999</v>
      </c>
      <c r="AR551" s="5">
        <v>1054.676078</v>
      </c>
      <c r="AS551" s="5">
        <v>0</v>
      </c>
      <c r="AT551" s="5">
        <v>15.569349000000001</v>
      </c>
      <c r="AU551" s="5">
        <v>1070.2454270000001</v>
      </c>
    </row>
    <row r="552" spans="1:47" x14ac:dyDescent="0.25">
      <c r="A552" s="6" t="str">
        <f>VLOOKUP(F552,'Cadastro Florestal'!$A$2:$A$493,1,0)</f>
        <v>PIRAJU-2</v>
      </c>
      <c r="B552" s="5">
        <v>11</v>
      </c>
      <c r="C552" s="5" t="s">
        <v>916</v>
      </c>
      <c r="D552" s="5">
        <v>12</v>
      </c>
      <c r="E552" s="5">
        <v>11</v>
      </c>
      <c r="F552" s="5" t="s">
        <v>79</v>
      </c>
      <c r="G552" s="5" t="s">
        <v>10</v>
      </c>
      <c r="H552" s="5" t="s">
        <v>917</v>
      </c>
      <c r="I552" s="5" t="s">
        <v>917</v>
      </c>
      <c r="J552" s="5" t="s">
        <v>926</v>
      </c>
      <c r="K552" s="5" t="s">
        <v>79</v>
      </c>
      <c r="L552" s="5">
        <v>2</v>
      </c>
      <c r="M552" s="5">
        <v>1.6438999999999999E-2</v>
      </c>
      <c r="N552" s="5">
        <v>20.687238000000001</v>
      </c>
      <c r="O552" s="5" t="s">
        <v>13</v>
      </c>
      <c r="P552" s="5" t="s">
        <v>13</v>
      </c>
      <c r="Q552" s="5" t="s">
        <v>10</v>
      </c>
      <c r="R552" s="5" t="s">
        <v>919</v>
      </c>
      <c r="S552" s="5" t="s">
        <v>62</v>
      </c>
      <c r="T552" s="5" t="s">
        <v>63</v>
      </c>
      <c r="U552" s="5">
        <v>2006</v>
      </c>
      <c r="V552" s="5" t="s">
        <v>58</v>
      </c>
      <c r="W552" s="5" t="s">
        <v>58</v>
      </c>
      <c r="X552" s="5" t="s">
        <v>58</v>
      </c>
      <c r="Y552" s="10">
        <v>43986</v>
      </c>
      <c r="Z552" s="10">
        <v>45081</v>
      </c>
      <c r="AA552" s="5">
        <v>14.74</v>
      </c>
      <c r="AB552" s="5">
        <v>1646.666667</v>
      </c>
      <c r="AC552" s="5">
        <v>1506.666667</v>
      </c>
      <c r="AD552" s="5">
        <v>1600</v>
      </c>
      <c r="AE552" s="5">
        <v>1540</v>
      </c>
      <c r="AF552" s="5">
        <v>1633.333333</v>
      </c>
      <c r="AG552" s="5">
        <v>15.018758</v>
      </c>
      <c r="AH552" s="5">
        <v>13.339886</v>
      </c>
      <c r="AI552" s="5">
        <v>14.463713</v>
      </c>
      <c r="AJ552" s="5">
        <v>28.540178000000001</v>
      </c>
      <c r="AK552" s="5">
        <v>11.921640999999999</v>
      </c>
      <c r="AL552" s="5">
        <v>13.095886</v>
      </c>
      <c r="AM552" s="5">
        <v>0</v>
      </c>
      <c r="AN552" s="5">
        <v>0</v>
      </c>
      <c r="AO552" s="5">
        <v>208.321405</v>
      </c>
      <c r="AP552" s="5">
        <v>1053.3681999999999</v>
      </c>
      <c r="AQ552" s="5">
        <v>2214.2352719999999</v>
      </c>
      <c r="AR552" s="5">
        <v>3475.9248769999999</v>
      </c>
      <c r="AS552" s="5">
        <v>0</v>
      </c>
      <c r="AT552" s="5">
        <v>342.36785900000001</v>
      </c>
      <c r="AU552" s="5">
        <v>3818.2927359999999</v>
      </c>
    </row>
    <row r="553" spans="1:47" x14ac:dyDescent="0.25">
      <c r="A553" s="6" t="str">
        <f>VLOOKUP(F553,'Cadastro Florestal'!$A$2:$A$493,1,0)</f>
        <v>PIRAJU-20A</v>
      </c>
      <c r="B553" s="5">
        <v>2</v>
      </c>
      <c r="C553" s="5" t="s">
        <v>916</v>
      </c>
      <c r="D553" s="5">
        <v>3</v>
      </c>
      <c r="E553" s="5">
        <v>2</v>
      </c>
      <c r="F553" s="5" t="s">
        <v>64</v>
      </c>
      <c r="G553" s="5" t="s">
        <v>10</v>
      </c>
      <c r="H553" s="5" t="s">
        <v>917</v>
      </c>
      <c r="I553" s="5" t="s">
        <v>917</v>
      </c>
      <c r="J553" s="5" t="s">
        <v>926</v>
      </c>
      <c r="K553" s="5" t="s">
        <v>64</v>
      </c>
      <c r="L553" s="5" t="s">
        <v>65</v>
      </c>
      <c r="M553" s="5">
        <v>9.5650000000000006E-3</v>
      </c>
      <c r="N553" s="5">
        <v>5.7242749999999996</v>
      </c>
      <c r="O553" s="5" t="s">
        <v>13</v>
      </c>
      <c r="P553" s="5" t="s">
        <v>13</v>
      </c>
      <c r="Q553" s="5" t="s">
        <v>10</v>
      </c>
      <c r="R553" s="5" t="s">
        <v>918</v>
      </c>
      <c r="S553" s="5" t="s">
        <v>56</v>
      </c>
      <c r="T553" s="5" t="s">
        <v>66</v>
      </c>
      <c r="U553" s="5">
        <v>1992</v>
      </c>
      <c r="V553" s="5" t="s">
        <v>58</v>
      </c>
      <c r="W553" s="5" t="s">
        <v>58</v>
      </c>
      <c r="X553" s="5" t="s">
        <v>58</v>
      </c>
      <c r="Y553" s="5" t="s">
        <v>58</v>
      </c>
      <c r="Z553" s="5" t="s">
        <v>58</v>
      </c>
      <c r="AA553" s="5">
        <v>28.73</v>
      </c>
      <c r="AB553" s="5">
        <v>1060</v>
      </c>
      <c r="AC553" s="5">
        <v>540</v>
      </c>
      <c r="AD553" s="5">
        <v>640</v>
      </c>
      <c r="AE553" s="5">
        <v>540</v>
      </c>
      <c r="AF553" s="5">
        <v>640</v>
      </c>
      <c r="AG553" s="5">
        <v>25.858552</v>
      </c>
      <c r="AH553" s="5">
        <v>26.121977000000001</v>
      </c>
      <c r="AI553" s="5">
        <v>35.520000000000003</v>
      </c>
      <c r="AJ553" s="5">
        <v>36.264933999999997</v>
      </c>
      <c r="AK553" s="5">
        <v>18.002859999999998</v>
      </c>
      <c r="AL553" s="5">
        <v>18.335998</v>
      </c>
      <c r="AM553" s="5">
        <v>875.132115</v>
      </c>
      <c r="AN553" s="5">
        <v>513.26716899999997</v>
      </c>
      <c r="AO553" s="5">
        <v>380.90999799999997</v>
      </c>
      <c r="AP553" s="5">
        <v>211.74425099999999</v>
      </c>
      <c r="AQ553" s="5">
        <v>203.30130500000001</v>
      </c>
      <c r="AR553" s="5">
        <v>2184.3548380000002</v>
      </c>
      <c r="AS553" s="5">
        <v>0</v>
      </c>
      <c r="AT553" s="5">
        <v>40.420859999999998</v>
      </c>
      <c r="AU553" s="5">
        <v>2224.7756989999998</v>
      </c>
    </row>
    <row r="554" spans="1:47" x14ac:dyDescent="0.25">
      <c r="A554" s="6" t="str">
        <f>VLOOKUP(F554,'Cadastro Florestal'!$A$2:$A$493,1,0)</f>
        <v>PIRAJU-20B</v>
      </c>
      <c r="B554" s="5">
        <v>1</v>
      </c>
      <c r="C554" s="5" t="s">
        <v>916</v>
      </c>
      <c r="D554" s="5">
        <v>2</v>
      </c>
      <c r="E554" s="5">
        <v>1</v>
      </c>
      <c r="F554" s="5" t="s">
        <v>59</v>
      </c>
      <c r="G554" s="5" t="s">
        <v>10</v>
      </c>
      <c r="H554" s="5" t="s">
        <v>917</v>
      </c>
      <c r="I554" s="5" t="s">
        <v>917</v>
      </c>
      <c r="J554" s="5" t="s">
        <v>926</v>
      </c>
      <c r="K554" s="5" t="s">
        <v>59</v>
      </c>
      <c r="L554" s="5" t="s">
        <v>60</v>
      </c>
      <c r="M554" s="5">
        <v>2.0707E-2</v>
      </c>
      <c r="N554" s="5">
        <v>27.625626</v>
      </c>
      <c r="O554" s="5" t="s">
        <v>13</v>
      </c>
      <c r="P554" s="5" t="s">
        <v>13</v>
      </c>
      <c r="Q554" s="5" t="s">
        <v>10</v>
      </c>
      <c r="R554" s="5" t="s">
        <v>919</v>
      </c>
      <c r="S554" s="5" t="s">
        <v>62</v>
      </c>
      <c r="T554" s="5" t="s">
        <v>63</v>
      </c>
      <c r="U554" s="5">
        <v>1964</v>
      </c>
      <c r="V554" s="5" t="s">
        <v>58</v>
      </c>
      <c r="W554" s="5" t="s">
        <v>58</v>
      </c>
      <c r="X554" s="5" t="s">
        <v>58</v>
      </c>
      <c r="Y554" s="10">
        <v>43986</v>
      </c>
      <c r="Z554" s="10">
        <v>45081</v>
      </c>
      <c r="AA554" s="5">
        <v>56.73</v>
      </c>
      <c r="AB554" s="5">
        <v>392</v>
      </c>
      <c r="AC554" s="5">
        <v>384</v>
      </c>
      <c r="AD554" s="5">
        <v>392</v>
      </c>
      <c r="AE554" s="5">
        <v>388</v>
      </c>
      <c r="AF554" s="5">
        <v>396</v>
      </c>
      <c r="AG554" s="5">
        <v>40.219738</v>
      </c>
      <c r="AH554" s="5">
        <v>29.778628999999999</v>
      </c>
      <c r="AI554" s="5">
        <v>30.027999999999999</v>
      </c>
      <c r="AJ554" s="5">
        <v>51.07067</v>
      </c>
      <c r="AK554" s="5">
        <v>10.988474999999999</v>
      </c>
      <c r="AL554" s="5">
        <v>11.179202</v>
      </c>
      <c r="AM554" s="5">
        <v>6036.1089510000002</v>
      </c>
      <c r="AN554" s="5">
        <v>6412.6591740000003</v>
      </c>
      <c r="AO554" s="5">
        <v>3301.9292220000002</v>
      </c>
      <c r="AP554" s="5">
        <v>868.06219299999998</v>
      </c>
      <c r="AQ554" s="5">
        <v>604.35918300000003</v>
      </c>
      <c r="AR554" s="5">
        <v>17223.118723</v>
      </c>
      <c r="AS554" s="5">
        <v>0</v>
      </c>
      <c r="AT554" s="5">
        <v>298.941911</v>
      </c>
      <c r="AU554" s="5">
        <v>17522.060634000001</v>
      </c>
    </row>
    <row r="555" spans="1:47" x14ac:dyDescent="0.25">
      <c r="A555" s="6" t="str">
        <f>VLOOKUP(F555,'Cadastro Florestal'!$A$2:$A$493,1,0)</f>
        <v>PIRAJU-21A</v>
      </c>
      <c r="B555" s="5">
        <v>31</v>
      </c>
      <c r="C555" s="5" t="s">
        <v>916</v>
      </c>
      <c r="D555" s="5">
        <v>32</v>
      </c>
      <c r="E555" s="5">
        <v>31</v>
      </c>
      <c r="F555" s="5" t="s">
        <v>118</v>
      </c>
      <c r="G555" s="5" t="s">
        <v>10</v>
      </c>
      <c r="H555" s="5" t="s">
        <v>917</v>
      </c>
      <c r="I555" s="5" t="s">
        <v>917</v>
      </c>
      <c r="J555" s="5" t="s">
        <v>926</v>
      </c>
      <c r="K555" s="5" t="s">
        <v>118</v>
      </c>
      <c r="L555" s="5" t="s">
        <v>119</v>
      </c>
      <c r="M555" s="5">
        <v>1.2567E-2</v>
      </c>
      <c r="N555" s="5">
        <v>7.0467789999999999</v>
      </c>
      <c r="O555" s="5" t="s">
        <v>13</v>
      </c>
      <c r="P555" s="5" t="s">
        <v>13</v>
      </c>
      <c r="Q555" s="5" t="s">
        <v>10</v>
      </c>
      <c r="R555" s="5" t="s">
        <v>919</v>
      </c>
      <c r="S555" s="5" t="s">
        <v>62</v>
      </c>
      <c r="T555" s="5" t="s">
        <v>63</v>
      </c>
      <c r="U555" s="5">
        <v>1964</v>
      </c>
      <c r="V555" s="5" t="s">
        <v>58</v>
      </c>
      <c r="W555" s="5" t="s">
        <v>58</v>
      </c>
      <c r="X555" s="5" t="s">
        <v>58</v>
      </c>
      <c r="Y555" s="10">
        <v>43986</v>
      </c>
      <c r="Z555" s="10">
        <v>45081</v>
      </c>
      <c r="AA555" s="5">
        <v>56.73</v>
      </c>
      <c r="AB555" s="5">
        <v>260</v>
      </c>
      <c r="AC555" s="5">
        <v>260</v>
      </c>
      <c r="AD555" s="5">
        <v>260</v>
      </c>
      <c r="AE555" s="5">
        <v>260</v>
      </c>
      <c r="AF555" s="5">
        <v>260</v>
      </c>
      <c r="AG555" s="5">
        <v>46.825833000000003</v>
      </c>
      <c r="AH555" s="5">
        <v>30.304839999999999</v>
      </c>
      <c r="AI555" s="5">
        <v>32.200000000000003</v>
      </c>
      <c r="AJ555" s="5">
        <v>45.407232999999998</v>
      </c>
      <c r="AK555" s="5">
        <v>10.085049</v>
      </c>
      <c r="AL555" s="5">
        <v>10.249572000000001</v>
      </c>
      <c r="AM555" s="5">
        <v>2102.0227669999999</v>
      </c>
      <c r="AN555" s="5">
        <v>1257.627933</v>
      </c>
      <c r="AO555" s="5">
        <v>487.326437</v>
      </c>
      <c r="AP555" s="5">
        <v>110.69002399999999</v>
      </c>
      <c r="AQ555" s="5">
        <v>74.483058</v>
      </c>
      <c r="AR555" s="5">
        <v>4032.1502190000001</v>
      </c>
      <c r="AS555" s="5">
        <v>0</v>
      </c>
      <c r="AT555" s="5">
        <v>65.778419</v>
      </c>
      <c r="AU555" s="5">
        <v>4097.9286380000003</v>
      </c>
    </row>
    <row r="556" spans="1:47" x14ac:dyDescent="0.25">
      <c r="A556" s="6" t="str">
        <f>VLOOKUP(F556,'Cadastro Florestal'!$A$2:$A$493,1,0)</f>
        <v>PIRAJU-21B</v>
      </c>
      <c r="B556" s="5">
        <v>30</v>
      </c>
      <c r="C556" s="5" t="s">
        <v>916</v>
      </c>
      <c r="D556" s="5">
        <v>31</v>
      </c>
      <c r="E556" s="5">
        <v>30</v>
      </c>
      <c r="F556" s="5" t="s">
        <v>116</v>
      </c>
      <c r="G556" s="5" t="s">
        <v>8</v>
      </c>
      <c r="H556" s="5" t="s">
        <v>920</v>
      </c>
      <c r="I556" s="5" t="s">
        <v>920</v>
      </c>
      <c r="J556" s="5" t="s">
        <v>926</v>
      </c>
      <c r="K556" s="5" t="s">
        <v>116</v>
      </c>
      <c r="L556" s="5" t="s">
        <v>117</v>
      </c>
      <c r="M556" s="5">
        <v>9.4830000000000001E-3</v>
      </c>
      <c r="N556" s="5">
        <v>3.8023609999999999</v>
      </c>
      <c r="O556" s="5" t="s">
        <v>13</v>
      </c>
      <c r="P556" s="5" t="s">
        <v>13</v>
      </c>
      <c r="Q556" s="5" t="s">
        <v>924</v>
      </c>
      <c r="R556" s="5" t="s">
        <v>58</v>
      </c>
      <c r="S556" s="5" t="s">
        <v>58</v>
      </c>
      <c r="T556" s="5" t="s">
        <v>58</v>
      </c>
      <c r="U556" s="5">
        <v>0</v>
      </c>
      <c r="V556" s="5" t="s">
        <v>110</v>
      </c>
      <c r="W556" s="5" t="s">
        <v>9</v>
      </c>
      <c r="X556" s="5">
        <v>2000</v>
      </c>
      <c r="Y556" s="5" t="s">
        <v>58</v>
      </c>
      <c r="Z556" s="5" t="s">
        <v>58</v>
      </c>
      <c r="AA556" s="5">
        <v>0</v>
      </c>
      <c r="AB556" s="5">
        <v>0</v>
      </c>
      <c r="AC556" s="5">
        <v>0</v>
      </c>
      <c r="AD556" s="5">
        <v>0</v>
      </c>
      <c r="AE556" s="5">
        <v>0</v>
      </c>
      <c r="AF556" s="5">
        <v>0</v>
      </c>
      <c r="AG556" s="5">
        <v>0</v>
      </c>
      <c r="AH556" s="5">
        <v>0</v>
      </c>
      <c r="AI556" s="5">
        <v>0</v>
      </c>
      <c r="AJ556" s="5">
        <v>0</v>
      </c>
      <c r="AK556" s="5">
        <v>0</v>
      </c>
      <c r="AL556" s="5">
        <v>0</v>
      </c>
      <c r="AM556" s="5">
        <v>0</v>
      </c>
      <c r="AN556" s="5">
        <v>0</v>
      </c>
      <c r="AO556" s="5">
        <v>0</v>
      </c>
      <c r="AP556" s="5">
        <v>0</v>
      </c>
      <c r="AQ556" s="5">
        <v>0</v>
      </c>
      <c r="AR556" s="5">
        <v>0</v>
      </c>
      <c r="AS556" s="5">
        <v>0</v>
      </c>
      <c r="AT556" s="5">
        <v>0</v>
      </c>
      <c r="AU556" s="5">
        <v>0</v>
      </c>
    </row>
    <row r="557" spans="1:47" x14ac:dyDescent="0.25">
      <c r="A557" s="6" t="str">
        <f>VLOOKUP(F557,'Cadastro Florestal'!$A$2:$A$493,1,0)</f>
        <v>PIRAJU-21C</v>
      </c>
      <c r="B557" s="5">
        <v>32</v>
      </c>
      <c r="C557" s="5" t="s">
        <v>916</v>
      </c>
      <c r="D557" s="5">
        <v>33</v>
      </c>
      <c r="E557" s="5">
        <v>32</v>
      </c>
      <c r="F557" s="5" t="s">
        <v>120</v>
      </c>
      <c r="G557" s="5" t="s">
        <v>9</v>
      </c>
      <c r="H557" s="5" t="s">
        <v>920</v>
      </c>
      <c r="I557" s="5" t="s">
        <v>917</v>
      </c>
      <c r="J557" s="5" t="s">
        <v>926</v>
      </c>
      <c r="K557" s="5" t="s">
        <v>120</v>
      </c>
      <c r="L557" s="5" t="s">
        <v>121</v>
      </c>
      <c r="M557" s="5">
        <v>1.2536E-2</v>
      </c>
      <c r="N557" s="5">
        <v>6.7740650000000002</v>
      </c>
      <c r="O557" s="5" t="s">
        <v>13</v>
      </c>
      <c r="P557" s="5" t="s">
        <v>13</v>
      </c>
      <c r="Q557" s="5" t="s">
        <v>921</v>
      </c>
      <c r="R557" s="5" t="s">
        <v>58</v>
      </c>
      <c r="S557" s="5" t="s">
        <v>58</v>
      </c>
      <c r="T557" s="5" t="s">
        <v>58</v>
      </c>
      <c r="U557" s="5">
        <v>0</v>
      </c>
      <c r="V557" s="5" t="s">
        <v>122</v>
      </c>
      <c r="W557" s="5" t="s">
        <v>9</v>
      </c>
      <c r="X557" s="5">
        <v>1999</v>
      </c>
      <c r="Y557" s="5" t="s">
        <v>58</v>
      </c>
      <c r="Z557" s="5" t="s">
        <v>58</v>
      </c>
      <c r="AA557" s="5">
        <v>0</v>
      </c>
      <c r="AB557" s="5">
        <v>0</v>
      </c>
      <c r="AC557" s="5">
        <v>0</v>
      </c>
      <c r="AD557" s="5">
        <v>0</v>
      </c>
      <c r="AE557" s="5">
        <v>0</v>
      </c>
      <c r="AF557" s="5">
        <v>0</v>
      </c>
      <c r="AG557" s="5">
        <v>0</v>
      </c>
      <c r="AH557" s="5">
        <v>0</v>
      </c>
      <c r="AI557" s="5">
        <v>0</v>
      </c>
      <c r="AJ557" s="5">
        <v>0</v>
      </c>
      <c r="AK557" s="5">
        <v>0</v>
      </c>
      <c r="AL557" s="5">
        <v>0</v>
      </c>
      <c r="AM557" s="5">
        <v>0</v>
      </c>
      <c r="AN557" s="5">
        <v>0</v>
      </c>
      <c r="AO557" s="5">
        <v>0</v>
      </c>
      <c r="AP557" s="5">
        <v>0</v>
      </c>
      <c r="AQ557" s="5">
        <v>0</v>
      </c>
      <c r="AR557" s="5">
        <v>0</v>
      </c>
      <c r="AS557" s="5">
        <v>0</v>
      </c>
      <c r="AT557" s="5">
        <v>0</v>
      </c>
      <c r="AU557" s="5">
        <v>0</v>
      </c>
    </row>
    <row r="558" spans="1:47" x14ac:dyDescent="0.25">
      <c r="A558" s="6" t="str">
        <f>VLOOKUP(F558,'Cadastro Florestal'!$A$2:$A$493,1,0)</f>
        <v>PIRAJU-22</v>
      </c>
      <c r="B558" s="5">
        <v>26</v>
      </c>
      <c r="C558" s="5" t="s">
        <v>916</v>
      </c>
      <c r="D558" s="5">
        <v>27</v>
      </c>
      <c r="E558" s="5">
        <v>26</v>
      </c>
      <c r="F558" s="5" t="s">
        <v>106</v>
      </c>
      <c r="G558" s="5" t="s">
        <v>10</v>
      </c>
      <c r="H558" s="5" t="s">
        <v>917</v>
      </c>
      <c r="I558" s="5" t="s">
        <v>917</v>
      </c>
      <c r="J558" s="5" t="s">
        <v>926</v>
      </c>
      <c r="K558" s="5" t="s">
        <v>106</v>
      </c>
      <c r="L558" s="5">
        <v>22</v>
      </c>
      <c r="M558" s="5">
        <v>1.7455999999999999E-2</v>
      </c>
      <c r="N558" s="5">
        <v>17.994969000000001</v>
      </c>
      <c r="O558" s="5" t="s">
        <v>13</v>
      </c>
      <c r="P558" s="5" t="s">
        <v>13</v>
      </c>
      <c r="Q558" s="5" t="s">
        <v>10</v>
      </c>
      <c r="R558" s="5" t="s">
        <v>919</v>
      </c>
      <c r="S558" s="5" t="s">
        <v>62</v>
      </c>
      <c r="T558" s="5" t="s">
        <v>63</v>
      </c>
      <c r="U558" s="5">
        <v>1964</v>
      </c>
      <c r="V558" s="5" t="s">
        <v>58</v>
      </c>
      <c r="W558" s="5" t="s">
        <v>58</v>
      </c>
      <c r="X558" s="5" t="s">
        <v>58</v>
      </c>
      <c r="Y558" s="10">
        <v>43986</v>
      </c>
      <c r="Z558" s="10">
        <v>45081</v>
      </c>
      <c r="AA558" s="5">
        <v>56.73</v>
      </c>
      <c r="AB558" s="5">
        <v>380</v>
      </c>
      <c r="AC558" s="5">
        <v>360</v>
      </c>
      <c r="AD558" s="5">
        <v>380</v>
      </c>
      <c r="AE558" s="5">
        <v>360</v>
      </c>
      <c r="AF558" s="5">
        <v>380</v>
      </c>
      <c r="AG558" s="5">
        <v>42.374589999999998</v>
      </c>
      <c r="AH558" s="5">
        <v>30.907063000000001</v>
      </c>
      <c r="AI558" s="5">
        <v>32.57</v>
      </c>
      <c r="AJ558" s="5">
        <v>53.073036999999999</v>
      </c>
      <c r="AK558" s="5">
        <v>12.121384000000001</v>
      </c>
      <c r="AL558" s="5">
        <v>12.308135999999999</v>
      </c>
      <c r="AM558" s="5">
        <v>5585.1930339999999</v>
      </c>
      <c r="AN558" s="5">
        <v>4016.4109859999999</v>
      </c>
      <c r="AO558" s="5">
        <v>1899.8919820000001</v>
      </c>
      <c r="AP558" s="5">
        <v>532.01353300000005</v>
      </c>
      <c r="AQ558" s="5">
        <v>342.200672</v>
      </c>
      <c r="AR558" s="5">
        <v>12375.710207</v>
      </c>
      <c r="AS558" s="5">
        <v>0</v>
      </c>
      <c r="AT558" s="5">
        <v>190.670671</v>
      </c>
      <c r="AU558" s="5">
        <v>12566.380878</v>
      </c>
    </row>
    <row r="559" spans="1:47" x14ac:dyDescent="0.25">
      <c r="A559" s="6" t="str">
        <f>VLOOKUP(F559,'Cadastro Florestal'!$A$2:$A$493,1,0)</f>
        <v>PIRAJU-23</v>
      </c>
      <c r="B559" s="5">
        <v>17</v>
      </c>
      <c r="C559" s="5" t="s">
        <v>916</v>
      </c>
      <c r="D559" s="5">
        <v>18</v>
      </c>
      <c r="E559" s="5">
        <v>17</v>
      </c>
      <c r="F559" s="5" t="s">
        <v>95</v>
      </c>
      <c r="G559" s="5" t="s">
        <v>10</v>
      </c>
      <c r="H559" s="5" t="s">
        <v>917</v>
      </c>
      <c r="I559" s="5" t="s">
        <v>917</v>
      </c>
      <c r="J559" s="5" t="s">
        <v>926</v>
      </c>
      <c r="K559" s="5" t="s">
        <v>95</v>
      </c>
      <c r="L559" s="5">
        <v>23</v>
      </c>
      <c r="M559" s="5">
        <v>1.2187999999999999E-2</v>
      </c>
      <c r="N559" s="5">
        <v>8.0969460000000009</v>
      </c>
      <c r="O559" s="5" t="s">
        <v>13</v>
      </c>
      <c r="P559" s="5" t="s">
        <v>13</v>
      </c>
      <c r="Q559" s="5" t="s">
        <v>10</v>
      </c>
      <c r="R559" s="5" t="s">
        <v>919</v>
      </c>
      <c r="S559" s="5" t="s">
        <v>62</v>
      </c>
      <c r="T559" s="5" t="s">
        <v>63</v>
      </c>
      <c r="U559" s="5">
        <v>1964</v>
      </c>
      <c r="V559" s="5" t="s">
        <v>58</v>
      </c>
      <c r="W559" s="5" t="s">
        <v>58</v>
      </c>
      <c r="X559" s="5" t="s">
        <v>58</v>
      </c>
      <c r="Y559" s="10">
        <v>43986</v>
      </c>
      <c r="Z559" s="10">
        <v>45081</v>
      </c>
      <c r="AA559" s="5">
        <v>56.73</v>
      </c>
      <c r="AB559" s="5">
        <v>300</v>
      </c>
      <c r="AC559" s="5">
        <v>300</v>
      </c>
      <c r="AD559" s="5">
        <v>300</v>
      </c>
      <c r="AE559" s="5">
        <v>300</v>
      </c>
      <c r="AF559" s="5">
        <v>300</v>
      </c>
      <c r="AG559" s="5">
        <v>41.709204999999997</v>
      </c>
      <c r="AH559" s="5">
        <v>30.659037000000001</v>
      </c>
      <c r="AI559" s="5">
        <v>34.159999999999997</v>
      </c>
      <c r="AJ559" s="5">
        <v>41.735241000000002</v>
      </c>
      <c r="AK559" s="5">
        <v>9.4745480000000004</v>
      </c>
      <c r="AL559" s="5">
        <v>9.612285</v>
      </c>
      <c r="AM559" s="5">
        <v>1780.922196</v>
      </c>
      <c r="AN559" s="5">
        <v>2140.0824950000001</v>
      </c>
      <c r="AO559" s="5">
        <v>839.82341099999996</v>
      </c>
      <c r="AP559" s="5">
        <v>181.748062</v>
      </c>
      <c r="AQ559" s="5">
        <v>148.617884</v>
      </c>
      <c r="AR559" s="5">
        <v>5091.1940480000003</v>
      </c>
      <c r="AS559" s="5">
        <v>0</v>
      </c>
      <c r="AT559" s="5">
        <v>74.013210000000001</v>
      </c>
      <c r="AU559" s="5">
        <v>5165.2072589999998</v>
      </c>
    </row>
    <row r="560" spans="1:47" x14ac:dyDescent="0.25">
      <c r="A560" s="6" t="e">
        <f>VLOOKUP(F560,'Cadastro Florestal'!$A$2:$A$493,1,0)</f>
        <v>#N/A</v>
      </c>
      <c r="B560" s="5">
        <v>497</v>
      </c>
      <c r="C560" s="5" t="s">
        <v>916</v>
      </c>
      <c r="D560" s="5">
        <v>18</v>
      </c>
      <c r="E560" s="5">
        <v>17</v>
      </c>
      <c r="F560" s="5" t="s">
        <v>1129</v>
      </c>
      <c r="G560" s="5" t="s">
        <v>10</v>
      </c>
      <c r="H560" s="5" t="s">
        <v>917</v>
      </c>
      <c r="I560" s="5" t="s">
        <v>920</v>
      </c>
      <c r="J560" s="5" t="s">
        <v>926</v>
      </c>
      <c r="K560" s="5" t="s">
        <v>1129</v>
      </c>
      <c r="L560" s="5" t="s">
        <v>932</v>
      </c>
      <c r="M560" s="5">
        <v>1.2187999999999999E-2</v>
      </c>
      <c r="N560" s="5">
        <v>1.3740049999999999</v>
      </c>
      <c r="O560" s="5" t="s">
        <v>13</v>
      </c>
      <c r="P560" s="5" t="s">
        <v>13</v>
      </c>
      <c r="Q560" s="5" t="s">
        <v>10</v>
      </c>
      <c r="R560" s="5" t="s">
        <v>919</v>
      </c>
      <c r="S560" s="5" t="s">
        <v>62</v>
      </c>
      <c r="T560" s="5" t="s">
        <v>63</v>
      </c>
      <c r="U560" s="5">
        <v>1964</v>
      </c>
      <c r="V560" s="5" t="s">
        <v>58</v>
      </c>
      <c r="W560" s="5" t="s">
        <v>58</v>
      </c>
      <c r="X560" s="5" t="s">
        <v>58</v>
      </c>
      <c r="Y560" s="10">
        <v>43986</v>
      </c>
      <c r="Z560" s="10">
        <v>45081</v>
      </c>
      <c r="AA560" s="5">
        <v>56.73</v>
      </c>
      <c r="AB560" s="5">
        <v>300</v>
      </c>
      <c r="AC560" s="5">
        <v>300</v>
      </c>
      <c r="AD560" s="5">
        <v>300</v>
      </c>
      <c r="AE560" s="5">
        <v>300</v>
      </c>
      <c r="AF560" s="5">
        <v>300</v>
      </c>
      <c r="AG560" s="5">
        <v>41.709204999999997</v>
      </c>
      <c r="AH560" s="5">
        <v>30.659037000000001</v>
      </c>
      <c r="AI560" s="5">
        <v>34.159999999999997</v>
      </c>
      <c r="AJ560" s="5">
        <v>41.735241000000002</v>
      </c>
      <c r="AK560" s="5">
        <v>9.4745480000000004</v>
      </c>
      <c r="AL560" s="5">
        <v>9.612285</v>
      </c>
      <c r="AM560" s="5">
        <v>1780.922196</v>
      </c>
      <c r="AN560" s="5">
        <v>2140.0824950000001</v>
      </c>
      <c r="AO560" s="5">
        <v>839.82341099999996</v>
      </c>
      <c r="AP560" s="5">
        <v>181.748062</v>
      </c>
      <c r="AQ560" s="5">
        <v>148.617884</v>
      </c>
      <c r="AR560" s="5">
        <v>5091.1940480000003</v>
      </c>
      <c r="AS560" s="5">
        <v>0</v>
      </c>
      <c r="AT560" s="5">
        <v>74.013210000000001</v>
      </c>
      <c r="AU560" s="5">
        <v>5165.2072589999998</v>
      </c>
    </row>
    <row r="561" spans="1:47" x14ac:dyDescent="0.25">
      <c r="A561" s="6" t="str">
        <f>VLOOKUP(F561,'Cadastro Florestal'!$A$2:$A$493,1,0)</f>
        <v>PIRAJU-24A</v>
      </c>
      <c r="B561" s="5">
        <v>19</v>
      </c>
      <c r="C561" s="5" t="s">
        <v>916</v>
      </c>
      <c r="D561" s="5">
        <v>20</v>
      </c>
      <c r="E561" s="5">
        <v>19</v>
      </c>
      <c r="F561" s="5" t="s">
        <v>98</v>
      </c>
      <c r="G561" s="5" t="s">
        <v>7</v>
      </c>
      <c r="H561" s="5" t="s">
        <v>920</v>
      </c>
      <c r="I561" s="5" t="s">
        <v>920</v>
      </c>
      <c r="J561" s="5" t="s">
        <v>926</v>
      </c>
      <c r="K561" s="5" t="s">
        <v>98</v>
      </c>
      <c r="L561" s="5" t="s">
        <v>99</v>
      </c>
      <c r="M561" s="5">
        <v>1.0253999999999999E-2</v>
      </c>
      <c r="N561" s="5">
        <v>4.6419160000000002</v>
      </c>
      <c r="O561" s="5" t="s">
        <v>13</v>
      </c>
      <c r="P561" s="5" t="s">
        <v>13</v>
      </c>
      <c r="Q561" s="5" t="s">
        <v>10</v>
      </c>
      <c r="R561" s="5" t="s">
        <v>919</v>
      </c>
      <c r="S561" s="5" t="s">
        <v>72</v>
      </c>
      <c r="T561" s="5" t="s">
        <v>89</v>
      </c>
      <c r="U561" s="5">
        <v>1964</v>
      </c>
      <c r="V561" s="5" t="s">
        <v>90</v>
      </c>
      <c r="W561" s="5" t="s">
        <v>91</v>
      </c>
      <c r="X561" s="5">
        <v>1964</v>
      </c>
      <c r="Y561" s="5" t="s">
        <v>58</v>
      </c>
      <c r="Z561" s="5" t="s">
        <v>58</v>
      </c>
      <c r="AA561" s="5">
        <v>56.73</v>
      </c>
      <c r="AB561" s="5">
        <v>320</v>
      </c>
      <c r="AC561" s="5">
        <v>300</v>
      </c>
      <c r="AD561" s="5">
        <v>320</v>
      </c>
      <c r="AE561" s="5">
        <v>300</v>
      </c>
      <c r="AF561" s="5">
        <v>320</v>
      </c>
      <c r="AG561" s="5">
        <v>46.596322999999998</v>
      </c>
      <c r="AH561" s="5">
        <v>35.792999999999999</v>
      </c>
      <c r="AI561" s="5">
        <v>33.92</v>
      </c>
      <c r="AJ561" s="5">
        <v>52.341172</v>
      </c>
      <c r="AK561" s="5">
        <v>12.489727</v>
      </c>
      <c r="AL561" s="5">
        <v>12.674103000000001</v>
      </c>
      <c r="AM561" s="5">
        <v>1574.316515</v>
      </c>
      <c r="AN561" s="5">
        <v>1090.7916869999999</v>
      </c>
      <c r="AO561" s="5">
        <v>427.96826499999997</v>
      </c>
      <c r="AP561" s="5">
        <v>122.922203</v>
      </c>
      <c r="AQ561" s="5">
        <v>73.395267000000004</v>
      </c>
      <c r="AR561" s="5">
        <v>3289.3939369999998</v>
      </c>
      <c r="AS561" s="5">
        <v>0</v>
      </c>
      <c r="AT561" s="5">
        <v>48.558722000000003</v>
      </c>
      <c r="AU561" s="5">
        <v>3337.952659</v>
      </c>
    </row>
    <row r="562" spans="1:47" x14ac:dyDescent="0.25">
      <c r="A562" s="6" t="str">
        <f>VLOOKUP(F562,'Cadastro Florestal'!$A$2:$A$493,1,0)</f>
        <v>PIRAJU-24B</v>
      </c>
      <c r="B562" s="5">
        <v>575</v>
      </c>
      <c r="C562" s="5" t="s">
        <v>916</v>
      </c>
      <c r="D562" s="5">
        <v>19</v>
      </c>
      <c r="E562" s="5">
        <v>18</v>
      </c>
      <c r="F562" s="5" t="s">
        <v>96</v>
      </c>
      <c r="G562" s="5" t="s">
        <v>10</v>
      </c>
      <c r="H562" s="5" t="s">
        <v>917</v>
      </c>
      <c r="I562" s="5" t="s">
        <v>917</v>
      </c>
      <c r="J562" s="5" t="s">
        <v>926</v>
      </c>
      <c r="K562" s="5" t="s">
        <v>96</v>
      </c>
      <c r="L562" s="5" t="s">
        <v>97</v>
      </c>
      <c r="M562" s="5">
        <v>8.0569999999999999E-3</v>
      </c>
      <c r="N562" s="5">
        <v>0.58238299999999998</v>
      </c>
      <c r="O562" s="5" t="s">
        <v>13</v>
      </c>
      <c r="P562" s="5" t="s">
        <v>13</v>
      </c>
      <c r="Q562" s="5" t="s">
        <v>10</v>
      </c>
      <c r="R562" s="5" t="s">
        <v>919</v>
      </c>
      <c r="S562" s="5" t="s">
        <v>62</v>
      </c>
      <c r="T562" s="5" t="s">
        <v>63</v>
      </c>
      <c r="U562" s="5">
        <v>1964</v>
      </c>
      <c r="V562" s="5" t="s">
        <v>58</v>
      </c>
      <c r="W562" s="5" t="s">
        <v>58</v>
      </c>
      <c r="X562" s="5" t="s">
        <v>58</v>
      </c>
      <c r="Y562" s="10">
        <v>43986</v>
      </c>
      <c r="Z562" s="10">
        <v>45081</v>
      </c>
      <c r="AA562" s="5">
        <v>56.73</v>
      </c>
      <c r="AB562" s="5">
        <v>372.33033</v>
      </c>
      <c r="AC562" s="5">
        <v>361.84526299999999</v>
      </c>
      <c r="AD562" s="5">
        <v>372.33033</v>
      </c>
      <c r="AE562" s="5">
        <v>363.88250599999998</v>
      </c>
      <c r="AF562" s="5">
        <v>374.36757299999999</v>
      </c>
      <c r="AG562" s="5">
        <v>40.549773999999999</v>
      </c>
      <c r="AH562" s="5">
        <v>30.127186999999999</v>
      </c>
      <c r="AI562" s="5">
        <v>31.330409</v>
      </c>
      <c r="AJ562" s="5">
        <v>48.994182000000002</v>
      </c>
      <c r="AK562" s="5">
        <v>10.857112000000001</v>
      </c>
      <c r="AL562" s="5">
        <v>11.031893999999999</v>
      </c>
      <c r="AM562" s="5">
        <v>488.06334600000002</v>
      </c>
      <c r="AN562" s="5">
        <v>475.85685799999999</v>
      </c>
      <c r="AO562" s="5">
        <v>228.786079</v>
      </c>
      <c r="AP562" s="5">
        <v>61.613866000000002</v>
      </c>
      <c r="AQ562" s="5">
        <v>42.050637999999999</v>
      </c>
      <c r="AR562" s="5">
        <v>1296.3707879999999</v>
      </c>
      <c r="AS562" s="5">
        <v>0</v>
      </c>
      <c r="AT562" s="5">
        <v>20.869489999999999</v>
      </c>
      <c r="AU562" s="5">
        <v>1317.240278</v>
      </c>
    </row>
    <row r="563" spans="1:47" x14ac:dyDescent="0.25">
      <c r="A563" s="6" t="e">
        <f>VLOOKUP(F563,'Cadastro Florestal'!$A$2:$A$493,1,0)</f>
        <v>#N/A</v>
      </c>
      <c r="B563" s="5">
        <v>498</v>
      </c>
      <c r="C563" s="5" t="s">
        <v>916</v>
      </c>
      <c r="D563" s="5">
        <v>19</v>
      </c>
      <c r="E563" s="5">
        <v>18</v>
      </c>
      <c r="F563" s="5" t="s">
        <v>1130</v>
      </c>
      <c r="G563" s="5" t="s">
        <v>10</v>
      </c>
      <c r="H563" s="5" t="s">
        <v>917</v>
      </c>
      <c r="I563" s="5" t="s">
        <v>920</v>
      </c>
      <c r="J563" s="5" t="s">
        <v>926</v>
      </c>
      <c r="K563" s="5" t="s">
        <v>1130</v>
      </c>
      <c r="L563" s="5" t="s">
        <v>933</v>
      </c>
      <c r="M563" s="5">
        <v>8.0569999999999999E-3</v>
      </c>
      <c r="N563" s="5">
        <v>0.97873200000000005</v>
      </c>
      <c r="O563" s="5" t="s">
        <v>13</v>
      </c>
      <c r="P563" s="5" t="s">
        <v>13</v>
      </c>
      <c r="Q563" s="5" t="s">
        <v>10</v>
      </c>
      <c r="R563" s="5" t="s">
        <v>919</v>
      </c>
      <c r="S563" s="5" t="s">
        <v>62</v>
      </c>
      <c r="T563" s="5" t="s">
        <v>63</v>
      </c>
      <c r="U563" s="5">
        <v>1964</v>
      </c>
      <c r="V563" s="5" t="s">
        <v>58</v>
      </c>
      <c r="W563" s="5" t="s">
        <v>58</v>
      </c>
      <c r="X563" s="5" t="s">
        <v>58</v>
      </c>
      <c r="Y563" s="10">
        <v>43986</v>
      </c>
      <c r="Z563" s="10">
        <v>45081</v>
      </c>
      <c r="AA563" s="5">
        <v>56.73</v>
      </c>
      <c r="AB563" s="5">
        <v>372.33033</v>
      </c>
      <c r="AC563" s="5">
        <v>361.84526299999999</v>
      </c>
      <c r="AD563" s="5">
        <v>372.33033</v>
      </c>
      <c r="AE563" s="5">
        <v>363.88250599999998</v>
      </c>
      <c r="AF563" s="5">
        <v>374.36757299999999</v>
      </c>
      <c r="AG563" s="5">
        <v>40.549773999999999</v>
      </c>
      <c r="AH563" s="5">
        <v>30.127186999999999</v>
      </c>
      <c r="AI563" s="5">
        <v>31.330409</v>
      </c>
      <c r="AJ563" s="5">
        <v>48.994182000000002</v>
      </c>
      <c r="AK563" s="5">
        <v>10.857112000000001</v>
      </c>
      <c r="AL563" s="5">
        <v>11.031893999999999</v>
      </c>
      <c r="AM563" s="5">
        <v>488.06334600000002</v>
      </c>
      <c r="AN563" s="5">
        <v>475.85685799999999</v>
      </c>
      <c r="AO563" s="5">
        <v>228.786079</v>
      </c>
      <c r="AP563" s="5">
        <v>61.613866000000002</v>
      </c>
      <c r="AQ563" s="5">
        <v>42.050637999999999</v>
      </c>
      <c r="AR563" s="5">
        <v>1296.3707879999999</v>
      </c>
      <c r="AS563" s="5">
        <v>0</v>
      </c>
      <c r="AT563" s="5">
        <v>20.869489999999999</v>
      </c>
      <c r="AU563" s="5">
        <v>1317.240278</v>
      </c>
    </row>
    <row r="564" spans="1:47" x14ac:dyDescent="0.25">
      <c r="A564" s="6" t="e">
        <f>VLOOKUP(F564,'Cadastro Florestal'!$A$2:$A$493,1,0)</f>
        <v>#N/A</v>
      </c>
      <c r="B564" s="5">
        <v>18</v>
      </c>
      <c r="C564" s="5" t="s">
        <v>916</v>
      </c>
      <c r="D564" s="5">
        <v>19</v>
      </c>
      <c r="E564" s="5">
        <v>18</v>
      </c>
      <c r="F564" s="5" t="s">
        <v>922</v>
      </c>
      <c r="G564" s="5" t="s">
        <v>10</v>
      </c>
      <c r="H564" s="5" t="s">
        <v>917</v>
      </c>
      <c r="I564" s="5" t="s">
        <v>920</v>
      </c>
      <c r="J564" s="5" t="s">
        <v>926</v>
      </c>
      <c r="K564" s="5" t="s">
        <v>922</v>
      </c>
      <c r="L564" s="5" t="s">
        <v>923</v>
      </c>
      <c r="M564" s="5">
        <v>8.0569999999999999E-3</v>
      </c>
      <c r="N564" s="5">
        <v>0.54338399999999998</v>
      </c>
      <c r="O564" s="5" t="s">
        <v>13</v>
      </c>
      <c r="P564" s="5" t="s">
        <v>13</v>
      </c>
      <c r="Q564" s="5" t="s">
        <v>10</v>
      </c>
      <c r="R564" s="5" t="s">
        <v>919</v>
      </c>
      <c r="S564" s="5" t="s">
        <v>62</v>
      </c>
      <c r="T564" s="5" t="s">
        <v>63</v>
      </c>
      <c r="U564" s="5">
        <v>1964</v>
      </c>
      <c r="V564" s="5" t="s">
        <v>58</v>
      </c>
      <c r="W564" s="5" t="s">
        <v>58</v>
      </c>
      <c r="X564" s="5" t="s">
        <v>58</v>
      </c>
      <c r="Y564" s="10">
        <v>43986</v>
      </c>
      <c r="Z564" s="10">
        <v>45081</v>
      </c>
      <c r="AA564" s="5">
        <v>56.73</v>
      </c>
      <c r="AB564" s="5">
        <v>372.33033</v>
      </c>
      <c r="AC564" s="5">
        <v>361.84526299999999</v>
      </c>
      <c r="AD564" s="5">
        <v>372.33033</v>
      </c>
      <c r="AE564" s="5">
        <v>363.88250599999998</v>
      </c>
      <c r="AF564" s="5">
        <v>374.36757299999999</v>
      </c>
      <c r="AG564" s="5">
        <v>40.549773999999999</v>
      </c>
      <c r="AH564" s="5">
        <v>30.127186999999999</v>
      </c>
      <c r="AI564" s="5">
        <v>31.330409</v>
      </c>
      <c r="AJ564" s="5">
        <v>48.994182000000002</v>
      </c>
      <c r="AK564" s="5">
        <v>10.857112000000001</v>
      </c>
      <c r="AL564" s="5">
        <v>11.031893999999999</v>
      </c>
      <c r="AM564" s="5">
        <v>488.06334600000002</v>
      </c>
      <c r="AN564" s="5">
        <v>475.85685799999999</v>
      </c>
      <c r="AO564" s="5">
        <v>228.786079</v>
      </c>
      <c r="AP564" s="5">
        <v>61.613866000000002</v>
      </c>
      <c r="AQ564" s="5">
        <v>42.050637999999999</v>
      </c>
      <c r="AR564" s="5">
        <v>1296.3707879999999</v>
      </c>
      <c r="AS564" s="5">
        <v>0</v>
      </c>
      <c r="AT564" s="5">
        <v>20.869489999999999</v>
      </c>
      <c r="AU564" s="5">
        <v>1317.240278</v>
      </c>
    </row>
    <row r="565" spans="1:47" x14ac:dyDescent="0.25">
      <c r="A565" s="6" t="str">
        <f>VLOOKUP(F565,'Cadastro Florestal'!$A$2:$A$493,1,0)</f>
        <v>PIRAJU-26</v>
      </c>
      <c r="B565" s="5">
        <v>0</v>
      </c>
      <c r="C565" s="5" t="s">
        <v>916</v>
      </c>
      <c r="D565" s="5">
        <v>1</v>
      </c>
      <c r="E565" s="5">
        <v>0</v>
      </c>
      <c r="F565" s="5" t="s">
        <v>54</v>
      </c>
      <c r="G565" s="5" t="s">
        <v>10</v>
      </c>
      <c r="H565" s="5" t="s">
        <v>917</v>
      </c>
      <c r="I565" s="5" t="s">
        <v>917</v>
      </c>
      <c r="J565" s="5" t="s">
        <v>926</v>
      </c>
      <c r="K565" s="5" t="s">
        <v>54</v>
      </c>
      <c r="L565" s="5">
        <v>26</v>
      </c>
      <c r="M565" s="5">
        <v>1.9612999999999998E-2</v>
      </c>
      <c r="N565" s="5">
        <v>26.497762999999999</v>
      </c>
      <c r="O565" s="5" t="s">
        <v>13</v>
      </c>
      <c r="P565" s="5" t="s">
        <v>13</v>
      </c>
      <c r="Q565" s="5" t="s">
        <v>10</v>
      </c>
      <c r="R565" s="5" t="s">
        <v>918</v>
      </c>
      <c r="S565" s="5" t="s">
        <v>56</v>
      </c>
      <c r="T565" s="5" t="s">
        <v>57</v>
      </c>
      <c r="U565" s="5">
        <v>2005</v>
      </c>
      <c r="V565" s="5" t="s">
        <v>58</v>
      </c>
      <c r="W565" s="5" t="s">
        <v>58</v>
      </c>
      <c r="X565" s="5" t="s">
        <v>58</v>
      </c>
      <c r="Y565" s="5" t="s">
        <v>58</v>
      </c>
      <c r="Z565" s="5" t="s">
        <v>58</v>
      </c>
      <c r="AA565" s="5">
        <v>15.73</v>
      </c>
      <c r="AB565" s="5">
        <v>710</v>
      </c>
      <c r="AC565" s="5">
        <v>690</v>
      </c>
      <c r="AD565" s="5">
        <v>710</v>
      </c>
      <c r="AE565" s="5">
        <v>1340</v>
      </c>
      <c r="AF565" s="5">
        <v>1360</v>
      </c>
      <c r="AG565" s="5">
        <v>14.202761000000001</v>
      </c>
      <c r="AH565" s="5">
        <v>20.254563999999998</v>
      </c>
      <c r="AI565" s="5">
        <v>27.27</v>
      </c>
      <c r="AJ565" s="5">
        <v>23.944241999999999</v>
      </c>
      <c r="AK565" s="5">
        <v>13.91642</v>
      </c>
      <c r="AL565" s="5">
        <v>15.247623000000001</v>
      </c>
      <c r="AM565" s="5">
        <v>0</v>
      </c>
      <c r="AN565" s="5">
        <v>629.02541099999996</v>
      </c>
      <c r="AO565" s="5">
        <v>1410.5650149999999</v>
      </c>
      <c r="AP565" s="5">
        <v>1207.9879800000001</v>
      </c>
      <c r="AQ565" s="5">
        <v>2555.0294699999999</v>
      </c>
      <c r="AR565" s="5">
        <v>5802.607876</v>
      </c>
      <c r="AS565" s="5">
        <v>0</v>
      </c>
      <c r="AT565" s="5">
        <v>555.06014600000003</v>
      </c>
      <c r="AU565" s="5">
        <v>6357.6680219999998</v>
      </c>
    </row>
    <row r="566" spans="1:47" x14ac:dyDescent="0.25">
      <c r="A566" s="6" t="str">
        <f>VLOOKUP(F566,'Cadastro Florestal'!$A$2:$A$493,1,0)</f>
        <v>PIRAJU-28A</v>
      </c>
      <c r="B566" s="5">
        <v>400</v>
      </c>
      <c r="C566" s="5" t="s">
        <v>916</v>
      </c>
      <c r="D566" s="5">
        <v>632</v>
      </c>
      <c r="E566" s="5">
        <v>605</v>
      </c>
      <c r="F566" s="5" t="s">
        <v>721</v>
      </c>
      <c r="G566" s="5" t="s">
        <v>8</v>
      </c>
      <c r="H566" s="5" t="s">
        <v>920</v>
      </c>
      <c r="I566" s="5" t="s">
        <v>920</v>
      </c>
      <c r="J566" s="5" t="s">
        <v>114</v>
      </c>
      <c r="K566" s="5" t="s">
        <v>721</v>
      </c>
      <c r="L566" s="5" t="s">
        <v>722</v>
      </c>
      <c r="M566" s="5">
        <v>9.8930000000000008E-3</v>
      </c>
      <c r="N566" s="5">
        <v>5.4534630000000002</v>
      </c>
      <c r="O566" s="5" t="s">
        <v>13</v>
      </c>
      <c r="P566" s="5" t="s">
        <v>13</v>
      </c>
      <c r="Q566" s="5" t="s">
        <v>921</v>
      </c>
      <c r="R566" s="5" t="s">
        <v>58</v>
      </c>
      <c r="S566" s="5" t="s">
        <v>58</v>
      </c>
      <c r="T566" s="5" t="s">
        <v>58</v>
      </c>
      <c r="U566" s="5">
        <v>0</v>
      </c>
      <c r="V566" s="5" t="s">
        <v>110</v>
      </c>
      <c r="W566" s="5" t="s">
        <v>9</v>
      </c>
      <c r="X566" s="5">
        <v>2018</v>
      </c>
      <c r="Y566" s="5" t="s">
        <v>58</v>
      </c>
      <c r="Z566" s="5" t="s">
        <v>58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  <c r="AO566" s="5">
        <v>0</v>
      </c>
      <c r="AP566" s="5">
        <v>0</v>
      </c>
      <c r="AQ566" s="5">
        <v>0</v>
      </c>
      <c r="AR566" s="5">
        <v>0</v>
      </c>
      <c r="AS566" s="5">
        <v>0</v>
      </c>
      <c r="AT566" s="5">
        <v>0</v>
      </c>
      <c r="AU566" s="5">
        <v>0</v>
      </c>
    </row>
    <row r="567" spans="1:47" x14ac:dyDescent="0.25">
      <c r="A567" s="6" t="str">
        <f>VLOOKUP(F567,'Cadastro Florestal'!$A$2:$A$493,1,0)</f>
        <v>PIRAJU-28B</v>
      </c>
      <c r="B567" s="5">
        <v>29</v>
      </c>
      <c r="C567" s="5" t="s">
        <v>916</v>
      </c>
      <c r="D567" s="5">
        <v>30</v>
      </c>
      <c r="E567" s="5">
        <v>29</v>
      </c>
      <c r="F567" s="5" t="s">
        <v>112</v>
      </c>
      <c r="G567" s="5" t="s">
        <v>8</v>
      </c>
      <c r="H567" s="5" t="s">
        <v>920</v>
      </c>
      <c r="I567" s="5" t="s">
        <v>920</v>
      </c>
      <c r="J567" s="5" t="s">
        <v>114</v>
      </c>
      <c r="K567" s="5" t="s">
        <v>112</v>
      </c>
      <c r="L567" s="5" t="s">
        <v>113</v>
      </c>
      <c r="M567" s="5">
        <v>1.0338E-2</v>
      </c>
      <c r="N567" s="5">
        <v>6.6961589999999998</v>
      </c>
      <c r="O567" s="5" t="s">
        <v>13</v>
      </c>
      <c r="P567" s="5" t="s">
        <v>13</v>
      </c>
      <c r="Q567" s="5" t="s">
        <v>921</v>
      </c>
      <c r="R567" s="5" t="s">
        <v>58</v>
      </c>
      <c r="S567" s="5" t="s">
        <v>58</v>
      </c>
      <c r="T567" s="5" t="s">
        <v>58</v>
      </c>
      <c r="U567" s="5">
        <v>0</v>
      </c>
      <c r="V567" s="5" t="s">
        <v>110</v>
      </c>
      <c r="W567" s="5" t="s">
        <v>9</v>
      </c>
      <c r="X567" s="5">
        <v>2018</v>
      </c>
      <c r="Y567" s="5" t="s">
        <v>58</v>
      </c>
      <c r="Z567" s="5" t="s">
        <v>58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  <c r="AO567" s="5">
        <v>0</v>
      </c>
      <c r="AP567" s="5">
        <v>0</v>
      </c>
      <c r="AQ567" s="5">
        <v>0</v>
      </c>
      <c r="AR567" s="5">
        <v>0</v>
      </c>
      <c r="AS567" s="5">
        <v>0</v>
      </c>
      <c r="AT567" s="5">
        <v>0</v>
      </c>
      <c r="AU567" s="5">
        <v>0</v>
      </c>
    </row>
    <row r="568" spans="1:47" x14ac:dyDescent="0.25">
      <c r="A568" s="6" t="str">
        <f>VLOOKUP(F568,'Cadastro Florestal'!$A$2:$A$493,1,0)</f>
        <v>PIRAJU-29A</v>
      </c>
      <c r="B568" s="5">
        <v>401</v>
      </c>
      <c r="C568" s="5" t="s">
        <v>916</v>
      </c>
      <c r="D568" s="5">
        <v>633</v>
      </c>
      <c r="E568" s="5">
        <v>606</v>
      </c>
      <c r="F568" s="5" t="s">
        <v>723</v>
      </c>
      <c r="G568" s="5" t="s">
        <v>8</v>
      </c>
      <c r="H568" s="5" t="s">
        <v>920</v>
      </c>
      <c r="I568" s="5" t="s">
        <v>920</v>
      </c>
      <c r="J568" s="5" t="s">
        <v>114</v>
      </c>
      <c r="K568" s="5" t="s">
        <v>723</v>
      </c>
      <c r="L568" s="5" t="s">
        <v>214</v>
      </c>
      <c r="M568" s="5">
        <v>1.0068000000000001E-2</v>
      </c>
      <c r="N568" s="5">
        <v>2.750785</v>
      </c>
      <c r="O568" s="5" t="s">
        <v>13</v>
      </c>
      <c r="P568" s="5" t="s">
        <v>13</v>
      </c>
      <c r="Q568" s="5" t="s">
        <v>924</v>
      </c>
      <c r="R568" s="5" t="s">
        <v>58</v>
      </c>
      <c r="S568" s="5" t="s">
        <v>58</v>
      </c>
      <c r="T568" s="5" t="s">
        <v>58</v>
      </c>
      <c r="U568" s="5">
        <v>0</v>
      </c>
      <c r="V568" s="5" t="s">
        <v>110</v>
      </c>
      <c r="W568" s="5" t="s">
        <v>9</v>
      </c>
      <c r="X568" s="5">
        <v>2019</v>
      </c>
      <c r="Y568" s="5" t="s">
        <v>58</v>
      </c>
      <c r="Z568" s="5" t="s">
        <v>58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  <c r="AO568" s="5">
        <v>0</v>
      </c>
      <c r="AP568" s="5">
        <v>0</v>
      </c>
      <c r="AQ568" s="5">
        <v>0</v>
      </c>
      <c r="AR568" s="5">
        <v>0</v>
      </c>
      <c r="AS568" s="5">
        <v>0</v>
      </c>
      <c r="AT568" s="5">
        <v>0</v>
      </c>
      <c r="AU568" s="5">
        <v>0</v>
      </c>
    </row>
    <row r="569" spans="1:47" x14ac:dyDescent="0.25">
      <c r="A569" s="6" t="str">
        <f>VLOOKUP(F569,'Cadastro Florestal'!$A$2:$A$493,1,0)</f>
        <v>PIRAJU-29B</v>
      </c>
      <c r="B569" s="5">
        <v>28</v>
      </c>
      <c r="C569" s="5" t="s">
        <v>916</v>
      </c>
      <c r="D569" s="5">
        <v>29</v>
      </c>
      <c r="E569" s="5">
        <v>28</v>
      </c>
      <c r="F569" s="5" t="s">
        <v>108</v>
      </c>
      <c r="G569" s="5" t="s">
        <v>8</v>
      </c>
      <c r="H569" s="5" t="s">
        <v>920</v>
      </c>
      <c r="I569" s="5" t="s">
        <v>920</v>
      </c>
      <c r="J569" s="5" t="s">
        <v>926</v>
      </c>
      <c r="K569" s="5" t="s">
        <v>108</v>
      </c>
      <c r="L569" s="5" t="s">
        <v>109</v>
      </c>
      <c r="M569" s="5">
        <v>1.7436E-2</v>
      </c>
      <c r="N569" s="5">
        <v>22.279095000000002</v>
      </c>
      <c r="O569" s="5" t="s">
        <v>13</v>
      </c>
      <c r="P569" s="5" t="s">
        <v>13</v>
      </c>
      <c r="Q569" s="5" t="s">
        <v>921</v>
      </c>
      <c r="R569" s="5" t="s">
        <v>58</v>
      </c>
      <c r="S569" s="5" t="s">
        <v>58</v>
      </c>
      <c r="T569" s="5" t="s">
        <v>58</v>
      </c>
      <c r="U569" s="5">
        <v>0</v>
      </c>
      <c r="V569" s="5" t="s">
        <v>110</v>
      </c>
      <c r="W569" s="5" t="s">
        <v>9</v>
      </c>
      <c r="X569" s="5">
        <v>2019</v>
      </c>
      <c r="Y569" s="5" t="s">
        <v>58</v>
      </c>
      <c r="Z569" s="5" t="s">
        <v>58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  <c r="AO569" s="5">
        <v>0</v>
      </c>
      <c r="AP569" s="5">
        <v>0</v>
      </c>
      <c r="AQ569" s="5">
        <v>0</v>
      </c>
      <c r="AR569" s="5">
        <v>0</v>
      </c>
      <c r="AS569" s="5">
        <v>0</v>
      </c>
      <c r="AT569" s="5">
        <v>0</v>
      </c>
      <c r="AU569" s="5">
        <v>0</v>
      </c>
    </row>
    <row r="570" spans="1:47" x14ac:dyDescent="0.25">
      <c r="A570" s="6" t="str">
        <f>VLOOKUP(F570,'Cadastro Florestal'!$A$2:$A$493,1,0)</f>
        <v>PIRAJU-3</v>
      </c>
      <c r="B570" s="5">
        <v>7</v>
      </c>
      <c r="C570" s="5" t="s">
        <v>916</v>
      </c>
      <c r="D570" s="5">
        <v>8</v>
      </c>
      <c r="E570" s="5">
        <v>7</v>
      </c>
      <c r="F570" s="5" t="s">
        <v>74</v>
      </c>
      <c r="G570" s="5" t="s">
        <v>10</v>
      </c>
      <c r="H570" s="5" t="s">
        <v>917</v>
      </c>
      <c r="I570" s="5" t="s">
        <v>917</v>
      </c>
      <c r="J570" s="5" t="s">
        <v>926</v>
      </c>
      <c r="K570" s="5" t="s">
        <v>74</v>
      </c>
      <c r="L570" s="5">
        <v>3</v>
      </c>
      <c r="M570" s="5">
        <v>1.6853E-2</v>
      </c>
      <c r="N570" s="5">
        <v>20.531010999999999</v>
      </c>
      <c r="O570" s="5" t="s">
        <v>13</v>
      </c>
      <c r="P570" s="5" t="s">
        <v>13</v>
      </c>
      <c r="Q570" s="5" t="s">
        <v>10</v>
      </c>
      <c r="R570" s="5" t="s">
        <v>919</v>
      </c>
      <c r="S570" s="5" t="s">
        <v>72</v>
      </c>
      <c r="T570" s="5" t="s">
        <v>73</v>
      </c>
      <c r="U570" s="5">
        <v>1992</v>
      </c>
      <c r="V570" s="5" t="s">
        <v>58</v>
      </c>
      <c r="W570" s="5" t="s">
        <v>58</v>
      </c>
      <c r="X570" s="5" t="s">
        <v>58</v>
      </c>
      <c r="Y570" s="10">
        <v>43986</v>
      </c>
      <c r="Z570" s="10">
        <v>45081</v>
      </c>
      <c r="AA570" s="5">
        <v>28.73</v>
      </c>
      <c r="AB570" s="5">
        <v>395</v>
      </c>
      <c r="AC570" s="5">
        <v>395</v>
      </c>
      <c r="AD570" s="5">
        <v>395</v>
      </c>
      <c r="AE570" s="5">
        <v>395</v>
      </c>
      <c r="AF570" s="5">
        <v>395</v>
      </c>
      <c r="AG570" s="5">
        <v>34.010179999999998</v>
      </c>
      <c r="AH570" s="5">
        <v>28.323564999999999</v>
      </c>
      <c r="AI570" s="5">
        <v>29.215</v>
      </c>
      <c r="AJ570" s="5">
        <v>37.334454000000001</v>
      </c>
      <c r="AK570" s="5">
        <v>16.394216</v>
      </c>
      <c r="AL570" s="5">
        <v>16.678186</v>
      </c>
      <c r="AM570" s="5">
        <v>1733.805554</v>
      </c>
      <c r="AN570" s="5">
        <v>3772.59537</v>
      </c>
      <c r="AO570" s="5">
        <v>2445.1600239999998</v>
      </c>
      <c r="AP570" s="5">
        <v>724.84098700000004</v>
      </c>
      <c r="AQ570" s="5">
        <v>486.14563099999998</v>
      </c>
      <c r="AR570" s="5">
        <v>9162.5475659999993</v>
      </c>
      <c r="AS570" s="5">
        <v>0</v>
      </c>
      <c r="AT570" s="5">
        <v>158.70747299999999</v>
      </c>
      <c r="AU570" s="5">
        <v>9321.2550389999997</v>
      </c>
    </row>
    <row r="571" spans="1:47" x14ac:dyDescent="0.25">
      <c r="A571" s="6" t="str">
        <f>VLOOKUP(F571,'Cadastro Florestal'!$A$2:$A$493,1,0)</f>
        <v>PIRAJU-30</v>
      </c>
      <c r="B571" s="5">
        <v>27</v>
      </c>
      <c r="C571" s="5" t="s">
        <v>916</v>
      </c>
      <c r="D571" s="5">
        <v>28</v>
      </c>
      <c r="E571" s="5">
        <v>27</v>
      </c>
      <c r="F571" s="5" t="s">
        <v>107</v>
      </c>
      <c r="G571" s="5" t="s">
        <v>10</v>
      </c>
      <c r="H571" s="5" t="s">
        <v>917</v>
      </c>
      <c r="I571" s="5" t="s">
        <v>917</v>
      </c>
      <c r="J571" s="5" t="s">
        <v>926</v>
      </c>
      <c r="K571" s="5" t="s">
        <v>107</v>
      </c>
      <c r="L571" s="5">
        <v>30</v>
      </c>
      <c r="M571" s="5">
        <v>1.46E-2</v>
      </c>
      <c r="N571" s="5">
        <v>12.446346999999999</v>
      </c>
      <c r="O571" s="5" t="s">
        <v>13</v>
      </c>
      <c r="P571" s="5" t="s">
        <v>13</v>
      </c>
      <c r="Q571" s="5" t="s">
        <v>10</v>
      </c>
      <c r="R571" s="5" t="s">
        <v>919</v>
      </c>
      <c r="S571" s="5" t="s">
        <v>62</v>
      </c>
      <c r="T571" s="5" t="s">
        <v>63</v>
      </c>
      <c r="U571" s="5">
        <v>1963</v>
      </c>
      <c r="V571" s="5" t="s">
        <v>58</v>
      </c>
      <c r="W571" s="5" t="s">
        <v>58</v>
      </c>
      <c r="X571" s="5" t="s">
        <v>58</v>
      </c>
      <c r="Y571" s="10">
        <v>43986</v>
      </c>
      <c r="Z571" s="10">
        <v>45081</v>
      </c>
      <c r="AA571" s="5">
        <v>57.74</v>
      </c>
      <c r="AB571" s="5">
        <v>370</v>
      </c>
      <c r="AC571" s="5">
        <v>350</v>
      </c>
      <c r="AD571" s="5">
        <v>370</v>
      </c>
      <c r="AE571" s="5">
        <v>350</v>
      </c>
      <c r="AF571" s="5">
        <v>370</v>
      </c>
      <c r="AG571" s="5">
        <v>42.077649000000001</v>
      </c>
      <c r="AH571" s="5">
        <v>29.206068999999999</v>
      </c>
      <c r="AI571" s="5">
        <v>31.63</v>
      </c>
      <c r="AJ571" s="5">
        <v>49.95684</v>
      </c>
      <c r="AK571" s="5">
        <v>10.768049</v>
      </c>
      <c r="AL571" s="5">
        <v>10.940764</v>
      </c>
      <c r="AM571" s="5">
        <v>3291.5416260000002</v>
      </c>
      <c r="AN571" s="5">
        <v>2969.899171</v>
      </c>
      <c r="AO571" s="5">
        <v>1177.6900450000001</v>
      </c>
      <c r="AP571" s="5">
        <v>325.50373000000002</v>
      </c>
      <c r="AQ571" s="5">
        <v>238.08098000000001</v>
      </c>
      <c r="AR571" s="5">
        <v>8002.7155519999997</v>
      </c>
      <c r="AS571" s="5">
        <v>0</v>
      </c>
      <c r="AT571" s="5">
        <v>128.360634</v>
      </c>
      <c r="AU571" s="5">
        <v>8131.0761860000002</v>
      </c>
    </row>
    <row r="572" spans="1:47" x14ac:dyDescent="0.25">
      <c r="A572" s="6" t="e">
        <f>VLOOKUP(F572,'Cadastro Florestal'!$A$2:$A$493,1,0)</f>
        <v>#N/A</v>
      </c>
      <c r="B572" s="5">
        <v>576</v>
      </c>
      <c r="C572" s="5" t="s">
        <v>916</v>
      </c>
      <c r="D572" s="5">
        <v>28</v>
      </c>
      <c r="E572" s="5">
        <v>27</v>
      </c>
      <c r="F572" s="5" t="s">
        <v>1062</v>
      </c>
      <c r="G572" s="5" t="s">
        <v>10</v>
      </c>
      <c r="H572" s="5" t="s">
        <v>917</v>
      </c>
      <c r="I572" s="5" t="s">
        <v>920</v>
      </c>
      <c r="J572" s="5" t="s">
        <v>926</v>
      </c>
      <c r="K572" s="5" t="s">
        <v>1062</v>
      </c>
      <c r="L572" s="5" t="s">
        <v>1013</v>
      </c>
      <c r="M572" s="5">
        <v>1.46E-2</v>
      </c>
      <c r="N572" s="5">
        <v>0.42344700000000002</v>
      </c>
      <c r="O572" s="5" t="s">
        <v>13</v>
      </c>
      <c r="P572" s="5" t="s">
        <v>13</v>
      </c>
      <c r="Q572" s="5" t="s">
        <v>10</v>
      </c>
      <c r="R572" s="5" t="s">
        <v>919</v>
      </c>
      <c r="S572" s="5" t="s">
        <v>62</v>
      </c>
      <c r="T572" s="5" t="s">
        <v>63</v>
      </c>
      <c r="U572" s="5">
        <v>1963</v>
      </c>
      <c r="V572" s="5" t="s">
        <v>58</v>
      </c>
      <c r="W572" s="5" t="s">
        <v>58</v>
      </c>
      <c r="X572" s="5" t="s">
        <v>58</v>
      </c>
      <c r="Y572" s="10">
        <v>43986</v>
      </c>
      <c r="Z572" s="10">
        <v>45081</v>
      </c>
      <c r="AA572" s="5">
        <v>57.74</v>
      </c>
      <c r="AB572" s="5">
        <v>370</v>
      </c>
      <c r="AC572" s="5">
        <v>350</v>
      </c>
      <c r="AD572" s="5">
        <v>370</v>
      </c>
      <c r="AE572" s="5">
        <v>350</v>
      </c>
      <c r="AF572" s="5">
        <v>370</v>
      </c>
      <c r="AG572" s="5">
        <v>42.077649000000001</v>
      </c>
      <c r="AH572" s="5">
        <v>29.206068999999999</v>
      </c>
      <c r="AI572" s="5">
        <v>31.63</v>
      </c>
      <c r="AJ572" s="5">
        <v>49.95684</v>
      </c>
      <c r="AK572" s="5">
        <v>10.768049</v>
      </c>
      <c r="AL572" s="5">
        <v>10.940764</v>
      </c>
      <c r="AM572" s="5">
        <v>3291.5416260000002</v>
      </c>
      <c r="AN572" s="5">
        <v>2969.899171</v>
      </c>
      <c r="AO572" s="5">
        <v>1177.6900450000001</v>
      </c>
      <c r="AP572" s="5">
        <v>325.50373000000002</v>
      </c>
      <c r="AQ572" s="5">
        <v>238.08098000000001</v>
      </c>
      <c r="AR572" s="5">
        <v>8002.7155519999997</v>
      </c>
      <c r="AS572" s="5">
        <v>0</v>
      </c>
      <c r="AT572" s="5">
        <v>128.360634</v>
      </c>
      <c r="AU572" s="5">
        <v>8131.0761860000002</v>
      </c>
    </row>
    <row r="573" spans="1:47" x14ac:dyDescent="0.25">
      <c r="A573" s="6" t="str">
        <f>VLOOKUP(F573,'Cadastro Florestal'!$A$2:$A$493,1,0)</f>
        <v>PIRAJU-31</v>
      </c>
      <c r="B573" s="5">
        <v>402</v>
      </c>
      <c r="C573" s="5" t="s">
        <v>916</v>
      </c>
      <c r="D573" s="5">
        <v>634</v>
      </c>
      <c r="E573" s="5">
        <v>607</v>
      </c>
      <c r="F573" s="5" t="s">
        <v>724</v>
      </c>
      <c r="G573" s="5" t="s">
        <v>10</v>
      </c>
      <c r="H573" s="5" t="s">
        <v>917</v>
      </c>
      <c r="I573" s="5" t="s">
        <v>917</v>
      </c>
      <c r="J573" s="5" t="s">
        <v>926</v>
      </c>
      <c r="K573" s="5" t="s">
        <v>724</v>
      </c>
      <c r="L573" s="5">
        <v>31</v>
      </c>
      <c r="M573" s="5">
        <v>1.1452E-2</v>
      </c>
      <c r="N573" s="5">
        <v>7.5862530000000001</v>
      </c>
      <c r="O573" s="5" t="s">
        <v>13</v>
      </c>
      <c r="P573" s="5" t="s">
        <v>13</v>
      </c>
      <c r="Q573" s="5" t="s">
        <v>10</v>
      </c>
      <c r="R573" s="5" t="s">
        <v>919</v>
      </c>
      <c r="S573" s="5" t="s">
        <v>62</v>
      </c>
      <c r="T573" s="5" t="s">
        <v>63</v>
      </c>
      <c r="U573" s="5">
        <v>1964</v>
      </c>
      <c r="V573" s="5" t="s">
        <v>58</v>
      </c>
      <c r="W573" s="5" t="s">
        <v>58</v>
      </c>
      <c r="X573" s="5" t="s">
        <v>58</v>
      </c>
      <c r="Y573" s="10">
        <v>43986</v>
      </c>
      <c r="Z573" s="10">
        <v>45081</v>
      </c>
      <c r="AA573" s="5">
        <v>56.73</v>
      </c>
      <c r="AB573" s="5">
        <v>380</v>
      </c>
      <c r="AC573" s="5">
        <v>370</v>
      </c>
      <c r="AD573" s="5">
        <v>380</v>
      </c>
      <c r="AE573" s="5">
        <v>370</v>
      </c>
      <c r="AF573" s="5">
        <v>380</v>
      </c>
      <c r="AG573" s="5">
        <v>43.928485999999999</v>
      </c>
      <c r="AH573" s="5">
        <v>32.593530999999999</v>
      </c>
      <c r="AI573" s="5">
        <v>34.729999999999997</v>
      </c>
      <c r="AJ573" s="5">
        <v>58.699733999999999</v>
      </c>
      <c r="AK573" s="5">
        <v>14.214261</v>
      </c>
      <c r="AL573" s="5">
        <v>14.405256</v>
      </c>
      <c r="AM573" s="5">
        <v>3043.5136729999999</v>
      </c>
      <c r="AN573" s="5">
        <v>1922.434019</v>
      </c>
      <c r="AO573" s="5">
        <v>796.79589599999997</v>
      </c>
      <c r="AP573" s="5">
        <v>223.541088</v>
      </c>
      <c r="AQ573" s="5">
        <v>131.830568</v>
      </c>
      <c r="AR573" s="5">
        <v>6118.1152430000002</v>
      </c>
      <c r="AS573" s="5">
        <v>0</v>
      </c>
      <c r="AT573" s="5">
        <v>82.208157999999997</v>
      </c>
      <c r="AU573" s="5">
        <v>6200.3234009999996</v>
      </c>
    </row>
    <row r="574" spans="1:47" x14ac:dyDescent="0.25">
      <c r="A574" s="6" t="str">
        <f>VLOOKUP(F574,'Cadastro Florestal'!$A$2:$A$493,1,0)</f>
        <v>PIRAJU-32</v>
      </c>
      <c r="B574" s="5">
        <v>33</v>
      </c>
      <c r="C574" s="5" t="s">
        <v>916</v>
      </c>
      <c r="D574" s="5">
        <v>34</v>
      </c>
      <c r="E574" s="5">
        <v>33</v>
      </c>
      <c r="F574" s="5" t="s">
        <v>124</v>
      </c>
      <c r="G574" s="5" t="s">
        <v>9</v>
      </c>
      <c r="H574" s="5" t="s">
        <v>920</v>
      </c>
      <c r="I574" s="5" t="s">
        <v>917</v>
      </c>
      <c r="J574" s="5" t="s">
        <v>926</v>
      </c>
      <c r="K574" s="5" t="s">
        <v>124</v>
      </c>
      <c r="L574" s="5">
        <v>32</v>
      </c>
      <c r="M574" s="5">
        <v>6.6990000000000001E-3</v>
      </c>
      <c r="N574" s="5">
        <v>2.9794360000000002</v>
      </c>
      <c r="O574" s="5" t="s">
        <v>13</v>
      </c>
      <c r="P574" s="5" t="s">
        <v>13</v>
      </c>
      <c r="Q574" s="5" t="s">
        <v>921</v>
      </c>
      <c r="R574" s="5" t="s">
        <v>58</v>
      </c>
      <c r="S574" s="5" t="s">
        <v>58</v>
      </c>
      <c r="T574" s="5" t="s">
        <v>58</v>
      </c>
      <c r="U574" s="5">
        <v>0</v>
      </c>
      <c r="V574" s="5" t="s">
        <v>83</v>
      </c>
      <c r="W574" s="5" t="s">
        <v>9</v>
      </c>
      <c r="X574" s="5">
        <v>2020</v>
      </c>
      <c r="Y574" s="5" t="s">
        <v>58</v>
      </c>
      <c r="Z574" s="5" t="s">
        <v>58</v>
      </c>
      <c r="AA574" s="5">
        <v>0</v>
      </c>
      <c r="AB574" s="5">
        <v>0</v>
      </c>
      <c r="AC574" s="5">
        <v>0</v>
      </c>
      <c r="AD574" s="5">
        <v>0</v>
      </c>
      <c r="AE574" s="5">
        <v>0</v>
      </c>
      <c r="AF574" s="5">
        <v>0</v>
      </c>
      <c r="AG574" s="5">
        <v>0</v>
      </c>
      <c r="AH574" s="5">
        <v>0</v>
      </c>
      <c r="AI574" s="5">
        <v>0</v>
      </c>
      <c r="AJ574" s="5">
        <v>0</v>
      </c>
      <c r="AK574" s="5">
        <v>0</v>
      </c>
      <c r="AL574" s="5">
        <v>0</v>
      </c>
      <c r="AM574" s="5">
        <v>0</v>
      </c>
      <c r="AN574" s="5">
        <v>0</v>
      </c>
      <c r="AO574" s="5">
        <v>0</v>
      </c>
      <c r="AP574" s="5">
        <v>0</v>
      </c>
      <c r="AQ574" s="5">
        <v>0</v>
      </c>
      <c r="AR574" s="5">
        <v>0</v>
      </c>
      <c r="AS574" s="5">
        <v>0</v>
      </c>
      <c r="AT574" s="5">
        <v>0</v>
      </c>
      <c r="AU574" s="5">
        <v>0</v>
      </c>
    </row>
    <row r="575" spans="1:47" x14ac:dyDescent="0.25">
      <c r="A575" s="6" t="str">
        <f>VLOOKUP(F575,'Cadastro Florestal'!$A$2:$A$493,1,0)</f>
        <v>PIRAJU-4</v>
      </c>
      <c r="B575" s="5">
        <v>6</v>
      </c>
      <c r="C575" s="5" t="s">
        <v>916</v>
      </c>
      <c r="D575" s="5">
        <v>7</v>
      </c>
      <c r="E575" s="5">
        <v>6</v>
      </c>
      <c r="F575" s="5" t="s">
        <v>71</v>
      </c>
      <c r="G575" s="5" t="s">
        <v>10</v>
      </c>
      <c r="H575" s="5" t="s">
        <v>917</v>
      </c>
      <c r="I575" s="5" t="s">
        <v>917</v>
      </c>
      <c r="J575" s="5" t="s">
        <v>926</v>
      </c>
      <c r="K575" s="5" t="s">
        <v>71</v>
      </c>
      <c r="L575" s="5">
        <v>4</v>
      </c>
      <c r="M575" s="5">
        <v>1.6138E-2</v>
      </c>
      <c r="N575" s="5">
        <v>13.774469</v>
      </c>
      <c r="O575" s="5" t="s">
        <v>13</v>
      </c>
      <c r="P575" s="5" t="s">
        <v>13</v>
      </c>
      <c r="Q575" s="5" t="s">
        <v>10</v>
      </c>
      <c r="R575" s="5" t="s">
        <v>919</v>
      </c>
      <c r="S575" s="5" t="s">
        <v>72</v>
      </c>
      <c r="T575" s="5" t="s">
        <v>73</v>
      </c>
      <c r="U575" s="5">
        <v>1992</v>
      </c>
      <c r="V575" s="5" t="s">
        <v>58</v>
      </c>
      <c r="W575" s="5" t="s">
        <v>58</v>
      </c>
      <c r="X575" s="5" t="s">
        <v>58</v>
      </c>
      <c r="Y575" s="10">
        <v>43986</v>
      </c>
      <c r="Z575" s="10">
        <v>45081</v>
      </c>
      <c r="AA575" s="5">
        <v>28.73</v>
      </c>
      <c r="AB575" s="5">
        <v>450</v>
      </c>
      <c r="AC575" s="5">
        <v>450</v>
      </c>
      <c r="AD575" s="5">
        <v>450</v>
      </c>
      <c r="AE575" s="5">
        <v>450</v>
      </c>
      <c r="AF575" s="5">
        <v>450</v>
      </c>
      <c r="AG575" s="5">
        <v>35.049101999999998</v>
      </c>
      <c r="AH575" s="5">
        <v>29.648430000000001</v>
      </c>
      <c r="AI575" s="5">
        <v>30.5</v>
      </c>
      <c r="AJ575" s="5">
        <v>44.871696</v>
      </c>
      <c r="AK575" s="5">
        <v>20.552237000000002</v>
      </c>
      <c r="AL575" s="5">
        <v>20.859211999999999</v>
      </c>
      <c r="AM575" s="5">
        <v>1579.7101680000001</v>
      </c>
      <c r="AN575" s="5">
        <v>3347.6960650000001</v>
      </c>
      <c r="AO575" s="5">
        <v>1853.0210119999999</v>
      </c>
      <c r="AP575" s="5">
        <v>589.42920700000002</v>
      </c>
      <c r="AQ575" s="5">
        <v>380.638126</v>
      </c>
      <c r="AR575" s="5">
        <v>7750.4945779999998</v>
      </c>
      <c r="AS575" s="5">
        <v>0</v>
      </c>
      <c r="AT575" s="5">
        <v>115.763796</v>
      </c>
      <c r="AU575" s="5">
        <v>7866.258374</v>
      </c>
    </row>
    <row r="576" spans="1:47" x14ac:dyDescent="0.25">
      <c r="A576" s="6" t="str">
        <f>VLOOKUP(F576,'Cadastro Florestal'!$A$2:$A$493,1,0)</f>
        <v>PIRAJU-5</v>
      </c>
      <c r="B576" s="5">
        <v>21</v>
      </c>
      <c r="C576" s="5" t="s">
        <v>916</v>
      </c>
      <c r="D576" s="5">
        <v>22</v>
      </c>
      <c r="E576" s="5">
        <v>21</v>
      </c>
      <c r="F576" s="5" t="s">
        <v>101</v>
      </c>
      <c r="G576" s="5" t="s">
        <v>10</v>
      </c>
      <c r="H576" s="5" t="s">
        <v>917</v>
      </c>
      <c r="I576" s="5" t="s">
        <v>917</v>
      </c>
      <c r="J576" s="5" t="s">
        <v>926</v>
      </c>
      <c r="K576" s="5" t="s">
        <v>101</v>
      </c>
      <c r="L576" s="5">
        <v>5</v>
      </c>
      <c r="M576" s="5">
        <v>1.5949000000000001E-2</v>
      </c>
      <c r="N576" s="5">
        <v>17.397423</v>
      </c>
      <c r="O576" s="5" t="s">
        <v>13</v>
      </c>
      <c r="P576" s="5" t="s">
        <v>13</v>
      </c>
      <c r="Q576" s="5" t="s">
        <v>10</v>
      </c>
      <c r="R576" s="5" t="s">
        <v>919</v>
      </c>
      <c r="S576" s="5" t="s">
        <v>62</v>
      </c>
      <c r="T576" s="5" t="s">
        <v>63</v>
      </c>
      <c r="U576" s="5">
        <v>1962</v>
      </c>
      <c r="V576" s="5" t="s">
        <v>58</v>
      </c>
      <c r="W576" s="5" t="s">
        <v>58</v>
      </c>
      <c r="X576" s="5" t="s">
        <v>58</v>
      </c>
      <c r="Y576" s="10">
        <v>43986</v>
      </c>
      <c r="Z576" s="10">
        <v>45081</v>
      </c>
      <c r="AA576" s="5">
        <v>58.74</v>
      </c>
      <c r="AB576" s="5">
        <v>500</v>
      </c>
      <c r="AC576" s="5">
        <v>490</v>
      </c>
      <c r="AD576" s="5">
        <v>500</v>
      </c>
      <c r="AE576" s="5">
        <v>490</v>
      </c>
      <c r="AF576" s="5">
        <v>500</v>
      </c>
      <c r="AG576" s="5">
        <v>34.598939999999999</v>
      </c>
      <c r="AH576" s="5">
        <v>29.427503999999999</v>
      </c>
      <c r="AI576" s="5">
        <v>30.94</v>
      </c>
      <c r="AJ576" s="5">
        <v>47.199147000000004</v>
      </c>
      <c r="AK576" s="5">
        <v>9.8059910000000006</v>
      </c>
      <c r="AL576" s="5">
        <v>9.9983219999999999</v>
      </c>
      <c r="AM576" s="5">
        <v>1613.178893</v>
      </c>
      <c r="AN576" s="5">
        <v>4178.915113</v>
      </c>
      <c r="AO576" s="5">
        <v>2738.3506649999999</v>
      </c>
      <c r="AP576" s="5">
        <v>871.27785500000005</v>
      </c>
      <c r="AQ576" s="5">
        <v>563.99339799999996</v>
      </c>
      <c r="AR576" s="5">
        <v>9965.7159240000001</v>
      </c>
      <c r="AS576" s="5">
        <v>0</v>
      </c>
      <c r="AT576" s="5">
        <v>195.46324899999999</v>
      </c>
      <c r="AU576" s="5">
        <v>10161.179173</v>
      </c>
    </row>
    <row r="577" spans="1:47" x14ac:dyDescent="0.25">
      <c r="A577" s="6" t="str">
        <f>VLOOKUP(F577,'Cadastro Florestal'!$A$2:$A$493,1,0)</f>
        <v>PIRAJU-6</v>
      </c>
      <c r="B577" s="5">
        <v>22</v>
      </c>
      <c r="C577" s="5" t="s">
        <v>916</v>
      </c>
      <c r="D577" s="5">
        <v>23</v>
      </c>
      <c r="E577" s="5">
        <v>22</v>
      </c>
      <c r="F577" s="5" t="s">
        <v>102</v>
      </c>
      <c r="G577" s="5" t="s">
        <v>10</v>
      </c>
      <c r="H577" s="5" t="s">
        <v>917</v>
      </c>
      <c r="I577" s="5" t="s">
        <v>917</v>
      </c>
      <c r="J577" s="5" t="s">
        <v>926</v>
      </c>
      <c r="K577" s="5" t="s">
        <v>102</v>
      </c>
      <c r="L577" s="5">
        <v>6</v>
      </c>
      <c r="M577" s="5">
        <v>1.9382E-2</v>
      </c>
      <c r="N577" s="5">
        <v>26.547391000000001</v>
      </c>
      <c r="O577" s="5" t="s">
        <v>13</v>
      </c>
      <c r="P577" s="5" t="s">
        <v>13</v>
      </c>
      <c r="Q577" s="5" t="s">
        <v>10</v>
      </c>
      <c r="R577" s="5" t="s">
        <v>919</v>
      </c>
      <c r="S577" s="5" t="s">
        <v>62</v>
      </c>
      <c r="T577" s="5" t="s">
        <v>63</v>
      </c>
      <c r="U577" s="5">
        <v>1962</v>
      </c>
      <c r="V577" s="5" t="s">
        <v>58</v>
      </c>
      <c r="W577" s="5" t="s">
        <v>58</v>
      </c>
      <c r="X577" s="5" t="s">
        <v>58</v>
      </c>
      <c r="Y577" s="10">
        <v>43986</v>
      </c>
      <c r="Z577" s="10">
        <v>45081</v>
      </c>
      <c r="AA577" s="5">
        <v>58.74</v>
      </c>
      <c r="AB577" s="5">
        <v>465</v>
      </c>
      <c r="AC577" s="5">
        <v>465</v>
      </c>
      <c r="AD577" s="5">
        <v>465</v>
      </c>
      <c r="AE577" s="5">
        <v>465</v>
      </c>
      <c r="AF577" s="5">
        <v>465</v>
      </c>
      <c r="AG577" s="5">
        <v>35.841348000000004</v>
      </c>
      <c r="AH577" s="5">
        <v>27.588950000000001</v>
      </c>
      <c r="AI577" s="5">
        <v>29.574999999999999</v>
      </c>
      <c r="AJ577" s="5">
        <v>48.892226999999998</v>
      </c>
      <c r="AK577" s="5">
        <v>9.5948709999999995</v>
      </c>
      <c r="AL577" s="5">
        <v>9.7847899999999992</v>
      </c>
      <c r="AM577" s="5">
        <v>3356.4595389999999</v>
      </c>
      <c r="AN577" s="5">
        <v>5975.7128579999999</v>
      </c>
      <c r="AO577" s="5">
        <v>3762.0430120000001</v>
      </c>
      <c r="AP577" s="5">
        <v>1116.5581480000001</v>
      </c>
      <c r="AQ577" s="5">
        <v>753.43844200000001</v>
      </c>
      <c r="AR577" s="5">
        <v>14964.211997</v>
      </c>
      <c r="AS577" s="5">
        <v>0</v>
      </c>
      <c r="AT577" s="5">
        <v>296.19966399999998</v>
      </c>
      <c r="AU577" s="5">
        <v>15260.411662</v>
      </c>
    </row>
    <row r="578" spans="1:47" x14ac:dyDescent="0.25">
      <c r="A578" s="6" t="str">
        <f>VLOOKUP(F578,'Cadastro Florestal'!$A$2:$A$493,1,0)</f>
        <v>PIRAJU-7</v>
      </c>
      <c r="B578" s="5">
        <v>12</v>
      </c>
      <c r="C578" s="5" t="s">
        <v>916</v>
      </c>
      <c r="D578" s="5">
        <v>13</v>
      </c>
      <c r="E578" s="5">
        <v>12</v>
      </c>
      <c r="F578" s="5" t="s">
        <v>80</v>
      </c>
      <c r="G578" s="5" t="s">
        <v>10</v>
      </c>
      <c r="H578" s="5" t="s">
        <v>917</v>
      </c>
      <c r="I578" s="5" t="s">
        <v>917</v>
      </c>
      <c r="J578" s="5" t="s">
        <v>926</v>
      </c>
      <c r="K578" s="5" t="s">
        <v>80</v>
      </c>
      <c r="L578" s="5">
        <v>7</v>
      </c>
      <c r="M578" s="5">
        <v>1.8578000000000001E-2</v>
      </c>
      <c r="N578" s="5">
        <v>20.241783000000002</v>
      </c>
      <c r="O578" s="5" t="s">
        <v>13</v>
      </c>
      <c r="P578" s="5" t="s">
        <v>13</v>
      </c>
      <c r="Q578" s="5" t="s">
        <v>10</v>
      </c>
      <c r="R578" s="5" t="s">
        <v>919</v>
      </c>
      <c r="S578" s="5" t="s">
        <v>62</v>
      </c>
      <c r="T578" s="5" t="s">
        <v>63</v>
      </c>
      <c r="U578" s="5">
        <v>1962</v>
      </c>
      <c r="V578" s="5" t="s">
        <v>58</v>
      </c>
      <c r="W578" s="5" t="s">
        <v>58</v>
      </c>
      <c r="X578" s="5" t="s">
        <v>58</v>
      </c>
      <c r="Y578" s="10">
        <v>43986</v>
      </c>
      <c r="Z578" s="10">
        <v>45081</v>
      </c>
      <c r="AA578" s="5">
        <v>58.73</v>
      </c>
      <c r="AB578" s="5">
        <v>395</v>
      </c>
      <c r="AC578" s="5">
        <v>390</v>
      </c>
      <c r="AD578" s="5">
        <v>395</v>
      </c>
      <c r="AE578" s="5">
        <v>390</v>
      </c>
      <c r="AF578" s="5">
        <v>395</v>
      </c>
      <c r="AG578" s="5">
        <v>39.680559000000002</v>
      </c>
      <c r="AH578" s="5">
        <v>30.206457</v>
      </c>
      <c r="AI578" s="5">
        <v>31.12</v>
      </c>
      <c r="AJ578" s="5">
        <v>49.259740999999998</v>
      </c>
      <c r="AK578" s="5">
        <v>10.507386</v>
      </c>
      <c r="AL578" s="5">
        <v>10.678231</v>
      </c>
      <c r="AM578" s="5">
        <v>4288.0356160000001</v>
      </c>
      <c r="AN578" s="5">
        <v>5726.4095870000001</v>
      </c>
      <c r="AO578" s="5">
        <v>2525.940376</v>
      </c>
      <c r="AP578" s="5">
        <v>742.85442</v>
      </c>
      <c r="AQ578" s="5">
        <v>493.045051</v>
      </c>
      <c r="AR578" s="5">
        <v>13776.28505</v>
      </c>
      <c r="AS578" s="5">
        <v>0</v>
      </c>
      <c r="AT578" s="5">
        <v>223.995217</v>
      </c>
      <c r="AU578" s="5">
        <v>14000.280267</v>
      </c>
    </row>
    <row r="579" spans="1:47" x14ac:dyDescent="0.25">
      <c r="A579" s="6" t="e">
        <f>VLOOKUP(F579,'Cadastro Florestal'!$A$2:$A$493,1,0)</f>
        <v>#N/A</v>
      </c>
      <c r="B579" s="5">
        <v>494</v>
      </c>
      <c r="C579" s="5" t="s">
        <v>916</v>
      </c>
      <c r="D579" s="5">
        <v>13</v>
      </c>
      <c r="E579" s="5">
        <v>12</v>
      </c>
      <c r="F579" s="5" t="s">
        <v>1131</v>
      </c>
      <c r="G579" s="5" t="s">
        <v>10</v>
      </c>
      <c r="H579" s="5" t="s">
        <v>917</v>
      </c>
      <c r="I579" s="5" t="s">
        <v>920</v>
      </c>
      <c r="J579" s="5" t="s">
        <v>926</v>
      </c>
      <c r="K579" s="5" t="s">
        <v>1131</v>
      </c>
      <c r="L579" s="5" t="s">
        <v>974</v>
      </c>
      <c r="M579" s="5">
        <v>1.8578000000000001E-2</v>
      </c>
      <c r="N579" s="5">
        <v>2.0795560000000002</v>
      </c>
      <c r="O579" s="5" t="s">
        <v>13</v>
      </c>
      <c r="P579" s="5" t="s">
        <v>13</v>
      </c>
      <c r="Q579" s="5" t="s">
        <v>10</v>
      </c>
      <c r="R579" s="5" t="s">
        <v>919</v>
      </c>
      <c r="S579" s="5" t="s">
        <v>62</v>
      </c>
      <c r="T579" s="5" t="s">
        <v>63</v>
      </c>
      <c r="U579" s="5">
        <v>1962</v>
      </c>
      <c r="V579" s="5" t="s">
        <v>58</v>
      </c>
      <c r="W579" s="5" t="s">
        <v>58</v>
      </c>
      <c r="X579" s="5" t="s">
        <v>58</v>
      </c>
      <c r="Y579" s="10">
        <v>43986</v>
      </c>
      <c r="Z579" s="10">
        <v>45081</v>
      </c>
      <c r="AA579" s="5">
        <v>58.73</v>
      </c>
      <c r="AB579" s="5">
        <v>395</v>
      </c>
      <c r="AC579" s="5">
        <v>390</v>
      </c>
      <c r="AD579" s="5">
        <v>395</v>
      </c>
      <c r="AE579" s="5">
        <v>390</v>
      </c>
      <c r="AF579" s="5">
        <v>395</v>
      </c>
      <c r="AG579" s="5">
        <v>39.680559000000002</v>
      </c>
      <c r="AH579" s="5">
        <v>30.206457</v>
      </c>
      <c r="AI579" s="5">
        <v>31.12</v>
      </c>
      <c r="AJ579" s="5">
        <v>49.259740999999998</v>
      </c>
      <c r="AK579" s="5">
        <v>10.507386</v>
      </c>
      <c r="AL579" s="5">
        <v>10.678231</v>
      </c>
      <c r="AM579" s="5">
        <v>4288.0356160000001</v>
      </c>
      <c r="AN579" s="5">
        <v>5726.4095870000001</v>
      </c>
      <c r="AO579" s="5">
        <v>2525.940376</v>
      </c>
      <c r="AP579" s="5">
        <v>742.85442</v>
      </c>
      <c r="AQ579" s="5">
        <v>493.045051</v>
      </c>
      <c r="AR579" s="5">
        <v>13776.28505</v>
      </c>
      <c r="AS579" s="5">
        <v>0</v>
      </c>
      <c r="AT579" s="5">
        <v>223.995217</v>
      </c>
      <c r="AU579" s="5">
        <v>14000.280267</v>
      </c>
    </row>
    <row r="580" spans="1:47" x14ac:dyDescent="0.25">
      <c r="A580" s="6" t="str">
        <f>VLOOKUP(F580,'Cadastro Florestal'!$A$2:$A$493,1,0)</f>
        <v>PIRAJU-8A</v>
      </c>
      <c r="B580" s="5">
        <v>8</v>
      </c>
      <c r="C580" s="5" t="s">
        <v>916</v>
      </c>
      <c r="D580" s="5">
        <v>9</v>
      </c>
      <c r="E580" s="5">
        <v>8</v>
      </c>
      <c r="F580" s="5" t="s">
        <v>75</v>
      </c>
      <c r="G580" s="5" t="s">
        <v>10</v>
      </c>
      <c r="H580" s="5" t="s">
        <v>917</v>
      </c>
      <c r="I580" s="5" t="s">
        <v>917</v>
      </c>
      <c r="J580" s="5" t="s">
        <v>926</v>
      </c>
      <c r="K580" s="5" t="s">
        <v>75</v>
      </c>
      <c r="L580" s="5" t="s">
        <v>76</v>
      </c>
      <c r="M580" s="5">
        <v>1.6483999999999999E-2</v>
      </c>
      <c r="N580" s="5">
        <v>17.146723999999999</v>
      </c>
      <c r="O580" s="5" t="s">
        <v>13</v>
      </c>
      <c r="P580" s="5" t="s">
        <v>13</v>
      </c>
      <c r="Q580" s="5" t="s">
        <v>10</v>
      </c>
      <c r="R580" s="5" t="s">
        <v>918</v>
      </c>
      <c r="S580" s="5" t="s">
        <v>56</v>
      </c>
      <c r="T580" s="5" t="s">
        <v>57</v>
      </c>
      <c r="U580" s="5">
        <v>2010</v>
      </c>
      <c r="V580" s="5" t="s">
        <v>58</v>
      </c>
      <c r="W580" s="5" t="s">
        <v>58</v>
      </c>
      <c r="X580" s="5" t="s">
        <v>58</v>
      </c>
      <c r="Y580" s="5" t="s">
        <v>58</v>
      </c>
      <c r="Z580" s="5" t="s">
        <v>58</v>
      </c>
      <c r="AA580" s="5">
        <v>10.73</v>
      </c>
      <c r="AB580" s="5">
        <v>733.33333300000004</v>
      </c>
      <c r="AC580" s="5">
        <v>713.33333300000004</v>
      </c>
      <c r="AD580" s="5">
        <v>733.33333300000004</v>
      </c>
      <c r="AE580" s="5">
        <v>766.66666699999996</v>
      </c>
      <c r="AF580" s="5">
        <v>786.66666699999996</v>
      </c>
      <c r="AG580" s="5">
        <v>15.776539</v>
      </c>
      <c r="AH580" s="5">
        <v>17.263389</v>
      </c>
      <c r="AI580" s="5">
        <v>22.126667000000001</v>
      </c>
      <c r="AJ580" s="5">
        <v>17.209882</v>
      </c>
      <c r="AK580" s="5">
        <v>12.489629000000001</v>
      </c>
      <c r="AL580" s="5">
        <v>13.477318</v>
      </c>
      <c r="AM580" s="5">
        <v>0</v>
      </c>
      <c r="AN580" s="5">
        <v>54.748193999999998</v>
      </c>
      <c r="AO580" s="5">
        <v>704.88605500000006</v>
      </c>
      <c r="AP580" s="5">
        <v>655.126936</v>
      </c>
      <c r="AQ580" s="5">
        <v>1095.687919</v>
      </c>
      <c r="AR580" s="5">
        <v>2510.4491039999998</v>
      </c>
      <c r="AS580" s="5">
        <v>0</v>
      </c>
      <c r="AT580" s="5">
        <v>198.52814000000001</v>
      </c>
      <c r="AU580" s="5">
        <v>2708.9772440000002</v>
      </c>
    </row>
    <row r="581" spans="1:47" x14ac:dyDescent="0.25">
      <c r="A581" s="6" t="str">
        <f>VLOOKUP(F581,'Cadastro Florestal'!$A$2:$A$493,1,0)</f>
        <v>PIRAJU-8B</v>
      </c>
      <c r="B581" s="5">
        <v>397</v>
      </c>
      <c r="C581" s="5" t="s">
        <v>916</v>
      </c>
      <c r="D581" s="5">
        <v>629</v>
      </c>
      <c r="E581" s="5">
        <v>602</v>
      </c>
      <c r="F581" s="5" t="s">
        <v>714</v>
      </c>
      <c r="G581" s="5" t="s">
        <v>10</v>
      </c>
      <c r="H581" s="5" t="s">
        <v>917</v>
      </c>
      <c r="I581" s="5" t="s">
        <v>917</v>
      </c>
      <c r="J581" s="5" t="s">
        <v>926</v>
      </c>
      <c r="K581" s="5" t="s">
        <v>714</v>
      </c>
      <c r="L581" s="5" t="s">
        <v>715</v>
      </c>
      <c r="M581" s="5">
        <v>1.2373E-2</v>
      </c>
      <c r="N581" s="5">
        <v>7.4000810000000001</v>
      </c>
      <c r="O581" s="5" t="s">
        <v>13</v>
      </c>
      <c r="P581" s="5" t="s">
        <v>13</v>
      </c>
      <c r="Q581" s="5" t="s">
        <v>10</v>
      </c>
      <c r="R581" s="5" t="s">
        <v>918</v>
      </c>
      <c r="S581" s="5" t="s">
        <v>56</v>
      </c>
      <c r="T581" s="5" t="s">
        <v>550</v>
      </c>
      <c r="U581" s="5">
        <v>2011</v>
      </c>
      <c r="V581" s="5" t="s">
        <v>58</v>
      </c>
      <c r="W581" s="5" t="s">
        <v>58</v>
      </c>
      <c r="X581" s="5" t="s">
        <v>58</v>
      </c>
      <c r="Y581" s="5" t="s">
        <v>58</v>
      </c>
      <c r="Z581" s="5" t="s">
        <v>58</v>
      </c>
      <c r="AA581" s="5">
        <v>9.73</v>
      </c>
      <c r="AB581" s="5">
        <v>660</v>
      </c>
      <c r="AC581" s="5">
        <v>580</v>
      </c>
      <c r="AD581" s="5">
        <v>660</v>
      </c>
      <c r="AE581" s="5">
        <v>640</v>
      </c>
      <c r="AF581" s="5">
        <v>720</v>
      </c>
      <c r="AG581" s="5">
        <v>19.053830999999999</v>
      </c>
      <c r="AH581" s="5">
        <v>23.703645999999999</v>
      </c>
      <c r="AI581" s="5">
        <v>29.46</v>
      </c>
      <c r="AJ581" s="5">
        <v>20.889244000000001</v>
      </c>
      <c r="AK581" s="5">
        <v>23.650224999999999</v>
      </c>
      <c r="AL581" s="5">
        <v>24.585750000000001</v>
      </c>
      <c r="AM581" s="5">
        <v>0</v>
      </c>
      <c r="AN581" s="5">
        <v>243.23912999999999</v>
      </c>
      <c r="AO581" s="5">
        <v>562.00034100000005</v>
      </c>
      <c r="AP581" s="5">
        <v>402.44004100000001</v>
      </c>
      <c r="AQ581" s="5">
        <v>495.426672</v>
      </c>
      <c r="AR581" s="5">
        <v>1703.1061830000001</v>
      </c>
      <c r="AS581" s="5">
        <v>0</v>
      </c>
      <c r="AT581" s="5">
        <v>67.369298000000001</v>
      </c>
      <c r="AU581" s="5">
        <v>1770.4754809999999</v>
      </c>
    </row>
    <row r="582" spans="1:47" x14ac:dyDescent="0.25">
      <c r="A582" s="6" t="e">
        <f>VLOOKUP(F582,'Cadastro Florestal'!$A$2:$A$493,1,0)</f>
        <v>#N/A</v>
      </c>
      <c r="B582" s="5">
        <v>492</v>
      </c>
      <c r="C582" s="5" t="s">
        <v>916</v>
      </c>
      <c r="D582" s="5">
        <v>9</v>
      </c>
      <c r="E582" s="5">
        <v>8</v>
      </c>
      <c r="F582" s="5" t="s">
        <v>1132</v>
      </c>
      <c r="G582" s="5" t="s">
        <v>10</v>
      </c>
      <c r="H582" s="5" t="s">
        <v>917</v>
      </c>
      <c r="I582" s="5" t="s">
        <v>920</v>
      </c>
      <c r="J582" s="5" t="s">
        <v>926</v>
      </c>
      <c r="K582" s="5" t="s">
        <v>1132</v>
      </c>
      <c r="L582" s="5" t="s">
        <v>930</v>
      </c>
      <c r="M582" s="5">
        <v>1.6483999999999999E-2</v>
      </c>
      <c r="N582" s="5">
        <v>1.583575</v>
      </c>
      <c r="O582" s="5" t="s">
        <v>13</v>
      </c>
      <c r="P582" s="5" t="s">
        <v>13</v>
      </c>
      <c r="Q582" s="5" t="s">
        <v>10</v>
      </c>
      <c r="R582" s="5" t="s">
        <v>918</v>
      </c>
      <c r="S582" s="5" t="s">
        <v>56</v>
      </c>
      <c r="T582" s="5" t="s">
        <v>57</v>
      </c>
      <c r="U582" s="5">
        <v>2010</v>
      </c>
      <c r="V582" s="5" t="s">
        <v>58</v>
      </c>
      <c r="W582" s="5" t="s">
        <v>58</v>
      </c>
      <c r="X582" s="5" t="s">
        <v>58</v>
      </c>
      <c r="Y582" s="5" t="s">
        <v>58</v>
      </c>
      <c r="Z582" s="5" t="s">
        <v>58</v>
      </c>
      <c r="AA582" s="5">
        <v>10.73</v>
      </c>
      <c r="AB582" s="5">
        <v>733.33333300000004</v>
      </c>
      <c r="AC582" s="5">
        <v>713.33333300000004</v>
      </c>
      <c r="AD582" s="5">
        <v>733.33333300000004</v>
      </c>
      <c r="AE582" s="5">
        <v>766.66666699999996</v>
      </c>
      <c r="AF582" s="5">
        <v>786.66666699999996</v>
      </c>
      <c r="AG582" s="5">
        <v>15.776539</v>
      </c>
      <c r="AH582" s="5">
        <v>17.263389</v>
      </c>
      <c r="AI582" s="5">
        <v>22.126667000000001</v>
      </c>
      <c r="AJ582" s="5">
        <v>17.209882</v>
      </c>
      <c r="AK582" s="5">
        <v>12.489629000000001</v>
      </c>
      <c r="AL582" s="5">
        <v>13.477318</v>
      </c>
      <c r="AM582" s="5">
        <v>0</v>
      </c>
      <c r="AN582" s="5">
        <v>54.748193999999998</v>
      </c>
      <c r="AO582" s="5">
        <v>704.88605500000006</v>
      </c>
      <c r="AP582" s="5">
        <v>655.126936</v>
      </c>
      <c r="AQ582" s="5">
        <v>1095.687919</v>
      </c>
      <c r="AR582" s="5">
        <v>2510.4491039999998</v>
      </c>
      <c r="AS582" s="5">
        <v>0</v>
      </c>
      <c r="AT582" s="5">
        <v>198.52814000000001</v>
      </c>
      <c r="AU582" s="5">
        <v>2708.9772440000002</v>
      </c>
    </row>
    <row r="583" spans="1:47" x14ac:dyDescent="0.25">
      <c r="A583" s="6" t="str">
        <f>VLOOKUP(F583,'Cadastro Florestal'!$A$2:$A$493,1,0)</f>
        <v>PIRAJU-9</v>
      </c>
      <c r="B583" s="5">
        <v>5</v>
      </c>
      <c r="C583" s="5" t="s">
        <v>916</v>
      </c>
      <c r="D583" s="5">
        <v>6</v>
      </c>
      <c r="E583" s="5">
        <v>5</v>
      </c>
      <c r="F583" s="5" t="s">
        <v>70</v>
      </c>
      <c r="G583" s="5" t="s">
        <v>10</v>
      </c>
      <c r="H583" s="5" t="s">
        <v>917</v>
      </c>
      <c r="I583" s="5" t="s">
        <v>917</v>
      </c>
      <c r="J583" s="5" t="s">
        <v>926</v>
      </c>
      <c r="K583" s="5" t="s">
        <v>70</v>
      </c>
      <c r="L583" s="5">
        <v>9</v>
      </c>
      <c r="M583" s="5">
        <v>1.9438E-2</v>
      </c>
      <c r="N583" s="5">
        <v>20.630794999999999</v>
      </c>
      <c r="O583" s="5" t="s">
        <v>13</v>
      </c>
      <c r="P583" s="5" t="s">
        <v>13</v>
      </c>
      <c r="Q583" s="5" t="s">
        <v>10</v>
      </c>
      <c r="R583" s="5" t="s">
        <v>919</v>
      </c>
      <c r="S583" s="5" t="s">
        <v>62</v>
      </c>
      <c r="T583" s="5" t="s">
        <v>63</v>
      </c>
      <c r="U583" s="5">
        <v>1962</v>
      </c>
      <c r="V583" s="5" t="s">
        <v>58</v>
      </c>
      <c r="W583" s="5" t="s">
        <v>58</v>
      </c>
      <c r="X583" s="5" t="s">
        <v>58</v>
      </c>
      <c r="Y583" s="10">
        <v>43986</v>
      </c>
      <c r="Z583" s="10">
        <v>45081</v>
      </c>
      <c r="AA583" s="5">
        <v>58.73</v>
      </c>
      <c r="AB583" s="5">
        <v>470</v>
      </c>
      <c r="AC583" s="5">
        <v>470</v>
      </c>
      <c r="AD583" s="5">
        <v>470</v>
      </c>
      <c r="AE583" s="5">
        <v>470</v>
      </c>
      <c r="AF583" s="5">
        <v>470</v>
      </c>
      <c r="AG583" s="5">
        <v>38.578488</v>
      </c>
      <c r="AH583" s="5">
        <v>27.799961</v>
      </c>
      <c r="AI583" s="5">
        <v>28.55</v>
      </c>
      <c r="AJ583" s="5">
        <v>57.066186999999999</v>
      </c>
      <c r="AK583" s="5">
        <v>11.121551999999999</v>
      </c>
      <c r="AL583" s="5">
        <v>11.334606000000001</v>
      </c>
      <c r="AM583" s="5">
        <v>3766.2606770000002</v>
      </c>
      <c r="AN583" s="5">
        <v>5319.0137290000002</v>
      </c>
      <c r="AO583" s="5">
        <v>2813.136759</v>
      </c>
      <c r="AP583" s="5">
        <v>841.48449000000005</v>
      </c>
      <c r="AQ583" s="5">
        <v>510.05837600000001</v>
      </c>
      <c r="AR583" s="5">
        <v>13249.954030999999</v>
      </c>
      <c r="AS583" s="5">
        <v>0</v>
      </c>
      <c r="AT583" s="5">
        <v>253.82828900000001</v>
      </c>
      <c r="AU583" s="5">
        <v>13503.78232</v>
      </c>
    </row>
    <row r="584" spans="1:47" x14ac:dyDescent="0.25">
      <c r="A584" s="6" t="str">
        <f>VLOOKUP(F584,'Cadastro Florestal'!$A$2:$A$493,1,0)</f>
        <v>PIRAJU-I</v>
      </c>
      <c r="B584" s="5">
        <v>403</v>
      </c>
      <c r="C584" s="5" t="s">
        <v>916</v>
      </c>
      <c r="D584" s="5">
        <v>635</v>
      </c>
      <c r="E584" s="5">
        <v>608</v>
      </c>
      <c r="F584" s="5" t="s">
        <v>725</v>
      </c>
      <c r="G584" s="5" t="s">
        <v>10</v>
      </c>
      <c r="H584" s="5" t="s">
        <v>917</v>
      </c>
      <c r="I584" s="5" t="s">
        <v>917</v>
      </c>
      <c r="J584" s="5" t="s">
        <v>926</v>
      </c>
      <c r="K584" s="5" t="s">
        <v>725</v>
      </c>
      <c r="L584" s="5" t="s">
        <v>521</v>
      </c>
      <c r="M584" s="5">
        <v>6.1050000000000002E-3</v>
      </c>
      <c r="N584" s="5">
        <v>1.487249</v>
      </c>
      <c r="O584" s="5" t="s">
        <v>13</v>
      </c>
      <c r="P584" s="5" t="s">
        <v>13</v>
      </c>
      <c r="Q584" s="5" t="s">
        <v>10</v>
      </c>
      <c r="R584" s="5" t="s">
        <v>918</v>
      </c>
      <c r="S584" s="5" t="s">
        <v>56</v>
      </c>
      <c r="T584" s="5" t="s">
        <v>57</v>
      </c>
      <c r="U584" s="5">
        <v>1963</v>
      </c>
      <c r="V584" s="5" t="s">
        <v>58</v>
      </c>
      <c r="W584" s="5" t="s">
        <v>58</v>
      </c>
      <c r="X584" s="5" t="s">
        <v>58</v>
      </c>
      <c r="Y584" s="5" t="s">
        <v>58</v>
      </c>
      <c r="Z584" s="5" t="s">
        <v>58</v>
      </c>
      <c r="AA584" s="5">
        <v>64.790160999999998</v>
      </c>
      <c r="AB584" s="5">
        <v>1360</v>
      </c>
      <c r="AC584" s="5">
        <v>900</v>
      </c>
      <c r="AD584" s="5">
        <v>1020</v>
      </c>
      <c r="AE584" s="5">
        <v>960</v>
      </c>
      <c r="AF584" s="5">
        <v>1080</v>
      </c>
      <c r="AG584" s="5">
        <v>29.342866000000001</v>
      </c>
      <c r="AH584" s="5">
        <v>34.199159000000002</v>
      </c>
      <c r="AI584" s="5">
        <v>45.84</v>
      </c>
      <c r="AJ584" s="5">
        <v>86.202906999999996</v>
      </c>
      <c r="AK584" s="5">
        <v>23.757353999999999</v>
      </c>
      <c r="AL584" s="5">
        <v>24.144227999999998</v>
      </c>
      <c r="AM584" s="5">
        <v>1146.6708349999999</v>
      </c>
      <c r="AN584" s="5">
        <v>571.18631700000003</v>
      </c>
      <c r="AO584" s="5">
        <v>313.11022500000001</v>
      </c>
      <c r="AP584" s="5">
        <v>140.491186</v>
      </c>
      <c r="AQ584" s="5">
        <v>118.06890199999999</v>
      </c>
      <c r="AR584" s="5">
        <v>2289.5274650000001</v>
      </c>
      <c r="AS584" s="5">
        <v>0</v>
      </c>
      <c r="AT584" s="5">
        <v>37.283546000000001</v>
      </c>
      <c r="AU584" s="5">
        <v>2326.8110109999998</v>
      </c>
    </row>
    <row r="585" spans="1:47" x14ac:dyDescent="0.25">
      <c r="A585" s="6" t="str">
        <f>VLOOKUP(F585,'Cadastro Florestal'!$A$2:$A$493,1,0)</f>
        <v>PIRAJU-II</v>
      </c>
      <c r="B585" s="5">
        <v>404</v>
      </c>
      <c r="C585" s="5" t="s">
        <v>916</v>
      </c>
      <c r="D585" s="5">
        <v>636</v>
      </c>
      <c r="E585" s="5">
        <v>609</v>
      </c>
      <c r="F585" s="5" t="s">
        <v>726</v>
      </c>
      <c r="G585" s="5" t="s">
        <v>7</v>
      </c>
      <c r="H585" s="5" t="s">
        <v>920</v>
      </c>
      <c r="I585" s="5" t="s">
        <v>920</v>
      </c>
      <c r="J585" s="5" t="s">
        <v>926</v>
      </c>
      <c r="K585" s="5" t="s">
        <v>726</v>
      </c>
      <c r="L585" s="5" t="s">
        <v>221</v>
      </c>
      <c r="M585" s="5">
        <v>4.0099999999999997E-3</v>
      </c>
      <c r="N585" s="5">
        <v>0.64719300000000002</v>
      </c>
      <c r="O585" s="5" t="s">
        <v>13</v>
      </c>
      <c r="P585" s="5" t="s">
        <v>13</v>
      </c>
      <c r="Q585" s="5" t="s">
        <v>10</v>
      </c>
      <c r="R585" s="5" t="s">
        <v>918</v>
      </c>
      <c r="S585" s="5" t="s">
        <v>56</v>
      </c>
      <c r="T585" s="5" t="s">
        <v>57</v>
      </c>
      <c r="U585" s="5">
        <v>1975</v>
      </c>
      <c r="V585" s="5" t="s">
        <v>90</v>
      </c>
      <c r="W585" s="5" t="s">
        <v>91</v>
      </c>
      <c r="X585" s="5">
        <v>1975</v>
      </c>
      <c r="Y585" s="5" t="s">
        <v>58</v>
      </c>
      <c r="Z585" s="5" t="s">
        <v>58</v>
      </c>
      <c r="AA585" s="5">
        <v>45.73</v>
      </c>
      <c r="AB585" s="5">
        <v>1360</v>
      </c>
      <c r="AC585" s="5">
        <v>900</v>
      </c>
      <c r="AD585" s="5">
        <v>1020</v>
      </c>
      <c r="AE585" s="5">
        <v>960</v>
      </c>
      <c r="AF585" s="5">
        <v>1080</v>
      </c>
      <c r="AG585" s="5">
        <v>29.342866000000001</v>
      </c>
      <c r="AH585" s="5">
        <v>34.199159000000002</v>
      </c>
      <c r="AI585" s="5">
        <v>45.84</v>
      </c>
      <c r="AJ585" s="5">
        <v>86.202906999999996</v>
      </c>
      <c r="AK585" s="5">
        <v>33.659365999999999</v>
      </c>
      <c r="AL585" s="5">
        <v>34.207487999999998</v>
      </c>
      <c r="AM585" s="5">
        <v>498.98404699999998</v>
      </c>
      <c r="AN585" s="5">
        <v>248.55682300000001</v>
      </c>
      <c r="AO585" s="5">
        <v>136.25270900000001</v>
      </c>
      <c r="AP585" s="5">
        <v>61.135992999999999</v>
      </c>
      <c r="AQ585" s="5">
        <v>51.378736000000004</v>
      </c>
      <c r="AR585" s="5">
        <v>996.30830800000001</v>
      </c>
      <c r="AS585" s="5">
        <v>0</v>
      </c>
      <c r="AT585" s="5">
        <v>16.224267999999999</v>
      </c>
      <c r="AU585" s="5">
        <v>1012.5325759999999</v>
      </c>
    </row>
    <row r="586" spans="1:47" x14ac:dyDescent="0.25">
      <c r="A586" s="6" t="str">
        <f>VLOOKUP(F586,'Cadastro Florestal'!$A$2:$A$493,1,0)</f>
        <v>PIRAJU-III</v>
      </c>
      <c r="B586" s="5">
        <v>34</v>
      </c>
      <c r="C586" s="5" t="s">
        <v>916</v>
      </c>
      <c r="D586" s="5">
        <v>35</v>
      </c>
      <c r="E586" s="5">
        <v>34</v>
      </c>
      <c r="F586" s="5" t="s">
        <v>126</v>
      </c>
      <c r="G586" s="5" t="s">
        <v>7</v>
      </c>
      <c r="H586" s="5" t="s">
        <v>920</v>
      </c>
      <c r="I586" s="5" t="s">
        <v>920</v>
      </c>
      <c r="J586" s="5" t="s">
        <v>926</v>
      </c>
      <c r="K586" s="5" t="s">
        <v>126</v>
      </c>
      <c r="L586" s="5" t="s">
        <v>127</v>
      </c>
      <c r="M586" s="5">
        <v>8.1910000000000004E-3</v>
      </c>
      <c r="N586" s="5">
        <v>4.7143050000000004</v>
      </c>
      <c r="O586" s="5" t="s">
        <v>13</v>
      </c>
      <c r="P586" s="5" t="s">
        <v>13</v>
      </c>
      <c r="Q586" s="5" t="s">
        <v>10</v>
      </c>
      <c r="R586" s="5" t="s">
        <v>918</v>
      </c>
      <c r="S586" s="5" t="s">
        <v>56</v>
      </c>
      <c r="T586" s="5" t="s">
        <v>128</v>
      </c>
      <c r="U586" s="5">
        <v>1985</v>
      </c>
      <c r="V586" s="5" t="s">
        <v>129</v>
      </c>
      <c r="W586" s="5" t="s">
        <v>91</v>
      </c>
      <c r="X586" s="5">
        <v>1985</v>
      </c>
      <c r="Y586" s="5" t="s">
        <v>58</v>
      </c>
      <c r="Z586" s="5" t="s">
        <v>58</v>
      </c>
      <c r="AA586" s="5">
        <v>35.729999999999997</v>
      </c>
      <c r="AB586" s="5">
        <v>140</v>
      </c>
      <c r="AC586" s="5">
        <v>140</v>
      </c>
      <c r="AD586" s="5">
        <v>140</v>
      </c>
      <c r="AE586" s="5">
        <v>140</v>
      </c>
      <c r="AF586" s="5">
        <v>140</v>
      </c>
      <c r="AG586" s="5">
        <v>50.379359999999998</v>
      </c>
      <c r="AH586" s="5">
        <v>48.467002999999998</v>
      </c>
      <c r="AI586" s="5">
        <v>48.84</v>
      </c>
      <c r="AJ586" s="5">
        <v>28.351483999999999</v>
      </c>
      <c r="AK586" s="5">
        <v>18.486653</v>
      </c>
      <c r="AL586" s="5">
        <v>18.648689000000001</v>
      </c>
      <c r="AM586" s="5">
        <v>2164.9809150000001</v>
      </c>
      <c r="AN586" s="5">
        <v>672.04911800000002</v>
      </c>
      <c r="AO586" s="5">
        <v>215.56514200000001</v>
      </c>
      <c r="AP586" s="5">
        <v>33.307195999999998</v>
      </c>
      <c r="AQ586" s="5">
        <v>28.420161</v>
      </c>
      <c r="AR586" s="5">
        <v>3114.3225309999998</v>
      </c>
      <c r="AS586" s="5">
        <v>0</v>
      </c>
      <c r="AT586" s="5">
        <v>27.297177999999999</v>
      </c>
      <c r="AU586" s="5">
        <v>3141.6197090000001</v>
      </c>
    </row>
    <row r="587" spans="1:47" x14ac:dyDescent="0.25">
      <c r="A587" s="6" t="str">
        <f>VLOOKUP(F587,'Cadastro Florestal'!$A$2:$A$493,1,0)</f>
        <v>PIRAJU-IV</v>
      </c>
      <c r="B587" s="5">
        <v>36</v>
      </c>
      <c r="C587" s="5" t="s">
        <v>916</v>
      </c>
      <c r="D587" s="5">
        <v>37</v>
      </c>
      <c r="E587" s="5">
        <v>36</v>
      </c>
      <c r="F587" s="5" t="s">
        <v>133</v>
      </c>
      <c r="G587" s="5" t="s">
        <v>8</v>
      </c>
      <c r="H587" s="5" t="s">
        <v>920</v>
      </c>
      <c r="I587" s="5" t="s">
        <v>920</v>
      </c>
      <c r="J587" s="5" t="s">
        <v>926</v>
      </c>
      <c r="K587" s="5" t="s">
        <v>133</v>
      </c>
      <c r="L587" s="5" t="s">
        <v>134</v>
      </c>
      <c r="M587" s="5">
        <v>6.3769999999999999E-3</v>
      </c>
      <c r="N587" s="5">
        <v>2.840557</v>
      </c>
      <c r="O587" s="5" t="s">
        <v>13</v>
      </c>
      <c r="P587" s="5" t="s">
        <v>13</v>
      </c>
      <c r="Q587" s="5" t="s">
        <v>924</v>
      </c>
      <c r="R587" s="5" t="s">
        <v>58</v>
      </c>
      <c r="S587" s="5" t="s">
        <v>58</v>
      </c>
      <c r="T587" s="5" t="s">
        <v>58</v>
      </c>
      <c r="U587" s="5">
        <v>2005</v>
      </c>
      <c r="V587" s="5" t="s">
        <v>90</v>
      </c>
      <c r="W587" s="5" t="s">
        <v>91</v>
      </c>
      <c r="X587" s="5">
        <v>2005</v>
      </c>
      <c r="Y587" s="5" t="s">
        <v>58</v>
      </c>
      <c r="Z587" s="5" t="s">
        <v>58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  <c r="AO587" s="5">
        <v>0</v>
      </c>
      <c r="AP587" s="5">
        <v>0</v>
      </c>
      <c r="AQ587" s="5">
        <v>0</v>
      </c>
      <c r="AR587" s="5">
        <v>0</v>
      </c>
      <c r="AS587" s="5">
        <v>0</v>
      </c>
      <c r="AT587" s="5">
        <v>0</v>
      </c>
      <c r="AU587" s="5">
        <v>0</v>
      </c>
    </row>
    <row r="588" spans="1:47" x14ac:dyDescent="0.25">
      <c r="A588" s="6" t="str">
        <f>VLOOKUP(F588,'Cadastro Florestal'!$A$2:$A$493,1,0)</f>
        <v>PIRAJU-N1_PIR</v>
      </c>
      <c r="B588" s="5">
        <v>427</v>
      </c>
      <c r="C588" s="5" t="s">
        <v>916</v>
      </c>
      <c r="D588" s="5">
        <v>659</v>
      </c>
      <c r="E588" s="5">
        <v>651</v>
      </c>
      <c r="F588" s="5" t="s">
        <v>773</v>
      </c>
      <c r="G588" s="5" t="s">
        <v>9</v>
      </c>
      <c r="H588" s="5" t="s">
        <v>920</v>
      </c>
      <c r="I588" s="5" t="s">
        <v>920</v>
      </c>
      <c r="J588" s="5" t="s">
        <v>926</v>
      </c>
      <c r="K588" s="5" t="s">
        <v>773</v>
      </c>
      <c r="L588" s="5" t="s">
        <v>774</v>
      </c>
      <c r="M588" s="5">
        <v>1.6861000000000001E-2</v>
      </c>
      <c r="N588" s="5">
        <v>11.621466</v>
      </c>
      <c r="O588" s="5" t="s">
        <v>13</v>
      </c>
      <c r="P588" s="5" t="s">
        <v>13</v>
      </c>
      <c r="Q588" s="5" t="s">
        <v>928</v>
      </c>
      <c r="R588" s="5" t="s">
        <v>58</v>
      </c>
      <c r="S588" s="5" t="s">
        <v>58</v>
      </c>
      <c r="T588" s="5" t="s">
        <v>58</v>
      </c>
      <c r="U588" s="5">
        <v>0</v>
      </c>
      <c r="V588" s="5" t="s">
        <v>58</v>
      </c>
      <c r="W588" s="5" t="s">
        <v>58</v>
      </c>
      <c r="X588" s="5" t="s">
        <v>58</v>
      </c>
      <c r="Y588" s="5" t="s">
        <v>58</v>
      </c>
      <c r="Z588" s="5" t="s">
        <v>58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  <c r="AO588" s="5">
        <v>0</v>
      </c>
      <c r="AP588" s="5">
        <v>0</v>
      </c>
      <c r="AQ588" s="5">
        <v>0</v>
      </c>
      <c r="AR588" s="5">
        <v>0</v>
      </c>
      <c r="AS588" s="5">
        <v>0</v>
      </c>
      <c r="AT588" s="5">
        <v>0</v>
      </c>
      <c r="AU588" s="5">
        <v>0</v>
      </c>
    </row>
    <row r="589" spans="1:47" x14ac:dyDescent="0.25">
      <c r="A589" s="6" t="str">
        <f>VLOOKUP(F589,'Cadastro Florestal'!$A$2:$A$493,1,0)</f>
        <v>PIRAJU-N10_PIR</v>
      </c>
      <c r="B589" s="5">
        <v>490</v>
      </c>
      <c r="C589" s="5" t="s">
        <v>916</v>
      </c>
      <c r="D589" s="5">
        <v>724</v>
      </c>
      <c r="E589" s="5">
        <v>735</v>
      </c>
      <c r="F589" s="5" t="s">
        <v>779</v>
      </c>
      <c r="G589" s="5" t="s">
        <v>9</v>
      </c>
      <c r="H589" s="5" t="s">
        <v>920</v>
      </c>
      <c r="I589" s="5" t="s">
        <v>920</v>
      </c>
      <c r="J589" s="5" t="s">
        <v>926</v>
      </c>
      <c r="K589" s="5" t="s">
        <v>779</v>
      </c>
      <c r="L589" s="5" t="s">
        <v>780</v>
      </c>
      <c r="M589" s="5">
        <v>1.7954000000000001E-2</v>
      </c>
      <c r="N589" s="5">
        <v>2.5165150000000001</v>
      </c>
      <c r="O589" s="5" t="s">
        <v>13</v>
      </c>
      <c r="P589" s="5" t="s">
        <v>13</v>
      </c>
      <c r="Q589" s="5" t="s">
        <v>928</v>
      </c>
      <c r="R589" s="5" t="s">
        <v>58</v>
      </c>
      <c r="S589" s="5" t="s">
        <v>58</v>
      </c>
      <c r="T589" s="5" t="s">
        <v>58</v>
      </c>
      <c r="U589" s="5">
        <v>0</v>
      </c>
      <c r="V589" s="5" t="s">
        <v>58</v>
      </c>
      <c r="W589" s="5" t="s">
        <v>58</v>
      </c>
      <c r="X589" s="5" t="s">
        <v>58</v>
      </c>
      <c r="Y589" s="5" t="s">
        <v>58</v>
      </c>
      <c r="Z589" s="5" t="s">
        <v>58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  <c r="AO589" s="5">
        <v>0</v>
      </c>
      <c r="AP589" s="5">
        <v>0</v>
      </c>
      <c r="AQ589" s="5">
        <v>0</v>
      </c>
      <c r="AR589" s="5">
        <v>0</v>
      </c>
      <c r="AS589" s="5">
        <v>0</v>
      </c>
      <c r="AT589" s="5">
        <v>0</v>
      </c>
      <c r="AU589" s="5">
        <v>0</v>
      </c>
    </row>
    <row r="590" spans="1:47" x14ac:dyDescent="0.25">
      <c r="A590" s="6" t="str">
        <f>VLOOKUP(F590,'Cadastro Florestal'!$A$2:$A$493,1,0)</f>
        <v>PIRAJU-N11_PIR</v>
      </c>
      <c r="B590" s="5">
        <v>435</v>
      </c>
      <c r="C590" s="5" t="s">
        <v>916</v>
      </c>
      <c r="D590" s="5">
        <v>667</v>
      </c>
      <c r="E590" s="5">
        <v>659</v>
      </c>
      <c r="F590" s="5" t="s">
        <v>781</v>
      </c>
      <c r="G590" s="5" t="s">
        <v>9</v>
      </c>
      <c r="H590" s="5" t="s">
        <v>920</v>
      </c>
      <c r="I590" s="5" t="s">
        <v>920</v>
      </c>
      <c r="J590" s="5" t="s">
        <v>926</v>
      </c>
      <c r="K590" s="5" t="s">
        <v>781</v>
      </c>
      <c r="L590" s="5" t="s">
        <v>782</v>
      </c>
      <c r="M590" s="5">
        <v>3.3395000000000001E-2</v>
      </c>
      <c r="N590" s="5">
        <v>8.4035960000000003</v>
      </c>
      <c r="O590" s="5" t="s">
        <v>13</v>
      </c>
      <c r="P590" s="5" t="s">
        <v>13</v>
      </c>
      <c r="Q590" s="5" t="s">
        <v>928</v>
      </c>
      <c r="R590" s="5" t="s">
        <v>58</v>
      </c>
      <c r="S590" s="5" t="s">
        <v>58</v>
      </c>
      <c r="T590" s="5" t="s">
        <v>58</v>
      </c>
      <c r="U590" s="5">
        <v>0</v>
      </c>
      <c r="V590" s="5" t="s">
        <v>58</v>
      </c>
      <c r="W590" s="5" t="s">
        <v>58</v>
      </c>
      <c r="X590" s="5" t="s">
        <v>58</v>
      </c>
      <c r="Y590" s="5" t="s">
        <v>58</v>
      </c>
      <c r="Z590" s="5" t="s">
        <v>58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  <c r="AO590" s="5">
        <v>0</v>
      </c>
      <c r="AP590" s="5">
        <v>0</v>
      </c>
      <c r="AQ590" s="5">
        <v>0</v>
      </c>
      <c r="AR590" s="5">
        <v>0</v>
      </c>
      <c r="AS590" s="5">
        <v>0</v>
      </c>
      <c r="AT590" s="5">
        <v>0</v>
      </c>
      <c r="AU590" s="5">
        <v>0</v>
      </c>
    </row>
    <row r="591" spans="1:47" x14ac:dyDescent="0.25">
      <c r="A591" s="6" t="str">
        <f>VLOOKUP(F591,'Cadastro Florestal'!$A$2:$A$493,1,0)</f>
        <v>PIRAJU-N2_PIR</v>
      </c>
      <c r="B591" s="5">
        <v>428</v>
      </c>
      <c r="C591" s="5" t="s">
        <v>916</v>
      </c>
      <c r="D591" s="5">
        <v>660</v>
      </c>
      <c r="E591" s="5">
        <v>652</v>
      </c>
      <c r="F591" s="5" t="s">
        <v>775</v>
      </c>
      <c r="G591" s="5" t="s">
        <v>9</v>
      </c>
      <c r="H591" s="5" t="s">
        <v>920</v>
      </c>
      <c r="I591" s="5" t="s">
        <v>920</v>
      </c>
      <c r="J591" s="5" t="s">
        <v>926</v>
      </c>
      <c r="K591" s="5" t="s">
        <v>775</v>
      </c>
      <c r="L591" s="5" t="s">
        <v>776</v>
      </c>
      <c r="M591" s="5">
        <v>2.5656999999999999E-2</v>
      </c>
      <c r="N591" s="5">
        <v>9.2751889999999992</v>
      </c>
      <c r="O591" s="5" t="s">
        <v>13</v>
      </c>
      <c r="P591" s="5" t="s">
        <v>13</v>
      </c>
      <c r="Q591" s="5" t="s">
        <v>928</v>
      </c>
      <c r="R591" s="5" t="s">
        <v>58</v>
      </c>
      <c r="S591" s="5" t="s">
        <v>58</v>
      </c>
      <c r="T591" s="5" t="s">
        <v>58</v>
      </c>
      <c r="U591" s="5">
        <v>0</v>
      </c>
      <c r="V591" s="5" t="s">
        <v>58</v>
      </c>
      <c r="W591" s="5" t="s">
        <v>58</v>
      </c>
      <c r="X591" s="5" t="s">
        <v>58</v>
      </c>
      <c r="Y591" s="5" t="s">
        <v>58</v>
      </c>
      <c r="Z591" s="5" t="s">
        <v>58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  <c r="AO591" s="5">
        <v>0</v>
      </c>
      <c r="AP591" s="5">
        <v>0</v>
      </c>
      <c r="AQ591" s="5">
        <v>0</v>
      </c>
      <c r="AR591" s="5">
        <v>0</v>
      </c>
      <c r="AS591" s="5">
        <v>0</v>
      </c>
      <c r="AT591" s="5">
        <v>0</v>
      </c>
      <c r="AU591" s="5">
        <v>0</v>
      </c>
    </row>
    <row r="592" spans="1:47" x14ac:dyDescent="0.25">
      <c r="A592" s="6" t="str">
        <f>VLOOKUP(F592,'Cadastro Florestal'!$A$2:$A$493,1,0)</f>
        <v>PIRAJU-N3_PIR</v>
      </c>
      <c r="B592" s="5">
        <v>429</v>
      </c>
      <c r="C592" s="5" t="s">
        <v>916</v>
      </c>
      <c r="D592" s="5">
        <v>661</v>
      </c>
      <c r="E592" s="5">
        <v>734</v>
      </c>
      <c r="F592" s="5" t="s">
        <v>777</v>
      </c>
      <c r="G592" s="5" t="s">
        <v>9</v>
      </c>
      <c r="H592" s="5" t="s">
        <v>920</v>
      </c>
      <c r="I592" s="5" t="s">
        <v>920</v>
      </c>
      <c r="J592" s="5" t="s">
        <v>926</v>
      </c>
      <c r="K592" s="5" t="s">
        <v>777</v>
      </c>
      <c r="L592" s="5" t="s">
        <v>778</v>
      </c>
      <c r="M592" s="5">
        <v>1.2640999999999999E-2</v>
      </c>
      <c r="N592" s="5">
        <v>3.761863</v>
      </c>
      <c r="O592" s="5" t="s">
        <v>13</v>
      </c>
      <c r="P592" s="5" t="s">
        <v>13</v>
      </c>
      <c r="Q592" s="5" t="s">
        <v>928</v>
      </c>
      <c r="R592" s="5" t="s">
        <v>58</v>
      </c>
      <c r="S592" s="5" t="s">
        <v>58</v>
      </c>
      <c r="T592" s="5" t="s">
        <v>58</v>
      </c>
      <c r="U592" s="5">
        <v>0</v>
      </c>
      <c r="V592" s="5" t="s">
        <v>58</v>
      </c>
      <c r="W592" s="5" t="s">
        <v>58</v>
      </c>
      <c r="X592" s="5" t="s">
        <v>58</v>
      </c>
      <c r="Y592" s="5" t="s">
        <v>58</v>
      </c>
      <c r="Z592" s="5" t="s">
        <v>58</v>
      </c>
      <c r="AA592" s="5">
        <v>0</v>
      </c>
      <c r="AB592" s="5">
        <v>0</v>
      </c>
      <c r="AC592" s="5">
        <v>0</v>
      </c>
      <c r="AD592" s="5">
        <v>0</v>
      </c>
      <c r="AE592" s="5">
        <v>0</v>
      </c>
      <c r="AF592" s="5">
        <v>0</v>
      </c>
      <c r="AG592" s="5">
        <v>0</v>
      </c>
      <c r="AH592" s="5">
        <v>0</v>
      </c>
      <c r="AI592" s="5">
        <v>0</v>
      </c>
      <c r="AJ592" s="5">
        <v>0</v>
      </c>
      <c r="AK592" s="5">
        <v>0</v>
      </c>
      <c r="AL592" s="5">
        <v>0</v>
      </c>
      <c r="AM592" s="5">
        <v>0</v>
      </c>
      <c r="AN592" s="5">
        <v>0</v>
      </c>
      <c r="AO592" s="5">
        <v>0</v>
      </c>
      <c r="AP592" s="5">
        <v>0</v>
      </c>
      <c r="AQ592" s="5">
        <v>0</v>
      </c>
      <c r="AR592" s="5">
        <v>0</v>
      </c>
      <c r="AS592" s="5">
        <v>0</v>
      </c>
      <c r="AT592" s="5">
        <v>0</v>
      </c>
      <c r="AU592" s="5">
        <v>0</v>
      </c>
    </row>
    <row r="593" spans="1:47" x14ac:dyDescent="0.25">
      <c r="A593" s="6" t="str">
        <f>VLOOKUP(F593,'Cadastro Florestal'!$A$2:$A$493,1,0)</f>
        <v>PIRAJU-N4_PIR</v>
      </c>
      <c r="B593" s="5">
        <v>430</v>
      </c>
      <c r="C593" s="5" t="s">
        <v>916</v>
      </c>
      <c r="D593" s="5">
        <v>662</v>
      </c>
      <c r="E593" s="5">
        <v>654</v>
      </c>
      <c r="F593" s="5" t="s">
        <v>783</v>
      </c>
      <c r="G593" s="5" t="s">
        <v>9</v>
      </c>
      <c r="H593" s="5" t="s">
        <v>920</v>
      </c>
      <c r="I593" s="5" t="s">
        <v>920</v>
      </c>
      <c r="J593" s="5" t="s">
        <v>926</v>
      </c>
      <c r="K593" s="5" t="s">
        <v>783</v>
      </c>
      <c r="L593" s="5" t="s">
        <v>784</v>
      </c>
      <c r="M593" s="5">
        <v>1.7215000000000001E-2</v>
      </c>
      <c r="N593" s="5">
        <v>3.593601</v>
      </c>
      <c r="O593" s="5" t="s">
        <v>13</v>
      </c>
      <c r="P593" s="5" t="s">
        <v>13</v>
      </c>
      <c r="Q593" s="5" t="s">
        <v>928</v>
      </c>
      <c r="R593" s="5" t="s">
        <v>58</v>
      </c>
      <c r="S593" s="5" t="s">
        <v>58</v>
      </c>
      <c r="T593" s="5" t="s">
        <v>58</v>
      </c>
      <c r="U593" s="5">
        <v>0</v>
      </c>
      <c r="V593" s="5" t="s">
        <v>58</v>
      </c>
      <c r="W593" s="5" t="s">
        <v>58</v>
      </c>
      <c r="X593" s="5" t="s">
        <v>58</v>
      </c>
      <c r="Y593" s="5" t="s">
        <v>58</v>
      </c>
      <c r="Z593" s="5" t="s">
        <v>58</v>
      </c>
      <c r="AA593" s="5">
        <v>0</v>
      </c>
      <c r="AB593" s="5">
        <v>0</v>
      </c>
      <c r="AC593" s="5">
        <v>0</v>
      </c>
      <c r="AD593" s="5">
        <v>0</v>
      </c>
      <c r="AE593" s="5">
        <v>0</v>
      </c>
      <c r="AF593" s="5">
        <v>0</v>
      </c>
      <c r="AG593" s="5">
        <v>0</v>
      </c>
      <c r="AH593" s="5">
        <v>0</v>
      </c>
      <c r="AI593" s="5">
        <v>0</v>
      </c>
      <c r="AJ593" s="5">
        <v>0</v>
      </c>
      <c r="AK593" s="5">
        <v>0</v>
      </c>
      <c r="AL593" s="5">
        <v>0</v>
      </c>
      <c r="AM593" s="5">
        <v>0</v>
      </c>
      <c r="AN593" s="5">
        <v>0</v>
      </c>
      <c r="AO593" s="5">
        <v>0</v>
      </c>
      <c r="AP593" s="5">
        <v>0</v>
      </c>
      <c r="AQ593" s="5">
        <v>0</v>
      </c>
      <c r="AR593" s="5">
        <v>0</v>
      </c>
      <c r="AS593" s="5">
        <v>0</v>
      </c>
      <c r="AT593" s="5">
        <v>0</v>
      </c>
      <c r="AU593" s="5">
        <v>0</v>
      </c>
    </row>
    <row r="594" spans="1:47" x14ac:dyDescent="0.25">
      <c r="A594" s="6" t="str">
        <f>VLOOKUP(F594,'Cadastro Florestal'!$A$2:$A$493,1,0)</f>
        <v>PIRAJU-N5_PIR</v>
      </c>
      <c r="B594" s="5">
        <v>491</v>
      </c>
      <c r="C594" s="5" t="s">
        <v>916</v>
      </c>
      <c r="D594" s="5">
        <v>725</v>
      </c>
      <c r="E594" s="5">
        <v>736</v>
      </c>
      <c r="F594" s="5" t="s">
        <v>794</v>
      </c>
      <c r="G594" s="5" t="s">
        <v>9</v>
      </c>
      <c r="H594" s="5" t="s">
        <v>920</v>
      </c>
      <c r="I594" s="5" t="s">
        <v>920</v>
      </c>
      <c r="J594" s="5" t="s">
        <v>926</v>
      </c>
      <c r="K594" s="5" t="s">
        <v>794</v>
      </c>
      <c r="L594" s="5" t="s">
        <v>795</v>
      </c>
      <c r="M594" s="5">
        <v>3.3349999999999999E-3</v>
      </c>
      <c r="N594" s="5">
        <v>0.66316200000000003</v>
      </c>
      <c r="O594" s="5" t="s">
        <v>13</v>
      </c>
      <c r="P594" s="5" t="s">
        <v>13</v>
      </c>
      <c r="Q594" s="5" t="s">
        <v>921</v>
      </c>
      <c r="R594" s="5" t="s">
        <v>58</v>
      </c>
      <c r="S594" s="5" t="s">
        <v>58</v>
      </c>
      <c r="T594" s="5" t="s">
        <v>58</v>
      </c>
      <c r="U594" s="5">
        <v>0</v>
      </c>
      <c r="V594" s="5" t="s">
        <v>58</v>
      </c>
      <c r="W594" s="5" t="s">
        <v>58</v>
      </c>
      <c r="X594" s="5" t="s">
        <v>58</v>
      </c>
      <c r="Y594" s="5" t="s">
        <v>58</v>
      </c>
      <c r="Z594" s="5" t="s">
        <v>58</v>
      </c>
      <c r="AA594" s="5">
        <v>0</v>
      </c>
      <c r="AB594" s="5">
        <v>0</v>
      </c>
      <c r="AC594" s="5">
        <v>0</v>
      </c>
      <c r="AD594" s="5">
        <v>0</v>
      </c>
      <c r="AE594" s="5">
        <v>0</v>
      </c>
      <c r="AF594" s="5">
        <v>0</v>
      </c>
      <c r="AG594" s="5">
        <v>0</v>
      </c>
      <c r="AH594" s="5">
        <v>0</v>
      </c>
      <c r="AI594" s="5">
        <v>0</v>
      </c>
      <c r="AJ594" s="5">
        <v>0</v>
      </c>
      <c r="AK594" s="5">
        <v>0</v>
      </c>
      <c r="AL594" s="5">
        <v>0</v>
      </c>
      <c r="AM594" s="5">
        <v>0</v>
      </c>
      <c r="AN594" s="5">
        <v>0</v>
      </c>
      <c r="AO594" s="5">
        <v>0</v>
      </c>
      <c r="AP594" s="5">
        <v>0</v>
      </c>
      <c r="AQ594" s="5">
        <v>0</v>
      </c>
      <c r="AR594" s="5">
        <v>0</v>
      </c>
      <c r="AS594" s="5">
        <v>0</v>
      </c>
      <c r="AT594" s="5">
        <v>0</v>
      </c>
      <c r="AU594" s="5">
        <v>0</v>
      </c>
    </row>
    <row r="595" spans="1:47" x14ac:dyDescent="0.25">
      <c r="A595" s="6" t="str">
        <f>VLOOKUP(F595,'Cadastro Florestal'!$A$2:$A$493,1,0)</f>
        <v>PIRAJU-N7_PIR</v>
      </c>
      <c r="B595" s="5">
        <v>467</v>
      </c>
      <c r="C595" s="5" t="s">
        <v>916</v>
      </c>
      <c r="D595" s="5">
        <v>700</v>
      </c>
      <c r="E595" s="5">
        <v>704</v>
      </c>
      <c r="F595" s="5" t="s">
        <v>861</v>
      </c>
      <c r="G595" s="5" t="s">
        <v>9</v>
      </c>
      <c r="H595" s="5" t="s">
        <v>920</v>
      </c>
      <c r="I595" s="5" t="s">
        <v>920</v>
      </c>
      <c r="J595" s="5" t="s">
        <v>926</v>
      </c>
      <c r="K595" s="5" t="s">
        <v>861</v>
      </c>
      <c r="L595" s="5" t="s">
        <v>862</v>
      </c>
      <c r="M595" s="5">
        <v>7.8799999999999996E-4</v>
      </c>
      <c r="N595" s="5">
        <v>3.9680000000000002E-3</v>
      </c>
      <c r="O595" s="5" t="s">
        <v>13</v>
      </c>
      <c r="P595" s="5" t="s">
        <v>13</v>
      </c>
      <c r="Q595" s="5" t="s">
        <v>928</v>
      </c>
      <c r="R595" s="5" t="s">
        <v>58</v>
      </c>
      <c r="S595" s="5" t="s">
        <v>58</v>
      </c>
      <c r="T595" s="5" t="s">
        <v>58</v>
      </c>
      <c r="U595" s="5">
        <v>0</v>
      </c>
      <c r="V595" s="5" t="s">
        <v>58</v>
      </c>
      <c r="W595" s="5" t="s">
        <v>58</v>
      </c>
      <c r="X595" s="5" t="s">
        <v>58</v>
      </c>
      <c r="Y595" s="5" t="s">
        <v>58</v>
      </c>
      <c r="Z595" s="5" t="s">
        <v>58</v>
      </c>
      <c r="AA595" s="5">
        <v>0</v>
      </c>
      <c r="AB595" s="5">
        <v>0</v>
      </c>
      <c r="AC595" s="5">
        <v>0</v>
      </c>
      <c r="AD595" s="5">
        <v>0</v>
      </c>
      <c r="AE595" s="5">
        <v>0</v>
      </c>
      <c r="AF595" s="5">
        <v>0</v>
      </c>
      <c r="AG595" s="5">
        <v>0</v>
      </c>
      <c r="AH595" s="5">
        <v>0</v>
      </c>
      <c r="AI595" s="5">
        <v>0</v>
      </c>
      <c r="AJ595" s="5">
        <v>0</v>
      </c>
      <c r="AK595" s="5">
        <v>0</v>
      </c>
      <c r="AL595" s="5">
        <v>0</v>
      </c>
      <c r="AM595" s="5">
        <v>0</v>
      </c>
      <c r="AN595" s="5">
        <v>0</v>
      </c>
      <c r="AO595" s="5">
        <v>0</v>
      </c>
      <c r="AP595" s="5">
        <v>0</v>
      </c>
      <c r="AQ595" s="5">
        <v>0</v>
      </c>
      <c r="AR595" s="5">
        <v>0</v>
      </c>
      <c r="AS595" s="5">
        <v>0</v>
      </c>
      <c r="AT595" s="5">
        <v>0</v>
      </c>
      <c r="AU595" s="5">
        <v>0</v>
      </c>
    </row>
    <row r="596" spans="1:47" x14ac:dyDescent="0.25">
      <c r="A596" s="6" t="str">
        <f>VLOOKUP(F596,'Cadastro Florestal'!$A$2:$A$493,1,0)</f>
        <v>PIRAJU-N8_PIR</v>
      </c>
      <c r="B596" s="5">
        <v>481</v>
      </c>
      <c r="C596" s="5" t="s">
        <v>916</v>
      </c>
      <c r="D596" s="5">
        <v>714</v>
      </c>
      <c r="E596" s="5">
        <v>722</v>
      </c>
      <c r="F596" s="5" t="s">
        <v>888</v>
      </c>
      <c r="G596" s="5" t="s">
        <v>9</v>
      </c>
      <c r="H596" s="5" t="s">
        <v>920</v>
      </c>
      <c r="I596" s="5" t="s">
        <v>920</v>
      </c>
      <c r="J596" s="5" t="s">
        <v>926</v>
      </c>
      <c r="K596" s="5" t="s">
        <v>888</v>
      </c>
      <c r="L596" s="5" t="s">
        <v>889</v>
      </c>
      <c r="M596" s="5">
        <v>2.1530000000000001E-2</v>
      </c>
      <c r="N596" s="5">
        <v>5.7880219999999998</v>
      </c>
      <c r="O596" s="5" t="s">
        <v>13</v>
      </c>
      <c r="P596" s="5" t="s">
        <v>13</v>
      </c>
      <c r="Q596" s="5" t="s">
        <v>924</v>
      </c>
      <c r="R596" s="5" t="s">
        <v>58</v>
      </c>
      <c r="S596" s="5" t="s">
        <v>58</v>
      </c>
      <c r="T596" s="5" t="s">
        <v>58</v>
      </c>
      <c r="U596" s="5">
        <v>0</v>
      </c>
      <c r="V596" s="5" t="s">
        <v>58</v>
      </c>
      <c r="W596" s="5" t="s">
        <v>58</v>
      </c>
      <c r="X596" s="5" t="s">
        <v>58</v>
      </c>
      <c r="Y596" s="5" t="s">
        <v>58</v>
      </c>
      <c r="Z596" s="5" t="s">
        <v>58</v>
      </c>
      <c r="AA596" s="5">
        <v>0</v>
      </c>
      <c r="AB596" s="5">
        <v>0</v>
      </c>
      <c r="AC596" s="5">
        <v>0</v>
      </c>
      <c r="AD596" s="5">
        <v>0</v>
      </c>
      <c r="AE596" s="5">
        <v>0</v>
      </c>
      <c r="AF596" s="5">
        <v>0</v>
      </c>
      <c r="AG596" s="5">
        <v>0</v>
      </c>
      <c r="AH596" s="5">
        <v>0</v>
      </c>
      <c r="AI596" s="5">
        <v>0</v>
      </c>
      <c r="AJ596" s="5">
        <v>0</v>
      </c>
      <c r="AK596" s="5">
        <v>0</v>
      </c>
      <c r="AL596" s="5">
        <v>0</v>
      </c>
      <c r="AM596" s="5">
        <v>0</v>
      </c>
      <c r="AN596" s="5">
        <v>0</v>
      </c>
      <c r="AO596" s="5">
        <v>0</v>
      </c>
      <c r="AP596" s="5">
        <v>0</v>
      </c>
      <c r="AQ596" s="5">
        <v>0</v>
      </c>
      <c r="AR596" s="5">
        <v>0</v>
      </c>
      <c r="AS596" s="5">
        <v>0</v>
      </c>
      <c r="AT596" s="5">
        <v>0</v>
      </c>
      <c r="AU596" s="5">
        <v>0</v>
      </c>
    </row>
    <row r="597" spans="1:47" x14ac:dyDescent="0.25">
      <c r="A597" s="6" t="str">
        <f>VLOOKUP(F597,'Cadastro Florestal'!$A$2:$A$493,1,0)</f>
        <v>PIRAJU-N9_PIR</v>
      </c>
      <c r="B597" s="5">
        <v>482</v>
      </c>
      <c r="C597" s="5" t="s">
        <v>916</v>
      </c>
      <c r="D597" s="5">
        <v>715</v>
      </c>
      <c r="E597" s="5">
        <v>723</v>
      </c>
      <c r="F597" s="5" t="s">
        <v>890</v>
      </c>
      <c r="G597" s="5" t="s">
        <v>9</v>
      </c>
      <c r="H597" s="5" t="s">
        <v>920</v>
      </c>
      <c r="I597" s="5" t="s">
        <v>920</v>
      </c>
      <c r="J597" s="5" t="s">
        <v>926</v>
      </c>
      <c r="K597" s="5" t="s">
        <v>890</v>
      </c>
      <c r="L597" s="5" t="s">
        <v>891</v>
      </c>
      <c r="M597" s="5">
        <v>7.0650000000000001E-3</v>
      </c>
      <c r="N597" s="5">
        <v>3.3526690000000001</v>
      </c>
      <c r="O597" s="5" t="s">
        <v>13</v>
      </c>
      <c r="P597" s="5" t="s">
        <v>13</v>
      </c>
      <c r="Q597" s="5" t="s">
        <v>921</v>
      </c>
      <c r="R597" s="5" t="s">
        <v>58</v>
      </c>
      <c r="S597" s="5" t="s">
        <v>58</v>
      </c>
      <c r="T597" s="5" t="s">
        <v>58</v>
      </c>
      <c r="U597" s="5">
        <v>0</v>
      </c>
      <c r="V597" s="5" t="s">
        <v>58</v>
      </c>
      <c r="W597" s="5" t="s">
        <v>58</v>
      </c>
      <c r="X597" s="5" t="s">
        <v>58</v>
      </c>
      <c r="Y597" s="5" t="s">
        <v>58</v>
      </c>
      <c r="Z597" s="5" t="s">
        <v>58</v>
      </c>
      <c r="AA597" s="5">
        <v>0</v>
      </c>
      <c r="AB597" s="5">
        <v>0</v>
      </c>
      <c r="AC597" s="5">
        <v>0</v>
      </c>
      <c r="AD597" s="5">
        <v>0</v>
      </c>
      <c r="AE597" s="5">
        <v>0</v>
      </c>
      <c r="AF597" s="5">
        <v>0</v>
      </c>
      <c r="AG597" s="5">
        <v>0</v>
      </c>
      <c r="AH597" s="5">
        <v>0</v>
      </c>
      <c r="AI597" s="5">
        <v>0</v>
      </c>
      <c r="AJ597" s="5">
        <v>0</v>
      </c>
      <c r="AK597" s="5">
        <v>0</v>
      </c>
      <c r="AL597" s="5">
        <v>0</v>
      </c>
      <c r="AM597" s="5">
        <v>0</v>
      </c>
      <c r="AN597" s="5">
        <v>0</v>
      </c>
      <c r="AO597" s="5">
        <v>0</v>
      </c>
      <c r="AP597" s="5">
        <v>0</v>
      </c>
      <c r="AQ597" s="5">
        <v>0</v>
      </c>
      <c r="AR597" s="5">
        <v>0</v>
      </c>
      <c r="AS597" s="5">
        <v>0</v>
      </c>
      <c r="AT597" s="5">
        <v>0</v>
      </c>
      <c r="AU597" s="5">
        <v>0</v>
      </c>
    </row>
    <row r="598" spans="1:47" x14ac:dyDescent="0.25">
      <c r="A598" s="6" t="str">
        <f>VLOOKUP(F598,'Cadastro Florestal'!$A$2:$A$493,1,0)</f>
        <v>PIRAJU-V</v>
      </c>
      <c r="B598" s="5">
        <v>35</v>
      </c>
      <c r="C598" s="5" t="s">
        <v>916</v>
      </c>
      <c r="D598" s="5">
        <v>36</v>
      </c>
      <c r="E598" s="5">
        <v>35</v>
      </c>
      <c r="F598" s="5" t="s">
        <v>131</v>
      </c>
      <c r="G598" s="5" t="s">
        <v>10</v>
      </c>
      <c r="H598" s="5" t="s">
        <v>917</v>
      </c>
      <c r="I598" s="5" t="s">
        <v>917</v>
      </c>
      <c r="J598" s="5" t="s">
        <v>926</v>
      </c>
      <c r="K598" s="5" t="s">
        <v>131</v>
      </c>
      <c r="L598" s="5" t="s">
        <v>132</v>
      </c>
      <c r="M598" s="5">
        <v>5.2639999999999996E-3</v>
      </c>
      <c r="N598" s="5">
        <v>1.6308499999999999</v>
      </c>
      <c r="O598" s="5" t="s">
        <v>13</v>
      </c>
      <c r="P598" s="5" t="s">
        <v>13</v>
      </c>
      <c r="Q598" s="5" t="s">
        <v>10</v>
      </c>
      <c r="R598" s="5" t="s">
        <v>918</v>
      </c>
      <c r="S598" s="5" t="s">
        <v>56</v>
      </c>
      <c r="T598" s="5" t="s">
        <v>66</v>
      </c>
      <c r="U598" s="5">
        <v>2000</v>
      </c>
      <c r="V598" s="5" t="s">
        <v>58</v>
      </c>
      <c r="W598" s="5" t="s">
        <v>58</v>
      </c>
      <c r="X598" s="5" t="s">
        <v>58</v>
      </c>
      <c r="Y598" s="5" t="s">
        <v>58</v>
      </c>
      <c r="Z598" s="5" t="s">
        <v>58</v>
      </c>
      <c r="AA598" s="5">
        <v>20.73</v>
      </c>
      <c r="AB598" s="5">
        <v>140</v>
      </c>
      <c r="AC598" s="5">
        <v>140</v>
      </c>
      <c r="AD598" s="5">
        <v>140</v>
      </c>
      <c r="AE598" s="5">
        <v>140</v>
      </c>
      <c r="AF598" s="5">
        <v>140</v>
      </c>
      <c r="AG598" s="5">
        <v>40.093404</v>
      </c>
      <c r="AH598" s="5">
        <v>25.050691</v>
      </c>
      <c r="AI598" s="5">
        <v>27.76</v>
      </c>
      <c r="AJ598" s="5">
        <v>19.633559000000002</v>
      </c>
      <c r="AK598" s="5">
        <v>10.608556999999999</v>
      </c>
      <c r="AL598" s="5">
        <v>10.792192</v>
      </c>
      <c r="AM598" s="5">
        <v>172.48653300000001</v>
      </c>
      <c r="AN598" s="5">
        <v>116.853341</v>
      </c>
      <c r="AO598" s="5">
        <v>58.631627999999999</v>
      </c>
      <c r="AP598" s="5">
        <v>15.605994000000001</v>
      </c>
      <c r="AQ598" s="5">
        <v>12.262347</v>
      </c>
      <c r="AR598" s="5">
        <v>375.83984199999998</v>
      </c>
      <c r="AS598" s="5">
        <v>0</v>
      </c>
      <c r="AT598" s="5">
        <v>6.505827</v>
      </c>
      <c r="AU598" s="5">
        <v>382.34566899999999</v>
      </c>
    </row>
    <row r="599" spans="1:47" x14ac:dyDescent="0.25">
      <c r="A599" s="6" t="e">
        <f>VLOOKUP(F599,'Cadastro Florestal'!$A$2:$A$493,1,0)</f>
        <v>#N/A</v>
      </c>
      <c r="B599" s="5">
        <v>577</v>
      </c>
      <c r="C599" s="5" t="s">
        <v>916</v>
      </c>
      <c r="D599" s="5">
        <v>36</v>
      </c>
      <c r="E599" s="5">
        <v>35</v>
      </c>
      <c r="F599" s="5" t="s">
        <v>1063</v>
      </c>
      <c r="G599" s="5" t="s">
        <v>10</v>
      </c>
      <c r="H599" s="5" t="s">
        <v>917</v>
      </c>
      <c r="I599" s="5" t="s">
        <v>920</v>
      </c>
      <c r="J599" s="5" t="s">
        <v>926</v>
      </c>
      <c r="K599" s="5" t="s">
        <v>1063</v>
      </c>
      <c r="L599" s="5" t="s">
        <v>195</v>
      </c>
      <c r="M599" s="5">
        <v>5.2639999999999996E-3</v>
      </c>
      <c r="N599" s="5">
        <v>7.7954999999999997E-2</v>
      </c>
      <c r="O599" s="5" t="s">
        <v>13</v>
      </c>
      <c r="P599" s="5" t="s">
        <v>13</v>
      </c>
      <c r="Q599" s="5" t="s">
        <v>10</v>
      </c>
      <c r="R599" s="5" t="s">
        <v>918</v>
      </c>
      <c r="S599" s="5" t="s">
        <v>56</v>
      </c>
      <c r="T599" s="5" t="s">
        <v>66</v>
      </c>
      <c r="U599" s="5">
        <v>2000</v>
      </c>
      <c r="V599" s="5" t="s">
        <v>58</v>
      </c>
      <c r="W599" s="5" t="s">
        <v>58</v>
      </c>
      <c r="X599" s="5" t="s">
        <v>58</v>
      </c>
      <c r="Y599" s="5" t="s">
        <v>58</v>
      </c>
      <c r="Z599" s="5" t="s">
        <v>58</v>
      </c>
      <c r="AA599" s="5">
        <v>20.73</v>
      </c>
      <c r="AB599" s="5">
        <v>140</v>
      </c>
      <c r="AC599" s="5">
        <v>140</v>
      </c>
      <c r="AD599" s="5">
        <v>140</v>
      </c>
      <c r="AE599" s="5">
        <v>140</v>
      </c>
      <c r="AF599" s="5">
        <v>140</v>
      </c>
      <c r="AG599" s="5">
        <v>40.093404</v>
      </c>
      <c r="AH599" s="5">
        <v>25.050691</v>
      </c>
      <c r="AI599" s="5">
        <v>27.76</v>
      </c>
      <c r="AJ599" s="5">
        <v>19.633559000000002</v>
      </c>
      <c r="AK599" s="5">
        <v>10.608556999999999</v>
      </c>
      <c r="AL599" s="5">
        <v>10.792192</v>
      </c>
      <c r="AM599" s="5">
        <v>172.48653300000001</v>
      </c>
      <c r="AN599" s="5">
        <v>116.853341</v>
      </c>
      <c r="AO599" s="5">
        <v>58.631627999999999</v>
      </c>
      <c r="AP599" s="5">
        <v>15.605994000000001</v>
      </c>
      <c r="AQ599" s="5">
        <v>12.262347</v>
      </c>
      <c r="AR599" s="5">
        <v>375.83984199999998</v>
      </c>
      <c r="AS599" s="5">
        <v>0</v>
      </c>
      <c r="AT599" s="5">
        <v>6.505827</v>
      </c>
      <c r="AU599" s="5">
        <v>382.34566899999999</v>
      </c>
    </row>
    <row r="600" spans="1:47" x14ac:dyDescent="0.25">
      <c r="L600" s="8"/>
    </row>
    <row r="601" spans="1:47" x14ac:dyDescent="0.25">
      <c r="L601" s="8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Y H A A B Q S w M E F A A C A A g A F W 8 F V X M A x t e l A A A A 9 w A A A B I A H A B D b 2 5 m a W c v U G F j a 2 F n Z S 5 4 b W w g o h g A K K A U A A A A A A A A A A A A A A A A A A A A A A A A A A A A h Y 9 N D o I w G E S v Q r q n f y a G k I + S 6 F Y S o 4 l x 2 0 C F R i i E F s v d X H g k r y B G U X c u 5 8 1 b z N y v N 0 j H p g 4 u q r e 6 N Q l i m K J A m b w t t C k T N L h T G K F U w F b m Z 1 m q Y J K N j U d b J K h y r o s J 8 d 5 j v 8 B t X x J O K S P H b L P P K 9 V I 9 J H 1 f z n U x j p p c o U E H F 5 j B M e M L j F j E c c U y E w h 0 + Z r 8 G n w s / 2 B s B 5 q N / R K d C 5 c 7 Y D M E c j 7 h H g A U E s D B B Q A A g A I A B V v B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b w V V u w d W a 2 8 E A A D o I Q A A E w A c A E Z v c m 1 1 b G F z L 1 N l Y 3 R p b 2 4 x L m 0 g o h g A K K A U A A A A A A A A A A A A A A A A A A A A A A A A A A A A 7 Z j N b t s 4 F I X 3 A f I O g m f j F E 4 a + S c I U H Q A j i Q 7 K i z L l e j M o i g I J u Y 0 R i 3 J k J W i R Z q X a n e z z L x Y K f 9 I u i I p G 5 6 M B w G c T Q K e S + q a v u f z c e b s N p l E o e Y v f + t v j o + O j + Z 3 N G Z j D d M b N q W 6 9 l a b s u T 4 S O M / 3 S h M G F + w v t 6 y 6 Z l x H 8 c s T P 6 M 4 s 8 3 U f S 5 f v L w Y U A D 9 r a 2 2 l n 7 + P j B S H e E y c f G 8 o D f a n g y i z Q 0 T V h M x 1 G N n 8 W L p + w M x z S c / x X F g R F N 7 4 M Q f 5 u x e X 3 x u M b D Q 8 2 I x p N P E Z n F 0 e 2 X W k N L u K o l 7 G v y 2 N A e a l 3 b 5 G t 2 m F y 0 z 9 J 9 i 0 X / j v K a V 0 K x + 8 c 7 y 8 C 2 S X R x D z + I i K u G a 9 o 9 V z h o 5 L v E d / u i M P R c c 2 Q g l y C 1 1 B W l K Q 0 j M m b E E a R l A 4 u G o c D b x a h / h b I e a P g t f / G k z 8 J P a y W 8 D 2 5 Y X B B R z K h E 5 B 0 O P d s y k S l r f i F J G r F 8 j H q 2 S z x L k H r W w P L E S 7 L 8 o W X Y F u m J O 9 a S K U p o 4 J J h H w 2 w L b 5 N 2 B 5 y 0 f L f j 8 Q L R N j q u Z 6 N i C C Z C C O 4 a 3 2 H 9 s A 2 + E s y 3 E F Z 6 d p O u o w 9 J O z h 9 2 Y R 3 q U v u V r D v S Z X S C I g L x X I d Y V k S r T u y M e q f Z k m 2 2 g S w 5 E s X 5 F A t m q 6 j l T o k e D p B 7 m T D Z H t I C P d 9 f R T L m I X K 8 T r x T 4 6 i W K V 2 O z Q V k c l 6 p e 0 q R b b V L 9 U i e c X V G 8 r G 5 L 2 6 r g e d l d a e R a H n u w s + e t + P M n Y m L I v p H P N Y 0 H 0 Z T K m 8 5 y P i y W 2 h O O 8 X s Z o Y 0 3 B A v c g 6 p Z w k z 4 r i s c s p K W n p Y t x / j i x s 4 Z A 5 Z y U E C O Q H E V w Q l Z C P E I i F i E I u A d Z B + E G u Z S j C N I H A g c y B l I F g g S y A / I C M g J y I Q d B 0 f n A 6 s D b 0 M x r 9 6 7 s m v u z a E j o Q G g 5 6 D F o K u g i a B v o k 6 I x g B N W s 5 8 P u 3 T k w i h g 5 Y k L e X S Q D V w + n m k S k E 8 W M v l 7 6 a F + T f y k K t R Y N b n Z s i f o W z k g a 3 5 L C 6 x a K 7 V S n m N g C z D 6 c I q r L F M 0 S Z U v D k 7 4 f 5 x w f D Q J K 8 d P E r 9 J c / c A T p p 7 i u C K j C z x g K p A D H v K d K t O 3 u o M X Z F Q d 8 v r y l C + e / Y + R O V D V D 5 E 5 T 1 E 5 c y 7 + 4 / D + 8 s C 2 3 3 G V 6 W E w + f / H p L w a n 5 0 9 f j K k 3 D x n X u O U J v 1 8 U I H e d d h h S N / G N 1 n j a 6 t f x F d W 4 f o + h 9 F 1 x e b M y v T s x h C x z R Z / 1 + / n E I z 6 R B D D z F 0 h x h a p C F E k o j B z s 4 Q 7 D w j A j d R z t o P 5 v o p L x w 0 s N 7 J A L Q G 3 Y J Q y E D S h l f E w y N 5 t y v q j f D I E 6 m 4 E X 2 y K 8 j p l 7 7 a K g Q K F 5 E T 0 P b F b n I I K k t y G H K V 2 A M f i 4 / 3 L E S u L A P z P 2 Q U y 8 H I A Y i F F n M 4 i t o L p 2 P d O V H x U S 7 1 + P r T j 9 d X S C a u G M k r f v K K 1 / x W F F U p N O p B Z d U C U r + 3 O t 9 b j X N H S 4 u V V c 3 O 6 V Z 1 + u V p s / O 9 2 W h v q m u f 6 p d p H d l Q e H 5 x q r c 3 H 6 g U F 7 T N 1 K 1 5 K z 2 v 8 A 0 H 8 7 m P N B Z o D p 3 8 8 / f 8 9 n 5 K l R C U f f s H d E o P O x v N Z i z e Q C p 1 o Z x a F Q e X C b Z F a U Y z e W 3 p 8 0 h y Q W 9 + A V B L A Q I t A B Q A A g A I A B V v B V V z A M b X p Q A A A P c A A A A S A A A A A A A A A A A A A A A A A A A A A A B D b 2 5 m a W c v U G F j a 2 F n Z S 5 4 b W x Q S w E C L Q A U A A I A C A A V b w V V D 8 r p q 6 Q A A A D p A A A A E w A A A A A A A A A A A A A A A A D x A A A A W 0 N v b n R l b n R f V H l w Z X N d L n h t b F B L A Q I t A B Q A A g A I A B V v B V W 7 B 1 Z r b w Q A A O g h A A A T A A A A A A A A A A A A A A A A A O I B A A B G b 3 J t d W x h c y 9 T Z W N 0 a W 9 u M S 5 t U E s F B g A A A A A D A A M A w g A A A J 4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C C A A A A A A A A f o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V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O C I g L z 4 8 R W 5 0 c n k g V H l w Z T 0 i R m l s b E V y c m 9 y Q 2 9 k Z S I g V m F s d W U 9 I n N V b m t u b 3 d u I i A v P j x F b n R y e S B U e X B l P S J G a W x s R X J y b 3 J D b 3 V u d C I g V m F s d W U 9 I m w x M D Q i I C 8 + P E V u d H J 5 I F R 5 c G U 9 I k Z p b G x M Y X N 0 V X B k Y X R l Z C I g V m F s d W U 9 I m Q y M D I y L T A 4 L T A 0 V D E 3 O j E y O j I w L j U x M z A 5 M z R a I i A v P j x F b n R y e S B U e X B l P S J G a W x s Q 2 9 s d W 1 u V H l w Z X M i I F Z h b H V l P S J z Q m d Z R 0 J n Q U d C Z 1 l H Q m d Z R k J R W U d C Z 0 1 H Q m d B Q U F B V U Z C U V V G Q l F V R k J R V U Z C U V V G Q l F V R k J R T U Z C U T 0 9 I i A v P j x F b n R y e S B U e X B l P S J G a W x s Q 2 9 s d W 1 u T m F t Z X M i I F Z h b H V l P S J z W y Z x d W 9 0 O 0 N v Z G l n b 1 9 w c m 9 j d i Z x d W 9 0 O y w m c X V v d D t D T 0 R J R 0 8 m c X V v d D s s J n F 1 b 3 Q 7 U F J P U F J J R U R B R F 9 H R V J B T C Z x d W 9 0 O y w m c X V v d D t Q U k 9 Q U k l F R E F E R S Z x d W 9 0 O y w m c X V v d D t J R F 9 U Q U x I Q U 8 m c X V v d D s s J n F 1 b 3 Q 7 V V N P X 1 N P T E 8 m c X V v d D s s J n F 1 b 3 Q 7 U G x h b m 9 f Z G V f T S Z x d W 9 0 O y w m c X V v d D t F U 1 R B R 0 l P X 1 J F J n F 1 b 3 Q 7 L C Z x d W 9 0 O 1 B S T 0 R V Q 0 F P X 0 E m c X V v d D s s J n F 1 b 3 Q 7 U F J P R F V D Q U 9 f R i Z x d W 9 0 O y w m c X V v d D t D T 0 R J R 0 9 f M S Z x d W 9 0 O y w m c X V v d D t T a G F w Z V 9 M Z W 5 n J n F 1 b 3 Q 7 L C Z x d W 9 0 O 1 N o Y X B l X 0 F y Z W E m c X V v d D s s J n F 1 b 3 Q 7 R 0 V O R V J P J n F 1 b 3 Q 7 L C Z x d W 9 0 O 0 V T U E V D S U V f R 0 U m c X V v d D s s J n F 1 b 3 Q 7 R V N Q R U N J R V 9 E R S Z x d W 9 0 O y w m c X V v d D t B T k 9 f U E x B T l R J J n F 1 b 3 Q 7 L C Z x d W 9 0 O 1 R J U E 9 f U E V T U V U m c X V v d D s s J n F 1 b 3 Q 7 Q 0 F U R U d P U k l B X y Z x d W 9 0 O y w m c X V v d D t E Q V R B X 1 B F U 1 F V J n F 1 b 3 Q 7 L C Z x d W 9 0 O 0 l O S U N J T 1 9 D T 0 4 m c X V v d D s s J n F 1 b 3 Q 7 R k l N X 0 N P T l R S Q S Z x d W 9 0 O y w m c X V v d D t J R E F E R V 9 B T k 9 T J n F 1 b 3 Q 7 L C Z x d W 9 0 O 0 N P V l 9 I Q S Z x d W 9 0 O y w m c X V v d D t B U l Z f S E F f V i Z x d W 9 0 O y w m c X V v d D t B U l Z f S E F f V k Q m c X V v d D s s J n F 1 b 3 Q 7 R l V T V F 9 I Q V 9 W J n F 1 b 3 Q 7 L C Z x d W 9 0 O 0 Z V U 1 R f S E F f V k Q m c X V v d D s s J n F 1 b 3 Q 7 R F 9 D T S Z x d W 9 0 O y w m c X V v d D t I X 2 0 m c X V v d D s s J n F 1 b 3 Q 7 S E R P T V 9 t J n F 1 b 3 Q 7 L C Z x d W 9 0 O 0 d f b c K y X 2 h h J n F 1 b 3 Q 7 L C Z x d W 9 0 O 0 l N Q U N P T V 9 t w r M m c X V v d D s s J n F 1 b 3 Q 7 S U 1 B V E 9 U X 2 3 C s y Z x d W 9 0 O y w m c X V v d D t W Q 0 9 N X 2 1 h a W 9 y J n F 1 b 3 Q 7 L C Z x d W 9 0 O 1 Z D T 0 1 f M j V h M z U m c X V v d D s s J n F 1 b 3 Q 7 V k N P T V 8 x O G E y N S Z x d W 9 0 O y w m c X V v d D t W Q 0 9 N X z E 0 Y T E 4 J n F 1 b 3 Q 7 L C Z x d W 9 0 O 1 Z D T 0 1 f M D Z h M T Q m c X V v d D s s J n F 1 b 3 Q 7 V k N P T V 9 t w r M m c X V v d D s s J n F 1 b 3 Q 7 T U 9 S V E 9 f b c K z J n F 1 b 3 Q 7 L C Z x d W 9 0 O 1 R Q U i Z x d W 9 0 O y w m c X V v d D t W V E 9 U X 2 3 C s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L 0 F 1 d G 9 S Z W 1 v d m V k Q 2 9 s d W 1 u c z E u e 0 N v Z G l n b 1 9 w c m 9 j d i w w f S Z x d W 9 0 O y w m c X V v d D t T Z W N 0 a W 9 u M S 9 U Y W J l b G E x L 0 F 1 d G 9 S Z W 1 v d m V k Q 2 9 s d W 1 u c z E u e 0 N P R E l H T y w x f S Z x d W 9 0 O y w m c X V v d D t T Z W N 0 a W 9 u M S 9 U Y W J l b G E x L 0 F 1 d G 9 S Z W 1 v d m V k Q 2 9 s d W 1 u c z E u e 1 B S T 1 B S S U V E Q U R f R 0 V S Q U w s M n 0 m c X V v d D s s J n F 1 b 3 Q 7 U 2 V j d G l v b j E v V G F i Z W x h M S 9 B d X R v U m V t b 3 Z l Z E N v b H V t b n M x L n t Q U k 9 Q U k l F R E F E R S w z f S Z x d W 9 0 O y w m c X V v d D t T Z W N 0 a W 9 u M S 9 U Y W J l b G E x L 0 F 1 d G 9 S Z W 1 v d m V k Q 2 9 s d W 1 u c z E u e 0 l E X 1 R B T E h B T y w 0 f S Z x d W 9 0 O y w m c X V v d D t T Z W N 0 a W 9 u M S 9 U Y W J l b G E x L 0 F 1 d G 9 S Z W 1 v d m V k Q 2 9 s d W 1 u c z E u e 1 V T T 1 9 T T 0 x P L D V 9 J n F 1 b 3 Q 7 L C Z x d W 9 0 O 1 N l Y 3 R p b 2 4 x L 1 R h Y m V s Y T E v Q X V 0 b 1 J l b W 9 2 Z W R D b 2 x 1 b W 5 z M S 5 7 U G x h b m 9 f Z G V f T S w 2 f S Z x d W 9 0 O y w m c X V v d D t T Z W N 0 a W 9 u M S 9 U Y W J l b G E x L 0 F 1 d G 9 S Z W 1 v d m V k Q 2 9 s d W 1 u c z E u e 0 V T V E F H S U 9 f U k U s N 3 0 m c X V v d D s s J n F 1 b 3 Q 7 U 2 V j d G l v b j E v V G F i Z W x h M S 9 B d X R v U m V t b 3 Z l Z E N v b H V t b n M x L n t Q U k 9 E V U N B T 1 9 B L D h 9 J n F 1 b 3 Q 7 L C Z x d W 9 0 O 1 N l Y 3 R p b 2 4 x L 1 R h Y m V s Y T E v Q X V 0 b 1 J l b W 9 2 Z W R D b 2 x 1 b W 5 z M S 5 7 U F J P R F V D Q U 9 f R i w 5 f S Z x d W 9 0 O y w m c X V v d D t T Z W N 0 a W 9 u M S 9 U Y W J l b G E x L 0 F 1 d G 9 S Z W 1 v d m V k Q 2 9 s d W 1 u c z E u e 0 N P R E l H T 1 8 x L D E w f S Z x d W 9 0 O y w m c X V v d D t T Z W N 0 a W 9 u M S 9 U Y W J l b G E x L 0 F 1 d G 9 S Z W 1 v d m V k Q 2 9 s d W 1 u c z E u e 1 N o Y X B l X 0 x l b m c s M T F 9 J n F 1 b 3 Q 7 L C Z x d W 9 0 O 1 N l Y 3 R p b 2 4 x L 1 R h Y m V s Y T E v Q X V 0 b 1 J l b W 9 2 Z W R D b 2 x 1 b W 5 z M S 5 7 U 2 h h c G V f Q X J l Y S w x M n 0 m c X V v d D s s J n F 1 b 3 Q 7 U 2 V j d G l v b j E v V G F i Z W x h M S 9 B d X R v U m V t b 3 Z l Z E N v b H V t b n M x L n t H R U 5 F U k 8 s M T N 9 J n F 1 b 3 Q 7 L C Z x d W 9 0 O 1 N l Y 3 R p b 2 4 x L 1 R h Y m V s Y T E v Q X V 0 b 1 J l b W 9 2 Z W R D b 2 x 1 b W 5 z M S 5 7 R V N Q R U N J R V 9 H R S w x N H 0 m c X V v d D s s J n F 1 b 3 Q 7 U 2 V j d G l v b j E v V G F i Z W x h M S 9 B d X R v U m V t b 3 Z l Z E N v b H V t b n M x L n t F U 1 B F Q 0 l F X 0 R F L D E 1 f S Z x d W 9 0 O y w m c X V v d D t T Z W N 0 a W 9 u M S 9 U Y W J l b G E x L 0 F 1 d G 9 S Z W 1 v d m V k Q 2 9 s d W 1 u c z E u e 0 F O T 1 9 Q T E F O V E k s M T Z 9 J n F 1 b 3 Q 7 L C Z x d W 9 0 O 1 N l Y 3 R p b 2 4 x L 1 R h Y m V s Y T E v Q X V 0 b 1 J l b W 9 2 Z W R D b 2 x 1 b W 5 z M S 5 7 V E l Q T 1 9 Q R V N R V S w x N 3 0 m c X V v d D s s J n F 1 b 3 Q 7 U 2 V j d G l v b j E v V G F i Z W x h M S 9 B d X R v U m V t b 3 Z l Z E N v b H V t b n M x L n t D Q V R F R 0 9 S S U F f L D E 4 f S Z x d W 9 0 O y w m c X V v d D t T Z W N 0 a W 9 u M S 9 U Y W J l b G E x L 0 F 1 d G 9 S Z W 1 v d m V k Q 2 9 s d W 1 u c z E u e 0 R B V E F f U E V T U V U s M T l 9 J n F 1 b 3 Q 7 L C Z x d W 9 0 O 1 N l Y 3 R p b 2 4 x L 1 R h Y m V s Y T E v Q X V 0 b 1 J l b W 9 2 Z W R D b 2 x 1 b W 5 z M S 5 7 S U 5 J Q 0 l P X 0 N P T i w y M H 0 m c X V v d D s s J n F 1 b 3 Q 7 U 2 V j d G l v b j E v V G F i Z W x h M S 9 B d X R v U m V t b 3 Z l Z E N v b H V t b n M x L n t G S U 1 f Q 0 9 O V F J B L D I x f S Z x d W 9 0 O y w m c X V v d D t T Z W N 0 a W 9 u M S 9 U Y W J l b G E x L 0 F 1 d G 9 S Z W 1 v d m V k Q 2 9 s d W 1 u c z E u e 0 l E Q U R F X 0 F O T 1 M s M j J 9 J n F 1 b 3 Q 7 L C Z x d W 9 0 O 1 N l Y 3 R p b 2 4 x L 1 R h Y m V s Y T E v Q X V 0 b 1 J l b W 9 2 Z W R D b 2 x 1 b W 5 z M S 5 7 Q 0 9 W X 0 h B L D I z f S Z x d W 9 0 O y w m c X V v d D t T Z W N 0 a W 9 u M S 9 U Y W J l b G E x L 0 F 1 d G 9 S Z W 1 v d m V k Q 2 9 s d W 1 u c z E u e 0 F S V l 9 I Q V 9 W L D I 0 f S Z x d W 9 0 O y w m c X V v d D t T Z W N 0 a W 9 u M S 9 U Y W J l b G E x L 0 F 1 d G 9 S Z W 1 v d m V k Q 2 9 s d W 1 u c z E u e 0 F S V l 9 I Q V 9 W R C w y N X 0 m c X V v d D s s J n F 1 b 3 Q 7 U 2 V j d G l v b j E v V G F i Z W x h M S 9 B d X R v U m V t b 3 Z l Z E N v b H V t b n M x L n t G V V N U X 0 h B X 1 Y s M j Z 9 J n F 1 b 3 Q 7 L C Z x d W 9 0 O 1 N l Y 3 R p b 2 4 x L 1 R h Y m V s Y T E v Q X V 0 b 1 J l b W 9 2 Z W R D b 2 x 1 b W 5 z M S 5 7 R l V T V F 9 I Q V 9 W R C w y N 3 0 m c X V v d D s s J n F 1 b 3 Q 7 U 2 V j d G l v b j E v V G F i Z W x h M S 9 B d X R v U m V t b 3 Z l Z E N v b H V t b n M x L n t E X 0 N N L D I 4 f S Z x d W 9 0 O y w m c X V v d D t T Z W N 0 a W 9 u M S 9 U Y W J l b G E x L 0 F 1 d G 9 S Z W 1 v d m V k Q 2 9 s d W 1 u c z E u e 0 h f b S w y O X 0 m c X V v d D s s J n F 1 b 3 Q 7 U 2 V j d G l v b j E v V G F i Z W x h M S 9 B d X R v U m V t b 3 Z l Z E N v b H V t b n M x L n t I R E 9 N X 2 0 s M z B 9 J n F 1 b 3 Q 7 L C Z x d W 9 0 O 1 N l Y 3 R p b 2 4 x L 1 R h Y m V s Y T E v Q X V 0 b 1 J l b W 9 2 Z W R D b 2 x 1 b W 5 z M S 5 7 R 1 9 t w r J f a G E s M z F 9 J n F 1 b 3 Q 7 L C Z x d W 9 0 O 1 N l Y 3 R p b 2 4 x L 1 R h Y m V s Y T E v Q X V 0 b 1 J l b W 9 2 Z W R D b 2 x 1 b W 5 z M S 5 7 S U 1 B Q 0 9 N X 2 3 C s y w z M n 0 m c X V v d D s s J n F 1 b 3 Q 7 U 2 V j d G l v b j E v V G F i Z W x h M S 9 B d X R v U m V t b 3 Z l Z E N v b H V t b n M x L n t J T U F U T 1 R f b c K z L D M z f S Z x d W 9 0 O y w m c X V v d D t T Z W N 0 a W 9 u M S 9 U Y W J l b G E x L 0 F 1 d G 9 S Z W 1 v d m V k Q 2 9 s d W 1 u c z E u e 1 Z D T 0 1 f b W F p b 3 I s M z R 9 J n F 1 b 3 Q 7 L C Z x d W 9 0 O 1 N l Y 3 R p b 2 4 x L 1 R h Y m V s Y T E v Q X V 0 b 1 J l b W 9 2 Z W R D b 2 x 1 b W 5 z M S 5 7 V k N P T V 8 y N W E z N S w z N X 0 m c X V v d D s s J n F 1 b 3 Q 7 U 2 V j d G l v b j E v V G F i Z W x h M S 9 B d X R v U m V t b 3 Z l Z E N v b H V t b n M x L n t W Q 0 9 N X z E 4 Y T I 1 L D M 2 f S Z x d W 9 0 O y w m c X V v d D t T Z W N 0 a W 9 u M S 9 U Y W J l b G E x L 0 F 1 d G 9 S Z W 1 v d m V k Q 2 9 s d W 1 u c z E u e 1 Z D T 0 1 f M T R h M T g s M z d 9 J n F 1 b 3 Q 7 L C Z x d W 9 0 O 1 N l Y 3 R p b 2 4 x L 1 R h Y m V s Y T E v Q X V 0 b 1 J l b W 9 2 Z W R D b 2 x 1 b W 5 z M S 5 7 V k N P T V 8 w N m E x N C w z O H 0 m c X V v d D s s J n F 1 b 3 Q 7 U 2 V j d G l v b j E v V G F i Z W x h M S 9 B d X R v U m V t b 3 Z l Z E N v b H V t b n M x L n t W Q 0 9 N X 2 3 C s y w z O X 0 m c X V v d D s s J n F 1 b 3 Q 7 U 2 V j d G l v b j E v V G F i Z W x h M S 9 B d X R v U m V t b 3 Z l Z E N v b H V t b n M x L n t N T 1 J U T 1 9 t w r M s N D B 9 J n F 1 b 3 Q 7 L C Z x d W 9 0 O 1 N l Y 3 R p b 2 4 x L 1 R h Y m V s Y T E v Q X V 0 b 1 J l b W 9 2 Z W R D b 2 x 1 b W 5 z M S 5 7 V F B S L D Q x f S Z x d W 9 0 O y w m c X V v d D t T Z W N 0 a W 9 u M S 9 U Y W J l b G E x L 0 F 1 d G 9 S Z W 1 v d m V k Q 2 9 s d W 1 u c z E u e 1 Z U T 1 R f b c K z L D Q y f S Z x d W 9 0 O 1 0 s J n F 1 b 3 Q 7 Q 2 9 s d W 1 u Q 2 9 1 b n Q m c X V v d D s 6 N D M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D b 2 R p Z 2 9 f c H J v Y 3 Y s M H 0 m c X V v d D s s J n F 1 b 3 Q 7 U 2 V j d G l v b j E v V G F i Z W x h M S 9 B d X R v U m V t b 3 Z l Z E N v b H V t b n M x L n t D T 0 R J R 0 8 s M X 0 m c X V v d D s s J n F 1 b 3 Q 7 U 2 V j d G l v b j E v V G F i Z W x h M S 9 B d X R v U m V t b 3 Z l Z E N v b H V t b n M x L n t Q U k 9 Q U k l F R E F E X 0 d F U k F M L D J 9 J n F 1 b 3 Q 7 L C Z x d W 9 0 O 1 N l Y 3 R p b 2 4 x L 1 R h Y m V s Y T E v Q X V 0 b 1 J l b W 9 2 Z W R D b 2 x 1 b W 5 z M S 5 7 U F J P U F J J R U R B R E U s M 3 0 m c X V v d D s s J n F 1 b 3 Q 7 U 2 V j d G l v b j E v V G F i Z W x h M S 9 B d X R v U m V t b 3 Z l Z E N v b H V t b n M x L n t J R F 9 U Q U x I Q U 8 s N H 0 m c X V v d D s s J n F 1 b 3 Q 7 U 2 V j d G l v b j E v V G F i Z W x h M S 9 B d X R v U m V t b 3 Z l Z E N v b H V t b n M x L n t V U 0 9 f U 0 9 M T y w 1 f S Z x d W 9 0 O y w m c X V v d D t T Z W N 0 a W 9 u M S 9 U Y W J l b G E x L 0 F 1 d G 9 S Z W 1 v d m V k Q 2 9 s d W 1 u c z E u e 1 B s Y W 5 v X 2 R l X 0 0 s N n 0 m c X V v d D s s J n F 1 b 3 Q 7 U 2 V j d G l v b j E v V G F i Z W x h M S 9 B d X R v U m V t b 3 Z l Z E N v b H V t b n M x L n t F U 1 R B R 0 l P X 1 J F L D d 9 J n F 1 b 3 Q 7 L C Z x d W 9 0 O 1 N l Y 3 R p b 2 4 x L 1 R h Y m V s Y T E v Q X V 0 b 1 J l b W 9 2 Z W R D b 2 x 1 b W 5 z M S 5 7 U F J P R F V D Q U 9 f Q S w 4 f S Z x d W 9 0 O y w m c X V v d D t T Z W N 0 a W 9 u M S 9 U Y W J l b G E x L 0 F 1 d G 9 S Z W 1 v d m V k Q 2 9 s d W 1 u c z E u e 1 B S T 0 R V Q 0 F P X 0 Y s O X 0 m c X V v d D s s J n F 1 b 3 Q 7 U 2 V j d G l v b j E v V G F i Z W x h M S 9 B d X R v U m V t b 3 Z l Z E N v b H V t b n M x L n t D T 0 R J R 0 9 f M S w x M H 0 m c X V v d D s s J n F 1 b 3 Q 7 U 2 V j d G l v b j E v V G F i Z W x h M S 9 B d X R v U m V t b 3 Z l Z E N v b H V t b n M x L n t T a G F w Z V 9 M Z W 5 n L D E x f S Z x d W 9 0 O y w m c X V v d D t T Z W N 0 a W 9 u M S 9 U Y W J l b G E x L 0 F 1 d G 9 S Z W 1 v d m V k Q 2 9 s d W 1 u c z E u e 1 N o Y X B l X 0 F y Z W E s M T J 9 J n F 1 b 3 Q 7 L C Z x d W 9 0 O 1 N l Y 3 R p b 2 4 x L 1 R h Y m V s Y T E v Q X V 0 b 1 J l b W 9 2 Z W R D b 2 x 1 b W 5 z M S 5 7 R 0 V O R V J P L D E z f S Z x d W 9 0 O y w m c X V v d D t T Z W N 0 a W 9 u M S 9 U Y W J l b G E x L 0 F 1 d G 9 S Z W 1 v d m V k Q 2 9 s d W 1 u c z E u e 0 V T U E V D S U V f R 0 U s M T R 9 J n F 1 b 3 Q 7 L C Z x d W 9 0 O 1 N l Y 3 R p b 2 4 x L 1 R h Y m V s Y T E v Q X V 0 b 1 J l b W 9 2 Z W R D b 2 x 1 b W 5 z M S 5 7 R V N Q R U N J R V 9 E R S w x N X 0 m c X V v d D s s J n F 1 b 3 Q 7 U 2 V j d G l v b j E v V G F i Z W x h M S 9 B d X R v U m V t b 3 Z l Z E N v b H V t b n M x L n t B T k 9 f U E x B T l R J L D E 2 f S Z x d W 9 0 O y w m c X V v d D t T Z W N 0 a W 9 u M S 9 U Y W J l b G E x L 0 F 1 d G 9 S Z W 1 v d m V k Q 2 9 s d W 1 u c z E u e 1 R J U E 9 f U E V T U V U s M T d 9 J n F 1 b 3 Q 7 L C Z x d W 9 0 O 1 N l Y 3 R p b 2 4 x L 1 R h Y m V s Y T E v Q X V 0 b 1 J l b W 9 2 Z W R D b 2 x 1 b W 5 z M S 5 7 Q 0 F U R U d P U k l B X y w x O H 0 m c X V v d D s s J n F 1 b 3 Q 7 U 2 V j d G l v b j E v V G F i Z W x h M S 9 B d X R v U m V t b 3 Z l Z E N v b H V t b n M x L n t E Q V R B X 1 B F U 1 F V L D E 5 f S Z x d W 9 0 O y w m c X V v d D t T Z W N 0 a W 9 u M S 9 U Y W J l b G E x L 0 F 1 d G 9 S Z W 1 v d m V k Q 2 9 s d W 1 u c z E u e 0 l O S U N J T 1 9 D T 0 4 s M j B 9 J n F 1 b 3 Q 7 L C Z x d W 9 0 O 1 N l Y 3 R p b 2 4 x L 1 R h Y m V s Y T E v Q X V 0 b 1 J l b W 9 2 Z W R D b 2 x 1 b W 5 z M S 5 7 R k l N X 0 N P T l R S Q S w y M X 0 m c X V v d D s s J n F 1 b 3 Q 7 U 2 V j d G l v b j E v V G F i Z W x h M S 9 B d X R v U m V t b 3 Z l Z E N v b H V t b n M x L n t J R E F E R V 9 B T k 9 T L D I y f S Z x d W 9 0 O y w m c X V v d D t T Z W N 0 a W 9 u M S 9 U Y W J l b G E x L 0 F 1 d G 9 S Z W 1 v d m V k Q 2 9 s d W 1 u c z E u e 0 N P V l 9 I Q S w y M 3 0 m c X V v d D s s J n F 1 b 3 Q 7 U 2 V j d G l v b j E v V G F i Z W x h M S 9 B d X R v U m V t b 3 Z l Z E N v b H V t b n M x L n t B U l Z f S E F f V i w y N H 0 m c X V v d D s s J n F 1 b 3 Q 7 U 2 V j d G l v b j E v V G F i Z W x h M S 9 B d X R v U m V t b 3 Z l Z E N v b H V t b n M x L n t B U l Z f S E F f V k Q s M j V 9 J n F 1 b 3 Q 7 L C Z x d W 9 0 O 1 N l Y 3 R p b 2 4 x L 1 R h Y m V s Y T E v Q X V 0 b 1 J l b W 9 2 Z W R D b 2 x 1 b W 5 z M S 5 7 R l V T V F 9 I Q V 9 W L D I 2 f S Z x d W 9 0 O y w m c X V v d D t T Z W N 0 a W 9 u M S 9 U Y W J l b G E x L 0 F 1 d G 9 S Z W 1 v d m V k Q 2 9 s d W 1 u c z E u e 0 Z V U 1 R f S E F f V k Q s M j d 9 J n F 1 b 3 Q 7 L C Z x d W 9 0 O 1 N l Y 3 R p b 2 4 x L 1 R h Y m V s Y T E v Q X V 0 b 1 J l b W 9 2 Z W R D b 2 x 1 b W 5 z M S 5 7 R F 9 D T S w y O H 0 m c X V v d D s s J n F 1 b 3 Q 7 U 2 V j d G l v b j E v V G F i Z W x h M S 9 B d X R v U m V t b 3 Z l Z E N v b H V t b n M x L n t I X 2 0 s M j l 9 J n F 1 b 3 Q 7 L C Z x d W 9 0 O 1 N l Y 3 R p b 2 4 x L 1 R h Y m V s Y T E v Q X V 0 b 1 J l b W 9 2 Z W R D b 2 x 1 b W 5 z M S 5 7 S E R P T V 9 t L D M w f S Z x d W 9 0 O y w m c X V v d D t T Z W N 0 a W 9 u M S 9 U Y W J l b G E x L 0 F 1 d G 9 S Z W 1 v d m V k Q 2 9 s d W 1 u c z E u e 0 d f b c K y X 2 h h L D M x f S Z x d W 9 0 O y w m c X V v d D t T Z W N 0 a W 9 u M S 9 U Y W J l b G E x L 0 F 1 d G 9 S Z W 1 v d m V k Q 2 9 s d W 1 u c z E u e 0 l N Q U N P T V 9 t w r M s M z J 9 J n F 1 b 3 Q 7 L C Z x d W 9 0 O 1 N l Y 3 R p b 2 4 x L 1 R h Y m V s Y T E v Q X V 0 b 1 J l b W 9 2 Z W R D b 2 x 1 b W 5 z M S 5 7 S U 1 B V E 9 U X 2 3 C s y w z M 3 0 m c X V v d D s s J n F 1 b 3 Q 7 U 2 V j d G l v b j E v V G F i Z W x h M S 9 B d X R v U m V t b 3 Z l Z E N v b H V t b n M x L n t W Q 0 9 N X 2 1 h a W 9 y L D M 0 f S Z x d W 9 0 O y w m c X V v d D t T Z W N 0 a W 9 u M S 9 U Y W J l b G E x L 0 F 1 d G 9 S Z W 1 v d m V k Q 2 9 s d W 1 u c z E u e 1 Z D T 0 1 f M j V h M z U s M z V 9 J n F 1 b 3 Q 7 L C Z x d W 9 0 O 1 N l Y 3 R p b 2 4 x L 1 R h Y m V s Y T E v Q X V 0 b 1 J l b W 9 2 Z W R D b 2 x 1 b W 5 z M S 5 7 V k N P T V 8 x O G E y N S w z N n 0 m c X V v d D s s J n F 1 b 3 Q 7 U 2 V j d G l v b j E v V G F i Z W x h M S 9 B d X R v U m V t b 3 Z l Z E N v b H V t b n M x L n t W Q 0 9 N X z E 0 Y T E 4 L D M 3 f S Z x d W 9 0 O y w m c X V v d D t T Z W N 0 a W 9 u M S 9 U Y W J l b G E x L 0 F 1 d G 9 S Z W 1 v d m V k Q 2 9 s d W 1 u c z E u e 1 Z D T 0 1 f M D Z h M T Q s M z h 9 J n F 1 b 3 Q 7 L C Z x d W 9 0 O 1 N l Y 3 R p b 2 4 x L 1 R h Y m V s Y T E v Q X V 0 b 1 J l b W 9 2 Z W R D b 2 x 1 b W 5 z M S 5 7 V k N P T V 9 t w r M s M z l 9 J n F 1 b 3 Q 7 L C Z x d W 9 0 O 1 N l Y 3 R p b 2 4 x L 1 R h Y m V s Y T E v Q X V 0 b 1 J l b W 9 2 Z W R D b 2 x 1 b W 5 z M S 5 7 T U 9 S V E 9 f b c K z L D Q w f S Z x d W 9 0 O y w m c X V v d D t T Z W N 0 a W 9 u M S 9 U Y W J l b G E x L 0 F 1 d G 9 S Z W 1 v d m V k Q 2 9 s d W 1 u c z E u e 1 R Q U i w 0 M X 0 m c X V v d D s s J n F 1 b 3 Q 7 U 2 V j d G l v b j E v V G F i Z W x h M S 9 B d X R v U m V t b 3 Z l Z E N v b H V t b n M x L n t W V E 9 U X 2 3 C s y w 0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Q 2 9 s d W 5 h c y U y M F J l b W 9 2 a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Q 2 9 s d W 5 h c y U y M F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9 D b 2 x 1 b m F z J T I w U m V u b 2 1 l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Q 2 9 s d W 5 h c y U y M F J l b 3 J k Z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F f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w 6 f D o 2 8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5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C 0 w N F Q x N z o x M z o z M S 4 y M T k 2 M D M 0 W i I g L z 4 8 R W 5 0 c n k g V H l w Z T 0 i R m l s b E N v b H V t b l R 5 c G V z I i B W Y W x 1 Z T 0 i c 0 J n W U d C Z 0 F H Q m d Z R 0 J n W U d C Z 0 1 H Q m d B R k F B Q U Z C U V V G Q l F V R k J R V U Z C U V V G Q l F V R k J R V U R C U V U 9 I i A v P j x F b n R y e S B U e X B l P S J G a W x s Q 2 9 s d W 1 u T m F t Z X M i I F Z h b H V l P S J z W y Z x d W 9 0 O 0 N v Z G l n b 1 9 w c m 9 j d i Z x d W 9 0 O y w m c X V v d D t D T 0 R J R 0 8 m c X V v d D s s J n F 1 b 3 Q 7 U F J P U F J J R U R B R F 9 H R V J B T C Z x d W 9 0 O y w m c X V v d D t Q U k 9 Q U k l F R E F E R S Z x d W 9 0 O y w m c X V v d D t J R F 9 U Q U x I Q U 8 m c X V v d D s s J n F 1 b 3 Q 7 V V N P X 1 N P T E 8 m c X V v d D s s J n F 1 b 3 Q 7 U G x h b m 9 f Z G V f T S Z x d W 9 0 O y w m c X V v d D t F U 1 R B R 0 l P X 1 J F J n F 1 b 3 Q 7 L C Z x d W 9 0 O 1 B S T 0 R V Q 0 F P X 0 E m c X V v d D s s J n F 1 b 3 Q 7 U F J P R F V D Q U 9 f R i Z x d W 9 0 O y w m c X V v d D t H R U 5 F U k 8 m c X V v d D s s J n F 1 b 3 Q 7 R V N Q R U N J R V 9 H R S Z x d W 9 0 O y w m c X V v d D t F U 1 B F Q 0 l F X 0 R F J n F 1 b 3 Q 7 L C Z x d W 9 0 O 0 F O T 1 9 Q T E F O V E k m c X V v d D s s J n F 1 b 3 Q 7 V E l Q T 1 9 Q R V N R V S Z x d W 9 0 O y w m c X V v d D t D Q V R F R 0 9 S S U F f J n F 1 b 3 Q 7 L C Z x d W 9 0 O 0 R B V E F f U E V T U V U m c X V v d D s s J n F 1 b 3 Q 7 U 2 h h c G V f Q X J l Y S Z x d W 9 0 O y w m c X V v d D t J T k l D S U 9 f Q 0 9 O J n F 1 b 3 Q 7 L C Z x d W 9 0 O 0 Z J T V 9 D T 0 5 U U k E m c X V v d D s s J n F 1 b 3 Q 7 S U R B R E V f Q U 5 P U y Z x d W 9 0 O y w m c X V v d D t D T 1 Z f S E E m c X V v d D s s J n F 1 b 3 Q 7 Q V J W X 0 h B X 1 Y m c X V v d D s s J n F 1 b 3 Q 7 Q V J W X 0 h B X 1 Z E J n F 1 b 3 Q 7 L C Z x d W 9 0 O 0 Z V U 1 R f S E F f V i Z x d W 9 0 O y w m c X V v d D t G V V N U X 0 h B X 1 Z E J n F 1 b 3 Q 7 L C Z x d W 9 0 O 0 R f Q 0 0 m c X V v d D s s J n F 1 b 3 Q 7 S F 9 t J n F 1 b 3 Q 7 L C Z x d W 9 0 O 0 h E T 0 1 f b S Z x d W 9 0 O y w m c X V v d D t H X 2 3 C s l 9 o Y S Z x d W 9 0 O y w m c X V v d D t J T U F D T 0 1 f b c K z J n F 1 b 3 Q 7 L C Z x d W 9 0 O 0 l N Q V R P V F 9 t w r M m c X V v d D s s J n F 1 b 3 Q 7 V k N P T V 9 t Y W l v c i Z x d W 9 0 O y w m c X V v d D t W Q 0 9 N X z I 1 Y T M 1 J n F 1 b 3 Q 7 L C Z x d W 9 0 O 1 Z D T 0 1 f M T h h M j U m c X V v d D s s J n F 1 b 3 Q 7 V k N P T V 8 x N G E x O C Z x d W 9 0 O y w m c X V v d D t W Q 0 9 N X z A 2 Y T E 0 J n F 1 b 3 Q 7 L C Z x d W 9 0 O 1 Z D T 0 1 f b c K z J n F 1 b 3 Q 7 L C Z x d W 9 0 O 0 1 P U l R P X 2 3 C s y Z x d W 9 0 O y w m c X V v d D t U U F I m c X V v d D s s J n F 1 b 3 Q 7 V l R P V F 9 t w r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V 8 y L 0 F 1 d G 9 S Z W 1 v d m V k Q 2 9 s d W 1 u c z E u e 0 N v Z G l n b 1 9 w c m 9 j d i w w f S Z x d W 9 0 O y w m c X V v d D t T Z W N 0 a W 9 u M S 9 U Y W J l b G E x X z I v Q X V 0 b 1 J l b W 9 2 Z W R D b 2 x 1 b W 5 z M S 5 7 Q 0 9 E S U d P L D F 9 J n F 1 b 3 Q 7 L C Z x d W 9 0 O 1 N l Y 3 R p b 2 4 x L 1 R h Y m V s Y T F f M i 9 B d X R v U m V t b 3 Z l Z E N v b H V t b n M x L n t Q U k 9 Q U k l F R E F E X 0 d F U k F M L D J 9 J n F 1 b 3 Q 7 L C Z x d W 9 0 O 1 N l Y 3 R p b 2 4 x L 1 R h Y m V s Y T F f M i 9 B d X R v U m V t b 3 Z l Z E N v b H V t b n M x L n t Q U k 9 Q U k l F R E F E R S w z f S Z x d W 9 0 O y w m c X V v d D t T Z W N 0 a W 9 u M S 9 U Y W J l b G E x X z I v Q X V 0 b 1 J l b W 9 2 Z W R D b 2 x 1 b W 5 z M S 5 7 S U R f V E F M S E F P L D R 9 J n F 1 b 3 Q 7 L C Z x d W 9 0 O 1 N l Y 3 R p b 2 4 x L 1 R h Y m V s Y T F f M i 9 B d X R v U m V t b 3 Z l Z E N v b H V t b n M x L n t V U 0 9 f U 0 9 M T y w 1 f S Z x d W 9 0 O y w m c X V v d D t T Z W N 0 a W 9 u M S 9 U Y W J l b G E x X z I v Q X V 0 b 1 J l b W 9 2 Z W R D b 2 x 1 b W 5 z M S 5 7 U G x h b m 9 f Z G V f T S w 2 f S Z x d W 9 0 O y w m c X V v d D t T Z W N 0 a W 9 u M S 9 U Y W J l b G E x X z I v Q X V 0 b 1 J l b W 9 2 Z W R D b 2 x 1 b W 5 z M S 5 7 R V N U Q U d J T 1 9 S R S w 3 f S Z x d W 9 0 O y w m c X V v d D t T Z W N 0 a W 9 u M S 9 U Y W J l b G E x X z I v Q X V 0 b 1 J l b W 9 2 Z W R D b 2 x 1 b W 5 z M S 5 7 U F J P R F V D Q U 9 f Q S w 4 f S Z x d W 9 0 O y w m c X V v d D t T Z W N 0 a W 9 u M S 9 U Y W J l b G E x X z I v Q X V 0 b 1 J l b W 9 2 Z W R D b 2 x 1 b W 5 z M S 5 7 U F J P R F V D Q U 9 f R i w 5 f S Z x d W 9 0 O y w m c X V v d D t T Z W N 0 a W 9 u M S 9 U Y W J l b G E x X z I v Q X V 0 b 1 J l b W 9 2 Z W R D b 2 x 1 b W 5 z M S 5 7 R 0 V O R V J P L D E w f S Z x d W 9 0 O y w m c X V v d D t T Z W N 0 a W 9 u M S 9 U Y W J l b G E x X z I v Q X V 0 b 1 J l b W 9 2 Z W R D b 2 x 1 b W 5 z M S 5 7 R V N Q R U N J R V 9 H R S w x M X 0 m c X V v d D s s J n F 1 b 3 Q 7 U 2 V j d G l v b j E v V G F i Z W x h M V 8 y L 0 F 1 d G 9 S Z W 1 v d m V k Q 2 9 s d W 1 u c z E u e 0 V T U E V D S U V f R E U s M T J 9 J n F 1 b 3 Q 7 L C Z x d W 9 0 O 1 N l Y 3 R p b 2 4 x L 1 R h Y m V s Y T F f M i 9 B d X R v U m V t b 3 Z l Z E N v b H V t b n M x L n t B T k 9 f U E x B T l R J L D E z f S Z x d W 9 0 O y w m c X V v d D t T Z W N 0 a W 9 u M S 9 U Y W J l b G E x X z I v Q X V 0 b 1 J l b W 9 2 Z W R D b 2 x 1 b W 5 z M S 5 7 V E l Q T 1 9 Q R V N R V S w x N H 0 m c X V v d D s s J n F 1 b 3 Q 7 U 2 V j d G l v b j E v V G F i Z W x h M V 8 y L 0 F 1 d G 9 S Z W 1 v d m V k Q 2 9 s d W 1 u c z E u e 0 N B V E V H T 1 J J Q V 8 s M T V 9 J n F 1 b 3 Q 7 L C Z x d W 9 0 O 1 N l Y 3 R p b 2 4 x L 1 R h Y m V s Y T F f M i 9 B d X R v U m V t b 3 Z l Z E N v b H V t b n M x L n t E Q V R B X 1 B F U 1 F V L D E 2 f S Z x d W 9 0 O y w m c X V v d D t T Z W N 0 a W 9 u M S 9 U Y W J l b G E x X z I v Q X V 0 b 1 J l b W 9 2 Z W R D b 2 x 1 b W 5 z M S 5 7 U 2 h h c G V f Q X J l Y S w x N 3 0 m c X V v d D s s J n F 1 b 3 Q 7 U 2 V j d G l v b j E v V G F i Z W x h M V 8 y L 0 F 1 d G 9 S Z W 1 v d m V k Q 2 9 s d W 1 u c z E u e 0 l O S U N J T 1 9 D T 0 4 s M T h 9 J n F 1 b 3 Q 7 L C Z x d W 9 0 O 1 N l Y 3 R p b 2 4 x L 1 R h Y m V s Y T F f M i 9 B d X R v U m V t b 3 Z l Z E N v b H V t b n M x L n t G S U 1 f Q 0 9 O V F J B L D E 5 f S Z x d W 9 0 O y w m c X V v d D t T Z W N 0 a W 9 u M S 9 U Y W J l b G E x X z I v Q X V 0 b 1 J l b W 9 2 Z W R D b 2 x 1 b W 5 z M S 5 7 S U R B R E V f Q U 5 P U y w y M H 0 m c X V v d D s s J n F 1 b 3 Q 7 U 2 V j d G l v b j E v V G F i Z W x h M V 8 y L 0 F 1 d G 9 S Z W 1 v d m V k Q 2 9 s d W 1 u c z E u e 0 N P V l 9 I Q S w y M X 0 m c X V v d D s s J n F 1 b 3 Q 7 U 2 V j d G l v b j E v V G F i Z W x h M V 8 y L 0 F 1 d G 9 S Z W 1 v d m V k Q 2 9 s d W 1 u c z E u e 0 F S V l 9 I Q V 9 W L D I y f S Z x d W 9 0 O y w m c X V v d D t T Z W N 0 a W 9 u M S 9 U Y W J l b G E x X z I v Q X V 0 b 1 J l b W 9 2 Z W R D b 2 x 1 b W 5 z M S 5 7 Q V J W X 0 h B X 1 Z E L D I z f S Z x d W 9 0 O y w m c X V v d D t T Z W N 0 a W 9 u M S 9 U Y W J l b G E x X z I v Q X V 0 b 1 J l b W 9 2 Z W R D b 2 x 1 b W 5 z M S 5 7 R l V T V F 9 I Q V 9 W L D I 0 f S Z x d W 9 0 O y w m c X V v d D t T Z W N 0 a W 9 u M S 9 U Y W J l b G E x X z I v Q X V 0 b 1 J l b W 9 2 Z W R D b 2 x 1 b W 5 z M S 5 7 R l V T V F 9 I Q V 9 W R C w y N X 0 m c X V v d D s s J n F 1 b 3 Q 7 U 2 V j d G l v b j E v V G F i Z W x h M V 8 y L 0 F 1 d G 9 S Z W 1 v d m V k Q 2 9 s d W 1 u c z E u e 0 R f Q 0 0 s M j Z 9 J n F 1 b 3 Q 7 L C Z x d W 9 0 O 1 N l Y 3 R p b 2 4 x L 1 R h Y m V s Y T F f M i 9 B d X R v U m V t b 3 Z l Z E N v b H V t b n M x L n t I X 2 0 s M j d 9 J n F 1 b 3 Q 7 L C Z x d W 9 0 O 1 N l Y 3 R p b 2 4 x L 1 R h Y m V s Y T F f M i 9 B d X R v U m V t b 3 Z l Z E N v b H V t b n M x L n t I R E 9 N X 2 0 s M j h 9 J n F 1 b 3 Q 7 L C Z x d W 9 0 O 1 N l Y 3 R p b 2 4 x L 1 R h Y m V s Y T F f M i 9 B d X R v U m V t b 3 Z l Z E N v b H V t b n M x L n t H X 2 3 C s l 9 o Y S w y O X 0 m c X V v d D s s J n F 1 b 3 Q 7 U 2 V j d G l v b j E v V G F i Z W x h M V 8 y L 0 F 1 d G 9 S Z W 1 v d m V k Q 2 9 s d W 1 u c z E u e 0 l N Q U N P T V 9 t w r M s M z B 9 J n F 1 b 3 Q 7 L C Z x d W 9 0 O 1 N l Y 3 R p b 2 4 x L 1 R h Y m V s Y T F f M i 9 B d X R v U m V t b 3 Z l Z E N v b H V t b n M x L n t J T U F U T 1 R f b c K z L D M x f S Z x d W 9 0 O y w m c X V v d D t T Z W N 0 a W 9 u M S 9 U Y W J l b G E x X z I v Q X V 0 b 1 J l b W 9 2 Z W R D b 2 x 1 b W 5 z M S 5 7 V k N P T V 9 t Y W l v c i w z M n 0 m c X V v d D s s J n F 1 b 3 Q 7 U 2 V j d G l v b j E v V G F i Z W x h M V 8 y L 0 F 1 d G 9 S Z W 1 v d m V k Q 2 9 s d W 1 u c z E u e 1 Z D T 0 1 f M j V h M z U s M z N 9 J n F 1 b 3 Q 7 L C Z x d W 9 0 O 1 N l Y 3 R p b 2 4 x L 1 R h Y m V s Y T F f M i 9 B d X R v U m V t b 3 Z l Z E N v b H V t b n M x L n t W Q 0 9 N X z E 4 Y T I 1 L D M 0 f S Z x d W 9 0 O y w m c X V v d D t T Z W N 0 a W 9 u M S 9 U Y W J l b G E x X z I v Q X V 0 b 1 J l b W 9 2 Z W R D b 2 x 1 b W 5 z M S 5 7 V k N P T V 8 x N G E x O C w z N X 0 m c X V v d D s s J n F 1 b 3 Q 7 U 2 V j d G l v b j E v V G F i Z W x h M V 8 y L 0 F 1 d G 9 S Z W 1 v d m V k Q 2 9 s d W 1 u c z E u e 1 Z D T 0 1 f M D Z h M T Q s M z Z 9 J n F 1 b 3 Q 7 L C Z x d W 9 0 O 1 N l Y 3 R p b 2 4 x L 1 R h Y m V s Y T F f M i 9 B d X R v U m V t b 3 Z l Z E N v b H V t b n M x L n t W Q 0 9 N X 2 3 C s y w z N 3 0 m c X V v d D s s J n F 1 b 3 Q 7 U 2 V j d G l v b j E v V G F i Z W x h M V 8 y L 0 F 1 d G 9 S Z W 1 v d m V k Q 2 9 s d W 1 u c z E u e 0 1 P U l R P X 2 3 C s y w z O H 0 m c X V v d D s s J n F 1 b 3 Q 7 U 2 V j d G l v b j E v V G F i Z W x h M V 8 y L 0 F 1 d G 9 S Z W 1 v d m V k Q 2 9 s d W 1 u c z E u e 1 R Q U i w z O X 0 m c X V v d D s s J n F 1 b 3 Q 7 U 2 V j d G l v b j E v V G F i Z W x h M V 8 y L 0 F 1 d G 9 S Z W 1 v d m V k Q 2 9 s d W 1 u c z E u e 1 Z U T 1 R f b c K z L D Q w f S Z x d W 9 0 O 1 0 s J n F 1 b 3 Q 7 Q 2 9 s d W 1 u Q 2 9 1 b n Q m c X V v d D s 6 N D E s J n F 1 b 3 Q 7 S 2 V 5 Q 2 9 s d W 1 u T m F t Z X M m c X V v d D s 6 W 1 0 s J n F 1 b 3 Q 7 Q 2 9 s d W 1 u S W R l b n R p d G l l c y Z x d W 9 0 O z p b J n F 1 b 3 Q 7 U 2 V j d G l v b j E v V G F i Z W x h M V 8 y L 0 F 1 d G 9 S Z W 1 v d m V k Q 2 9 s d W 1 u c z E u e 0 N v Z G l n b 1 9 w c m 9 j d i w w f S Z x d W 9 0 O y w m c X V v d D t T Z W N 0 a W 9 u M S 9 U Y W J l b G E x X z I v Q X V 0 b 1 J l b W 9 2 Z W R D b 2 x 1 b W 5 z M S 5 7 Q 0 9 E S U d P L D F 9 J n F 1 b 3 Q 7 L C Z x d W 9 0 O 1 N l Y 3 R p b 2 4 x L 1 R h Y m V s Y T F f M i 9 B d X R v U m V t b 3 Z l Z E N v b H V t b n M x L n t Q U k 9 Q U k l F R E F E X 0 d F U k F M L D J 9 J n F 1 b 3 Q 7 L C Z x d W 9 0 O 1 N l Y 3 R p b 2 4 x L 1 R h Y m V s Y T F f M i 9 B d X R v U m V t b 3 Z l Z E N v b H V t b n M x L n t Q U k 9 Q U k l F R E F E R S w z f S Z x d W 9 0 O y w m c X V v d D t T Z W N 0 a W 9 u M S 9 U Y W J l b G E x X z I v Q X V 0 b 1 J l b W 9 2 Z W R D b 2 x 1 b W 5 z M S 5 7 S U R f V E F M S E F P L D R 9 J n F 1 b 3 Q 7 L C Z x d W 9 0 O 1 N l Y 3 R p b 2 4 x L 1 R h Y m V s Y T F f M i 9 B d X R v U m V t b 3 Z l Z E N v b H V t b n M x L n t V U 0 9 f U 0 9 M T y w 1 f S Z x d W 9 0 O y w m c X V v d D t T Z W N 0 a W 9 u M S 9 U Y W J l b G E x X z I v Q X V 0 b 1 J l b W 9 2 Z W R D b 2 x 1 b W 5 z M S 5 7 U G x h b m 9 f Z G V f T S w 2 f S Z x d W 9 0 O y w m c X V v d D t T Z W N 0 a W 9 u M S 9 U Y W J l b G E x X z I v Q X V 0 b 1 J l b W 9 2 Z W R D b 2 x 1 b W 5 z M S 5 7 R V N U Q U d J T 1 9 S R S w 3 f S Z x d W 9 0 O y w m c X V v d D t T Z W N 0 a W 9 u M S 9 U Y W J l b G E x X z I v Q X V 0 b 1 J l b W 9 2 Z W R D b 2 x 1 b W 5 z M S 5 7 U F J P R F V D Q U 9 f Q S w 4 f S Z x d W 9 0 O y w m c X V v d D t T Z W N 0 a W 9 u M S 9 U Y W J l b G E x X z I v Q X V 0 b 1 J l b W 9 2 Z W R D b 2 x 1 b W 5 z M S 5 7 U F J P R F V D Q U 9 f R i w 5 f S Z x d W 9 0 O y w m c X V v d D t T Z W N 0 a W 9 u M S 9 U Y W J l b G E x X z I v Q X V 0 b 1 J l b W 9 2 Z W R D b 2 x 1 b W 5 z M S 5 7 R 0 V O R V J P L D E w f S Z x d W 9 0 O y w m c X V v d D t T Z W N 0 a W 9 u M S 9 U Y W J l b G E x X z I v Q X V 0 b 1 J l b W 9 2 Z W R D b 2 x 1 b W 5 z M S 5 7 R V N Q R U N J R V 9 H R S w x M X 0 m c X V v d D s s J n F 1 b 3 Q 7 U 2 V j d G l v b j E v V G F i Z W x h M V 8 y L 0 F 1 d G 9 S Z W 1 v d m V k Q 2 9 s d W 1 u c z E u e 0 V T U E V D S U V f R E U s M T J 9 J n F 1 b 3 Q 7 L C Z x d W 9 0 O 1 N l Y 3 R p b 2 4 x L 1 R h Y m V s Y T F f M i 9 B d X R v U m V t b 3 Z l Z E N v b H V t b n M x L n t B T k 9 f U E x B T l R J L D E z f S Z x d W 9 0 O y w m c X V v d D t T Z W N 0 a W 9 u M S 9 U Y W J l b G E x X z I v Q X V 0 b 1 J l b W 9 2 Z W R D b 2 x 1 b W 5 z M S 5 7 V E l Q T 1 9 Q R V N R V S w x N H 0 m c X V v d D s s J n F 1 b 3 Q 7 U 2 V j d G l v b j E v V G F i Z W x h M V 8 y L 0 F 1 d G 9 S Z W 1 v d m V k Q 2 9 s d W 1 u c z E u e 0 N B V E V H T 1 J J Q V 8 s M T V 9 J n F 1 b 3 Q 7 L C Z x d W 9 0 O 1 N l Y 3 R p b 2 4 x L 1 R h Y m V s Y T F f M i 9 B d X R v U m V t b 3 Z l Z E N v b H V t b n M x L n t E Q V R B X 1 B F U 1 F V L D E 2 f S Z x d W 9 0 O y w m c X V v d D t T Z W N 0 a W 9 u M S 9 U Y W J l b G E x X z I v Q X V 0 b 1 J l b W 9 2 Z W R D b 2 x 1 b W 5 z M S 5 7 U 2 h h c G V f Q X J l Y S w x N 3 0 m c X V v d D s s J n F 1 b 3 Q 7 U 2 V j d G l v b j E v V G F i Z W x h M V 8 y L 0 F 1 d G 9 S Z W 1 v d m V k Q 2 9 s d W 1 u c z E u e 0 l O S U N J T 1 9 D T 0 4 s M T h 9 J n F 1 b 3 Q 7 L C Z x d W 9 0 O 1 N l Y 3 R p b 2 4 x L 1 R h Y m V s Y T F f M i 9 B d X R v U m V t b 3 Z l Z E N v b H V t b n M x L n t G S U 1 f Q 0 9 O V F J B L D E 5 f S Z x d W 9 0 O y w m c X V v d D t T Z W N 0 a W 9 u M S 9 U Y W J l b G E x X z I v Q X V 0 b 1 J l b W 9 2 Z W R D b 2 x 1 b W 5 z M S 5 7 S U R B R E V f Q U 5 P U y w y M H 0 m c X V v d D s s J n F 1 b 3 Q 7 U 2 V j d G l v b j E v V G F i Z W x h M V 8 y L 0 F 1 d G 9 S Z W 1 v d m V k Q 2 9 s d W 1 u c z E u e 0 N P V l 9 I Q S w y M X 0 m c X V v d D s s J n F 1 b 3 Q 7 U 2 V j d G l v b j E v V G F i Z W x h M V 8 y L 0 F 1 d G 9 S Z W 1 v d m V k Q 2 9 s d W 1 u c z E u e 0 F S V l 9 I Q V 9 W L D I y f S Z x d W 9 0 O y w m c X V v d D t T Z W N 0 a W 9 u M S 9 U Y W J l b G E x X z I v Q X V 0 b 1 J l b W 9 2 Z W R D b 2 x 1 b W 5 z M S 5 7 Q V J W X 0 h B X 1 Z E L D I z f S Z x d W 9 0 O y w m c X V v d D t T Z W N 0 a W 9 u M S 9 U Y W J l b G E x X z I v Q X V 0 b 1 J l b W 9 2 Z W R D b 2 x 1 b W 5 z M S 5 7 R l V T V F 9 I Q V 9 W L D I 0 f S Z x d W 9 0 O y w m c X V v d D t T Z W N 0 a W 9 u M S 9 U Y W J l b G E x X z I v Q X V 0 b 1 J l b W 9 2 Z W R D b 2 x 1 b W 5 z M S 5 7 R l V T V F 9 I Q V 9 W R C w y N X 0 m c X V v d D s s J n F 1 b 3 Q 7 U 2 V j d G l v b j E v V G F i Z W x h M V 8 y L 0 F 1 d G 9 S Z W 1 v d m V k Q 2 9 s d W 1 u c z E u e 0 R f Q 0 0 s M j Z 9 J n F 1 b 3 Q 7 L C Z x d W 9 0 O 1 N l Y 3 R p b 2 4 x L 1 R h Y m V s Y T F f M i 9 B d X R v U m V t b 3 Z l Z E N v b H V t b n M x L n t I X 2 0 s M j d 9 J n F 1 b 3 Q 7 L C Z x d W 9 0 O 1 N l Y 3 R p b 2 4 x L 1 R h Y m V s Y T F f M i 9 B d X R v U m V t b 3 Z l Z E N v b H V t b n M x L n t I R E 9 N X 2 0 s M j h 9 J n F 1 b 3 Q 7 L C Z x d W 9 0 O 1 N l Y 3 R p b 2 4 x L 1 R h Y m V s Y T F f M i 9 B d X R v U m V t b 3 Z l Z E N v b H V t b n M x L n t H X 2 3 C s l 9 o Y S w y O X 0 m c X V v d D s s J n F 1 b 3 Q 7 U 2 V j d G l v b j E v V G F i Z W x h M V 8 y L 0 F 1 d G 9 S Z W 1 v d m V k Q 2 9 s d W 1 u c z E u e 0 l N Q U N P T V 9 t w r M s M z B 9 J n F 1 b 3 Q 7 L C Z x d W 9 0 O 1 N l Y 3 R p b 2 4 x L 1 R h Y m V s Y T F f M i 9 B d X R v U m V t b 3 Z l Z E N v b H V t b n M x L n t J T U F U T 1 R f b c K z L D M x f S Z x d W 9 0 O y w m c X V v d D t T Z W N 0 a W 9 u M S 9 U Y W J l b G E x X z I v Q X V 0 b 1 J l b W 9 2 Z W R D b 2 x 1 b W 5 z M S 5 7 V k N P T V 9 t Y W l v c i w z M n 0 m c X V v d D s s J n F 1 b 3 Q 7 U 2 V j d G l v b j E v V G F i Z W x h M V 8 y L 0 F 1 d G 9 S Z W 1 v d m V k Q 2 9 s d W 1 u c z E u e 1 Z D T 0 1 f M j V h M z U s M z N 9 J n F 1 b 3 Q 7 L C Z x d W 9 0 O 1 N l Y 3 R p b 2 4 x L 1 R h Y m V s Y T F f M i 9 B d X R v U m V t b 3 Z l Z E N v b H V t b n M x L n t W Q 0 9 N X z E 4 Y T I 1 L D M 0 f S Z x d W 9 0 O y w m c X V v d D t T Z W N 0 a W 9 u M S 9 U Y W J l b G E x X z I v Q X V 0 b 1 J l b W 9 2 Z W R D b 2 x 1 b W 5 z M S 5 7 V k N P T V 8 x N G E x O C w z N X 0 m c X V v d D s s J n F 1 b 3 Q 7 U 2 V j d G l v b j E v V G F i Z W x h M V 8 y L 0 F 1 d G 9 S Z W 1 v d m V k Q 2 9 s d W 1 u c z E u e 1 Z D T 0 1 f M D Z h M T Q s M z Z 9 J n F 1 b 3 Q 7 L C Z x d W 9 0 O 1 N l Y 3 R p b 2 4 x L 1 R h Y m V s Y T F f M i 9 B d X R v U m V t b 3 Z l Z E N v b H V t b n M x L n t W Q 0 9 N X 2 3 C s y w z N 3 0 m c X V v d D s s J n F 1 b 3 Q 7 U 2 V j d G l v b j E v V G F i Z W x h M V 8 y L 0 F 1 d G 9 S Z W 1 v d m V k Q 2 9 s d W 1 u c z E u e 0 1 P U l R P X 2 3 C s y w z O H 0 m c X V v d D s s J n F 1 b 3 Q 7 U 2 V j d G l v b j E v V G F i Z W x h M V 8 y L 0 F 1 d G 9 S Z W 1 v d m V k Q 2 9 s d W 1 u c z E u e 1 R Q U i w z O X 0 m c X V v d D s s J n F 1 b 3 Q 7 U 2 V j d G l v b j E v V G F i Z W x h M V 8 y L 0 F 1 d G 9 S Z W 1 v d m V k Q 2 9 s d W 1 u c z E u e 1 Z U T 1 R f b c K z L D Q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V 8 y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V 8 y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F f M i 9 D b 2 x 1 b m F z J T I w U m V t b 3 Z p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V 8 y L 0 N v b H V u Y X M l M j B S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F f M i 9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F f M i 9 D b 2 x 1 b m F z J T I w U m V v c m R l b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V 8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H D p 8 O j b y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k 4 I i A v P j x F b n R y e S B U e X B l P S J G a W x s R X J y b 3 J D b 2 R l I i B W Y W x 1 Z T 0 i c 1 V u a 2 5 v d 2 4 i I C 8 + P E V u d H J 5 I F R 5 c G U 9 I k Z p b G x F c n J v c k N v d W 5 0 I i B W Y W x 1 Z T 0 i b D M 5 O C I g L z 4 8 R W 5 0 c n k g V H l w Z T 0 i R m l s b E x h c 3 R V c G R h d G V k I i B W Y W x 1 Z T 0 i Z D I w M j I t M D g t M D R U M T c 6 M T c 6 N T g u M D E z N j I 1 N V o i I C 8 + P E V u d H J 5 I F R 5 c G U 9 I k Z p b G x D b 2 x 1 b W 5 U e X B l c y I g V m F s d W U 9 I n N C Z 1 l H Q m d B R 0 J n W U d C Z 1 l H Q m d N R 0 J n Q U Z D U W t G Q l F V R k J R V U Z C U V V G Q l F V R k J R V U Z C U V V E Q l F V P S I g L z 4 8 R W 5 0 c n k g V H l w Z T 0 i R m l s b E N v b H V t b k 5 h b W V z I i B W Y W x 1 Z T 0 i c 1 s m c X V v d D t D b 2 R p Z 2 9 f c H J v Y 3 Y m c X V v d D s s J n F 1 b 3 Q 7 Q 0 9 E S U d P J n F 1 b 3 Q 7 L C Z x d W 9 0 O 1 B S T 1 B S S U V E Q U R f R 0 V S Q U w m c X V v d D s s J n F 1 b 3 Q 7 U F J P U F J J R U R B R E U m c X V v d D s s J n F 1 b 3 Q 7 S U R f V E F M S E F P J n F 1 b 3 Q 7 L C Z x d W 9 0 O 1 V T T 1 9 T T 0 x P J n F 1 b 3 Q 7 L C Z x d W 9 0 O 1 B s Y W 5 v X 2 R l X 0 0 m c X V v d D s s J n F 1 b 3 Q 7 R V N U Q U d J T 1 9 S R S Z x d W 9 0 O y w m c X V v d D t Q U k 9 E V U N B T 1 9 B J n F 1 b 3 Q 7 L C Z x d W 9 0 O 1 B S T 0 R V Q 0 F P X 0 Y m c X V v d D s s J n F 1 b 3 Q 7 R 0 V O R V J P J n F 1 b 3 Q 7 L C Z x d W 9 0 O 0 V T U E V D S U V f R 0 U m c X V v d D s s J n F 1 b 3 Q 7 R V N Q R U N J R V 9 E R S Z x d W 9 0 O y w m c X V v d D t B T k 9 f U E x B T l R J J n F 1 b 3 Q 7 L C Z x d W 9 0 O 1 R J U E 9 f U E V T U V U m c X V v d D s s J n F 1 b 3 Q 7 Q 0 F U R U d P U k l B X y Z x d W 9 0 O y w m c X V v d D t E Q V R B X 1 B F U 1 F V J n F 1 b 3 Q 7 L C Z x d W 9 0 O 1 N o Y X B l X 0 F y Z W E m c X V v d D s s J n F 1 b 3 Q 7 S U 5 J Q 0 l P X 0 N P T i Z x d W 9 0 O y w m c X V v d D t G S U 1 f Q 0 9 O V F J B J n F 1 b 3 Q 7 L C Z x d W 9 0 O 0 l E Q U R F X 0 F O T 1 M m c X V v d D s s J n F 1 b 3 Q 7 Q 0 9 W X 0 h B J n F 1 b 3 Q 7 L C Z x d W 9 0 O 0 F S V l 9 I Q V 9 W J n F 1 b 3 Q 7 L C Z x d W 9 0 O 0 F S V l 9 I Q V 9 W R C Z x d W 9 0 O y w m c X V v d D t G V V N U X 0 h B X 1 Y m c X V v d D s s J n F 1 b 3 Q 7 R l V T V F 9 I Q V 9 W R C Z x d W 9 0 O y w m c X V v d D t E X 0 N N J n F 1 b 3 Q 7 L C Z x d W 9 0 O 0 h f b S Z x d W 9 0 O y w m c X V v d D t I R E 9 N X 2 0 m c X V v d D s s J n F 1 b 3 Q 7 R 1 9 t w r J f a G E m c X V v d D s s J n F 1 b 3 Q 7 S U 1 B Q 0 9 N X 2 3 C s y Z x d W 9 0 O y w m c X V v d D t J T U F U T 1 R f b c K z J n F 1 b 3 Q 7 L C Z x d W 9 0 O 1 Z D T 0 1 f b W F p b 3 I m c X V v d D s s J n F 1 b 3 Q 7 V k N P T V 8 y N W E z N S Z x d W 9 0 O y w m c X V v d D t W Q 0 9 N X z E 4 Y T I 1 J n F 1 b 3 Q 7 L C Z x d W 9 0 O 1 Z D T 0 1 f M T R h M T g m c X V v d D s s J n F 1 b 3 Q 7 V k N P T V 8 w N m E x N C Z x d W 9 0 O y w m c X V v d D t W Q 0 9 N X 2 3 C s y Z x d W 9 0 O y w m c X V v d D t N T 1 J U T 1 9 t w r M m c X V v d D s s J n F 1 b 3 Q 7 V F B S J n F 1 b 3 Q 7 L C Z x d W 9 0 O 1 Z U T 1 R f b c K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F f M y 9 B d X R v U m V t b 3 Z l Z E N v b H V t b n M x L n t D b 2 R p Z 2 9 f c H J v Y 3 Y s M H 0 m c X V v d D s s J n F 1 b 3 Q 7 U 2 V j d G l v b j E v V G F i Z W x h M V 8 z L 0 F 1 d G 9 S Z W 1 v d m V k Q 2 9 s d W 1 u c z E u e 0 N P R E l H T y w x f S Z x d W 9 0 O y w m c X V v d D t T Z W N 0 a W 9 u M S 9 U Y W J l b G E x X z M v Q X V 0 b 1 J l b W 9 2 Z W R D b 2 x 1 b W 5 z M S 5 7 U F J P U F J J R U R B R F 9 H R V J B T C w y f S Z x d W 9 0 O y w m c X V v d D t T Z W N 0 a W 9 u M S 9 U Y W J l b G E x X z M v Q X V 0 b 1 J l b W 9 2 Z W R D b 2 x 1 b W 5 z M S 5 7 U F J P U F J J R U R B R E U s M 3 0 m c X V v d D s s J n F 1 b 3 Q 7 U 2 V j d G l v b j E v V G F i Z W x h M V 8 z L 0 F 1 d G 9 S Z W 1 v d m V k Q 2 9 s d W 1 u c z E u e 0 l E X 1 R B T E h B T y w 0 f S Z x d W 9 0 O y w m c X V v d D t T Z W N 0 a W 9 u M S 9 U Y W J l b G E x X z M v Q X V 0 b 1 J l b W 9 2 Z W R D b 2 x 1 b W 5 z M S 5 7 V V N P X 1 N P T E 8 s N X 0 m c X V v d D s s J n F 1 b 3 Q 7 U 2 V j d G l v b j E v V G F i Z W x h M V 8 z L 0 F 1 d G 9 S Z W 1 v d m V k Q 2 9 s d W 1 u c z E u e 1 B s Y W 5 v X 2 R l X 0 0 s N n 0 m c X V v d D s s J n F 1 b 3 Q 7 U 2 V j d G l v b j E v V G F i Z W x h M V 8 z L 0 F 1 d G 9 S Z W 1 v d m V k Q 2 9 s d W 1 u c z E u e 0 V T V E F H S U 9 f U k U s N 3 0 m c X V v d D s s J n F 1 b 3 Q 7 U 2 V j d G l v b j E v V G F i Z W x h M V 8 z L 0 F 1 d G 9 S Z W 1 v d m V k Q 2 9 s d W 1 u c z E u e 1 B S T 0 R V Q 0 F P X 0 E s O H 0 m c X V v d D s s J n F 1 b 3 Q 7 U 2 V j d G l v b j E v V G F i Z W x h M V 8 z L 0 F 1 d G 9 S Z W 1 v d m V k Q 2 9 s d W 1 u c z E u e 1 B S T 0 R V Q 0 F P X 0 Y s O X 0 m c X V v d D s s J n F 1 b 3 Q 7 U 2 V j d G l v b j E v V G F i Z W x h M V 8 z L 0 F 1 d G 9 S Z W 1 v d m V k Q 2 9 s d W 1 u c z E u e 0 d F T k V S T y w x M H 0 m c X V v d D s s J n F 1 b 3 Q 7 U 2 V j d G l v b j E v V G F i Z W x h M V 8 z L 0 F 1 d G 9 S Z W 1 v d m V k Q 2 9 s d W 1 u c z E u e 0 V T U E V D S U V f R 0 U s M T F 9 J n F 1 b 3 Q 7 L C Z x d W 9 0 O 1 N l Y 3 R p b 2 4 x L 1 R h Y m V s Y T F f M y 9 B d X R v U m V t b 3 Z l Z E N v b H V t b n M x L n t F U 1 B F Q 0 l F X 0 R F L D E y f S Z x d W 9 0 O y w m c X V v d D t T Z W N 0 a W 9 u M S 9 U Y W J l b G E x X z M v Q X V 0 b 1 J l b W 9 2 Z W R D b 2 x 1 b W 5 z M S 5 7 Q U 5 P X 1 B M Q U 5 U S S w x M 3 0 m c X V v d D s s J n F 1 b 3 Q 7 U 2 V j d G l v b j E v V G F i Z W x h M V 8 z L 0 F 1 d G 9 S Z W 1 v d m V k Q 2 9 s d W 1 u c z E u e 1 R J U E 9 f U E V T U V U s M T R 9 J n F 1 b 3 Q 7 L C Z x d W 9 0 O 1 N l Y 3 R p b 2 4 x L 1 R h Y m V s Y T F f M y 9 B d X R v U m V t b 3 Z l Z E N v b H V t b n M x L n t D Q V R F R 0 9 S S U F f L D E 1 f S Z x d W 9 0 O y w m c X V v d D t T Z W N 0 a W 9 u M S 9 U Y W J l b G E x X z M v Q X V 0 b 1 J l b W 9 2 Z W R D b 2 x 1 b W 5 z M S 5 7 R E F U Q V 9 Q R V N R V S w x N n 0 m c X V v d D s s J n F 1 b 3 Q 7 U 2 V j d G l v b j E v V G F i Z W x h M V 8 z L 0 F 1 d G 9 S Z W 1 v d m V k Q 2 9 s d W 1 u c z E u e 1 N o Y X B l X 0 F y Z W E s M T d 9 J n F 1 b 3 Q 7 L C Z x d W 9 0 O 1 N l Y 3 R p b 2 4 x L 1 R h Y m V s Y T F f M y 9 B d X R v U m V t b 3 Z l Z E N v b H V t b n M x L n t J T k l D S U 9 f Q 0 9 O L D E 4 f S Z x d W 9 0 O y w m c X V v d D t T Z W N 0 a W 9 u M S 9 U Y W J l b G E x X z M v Q X V 0 b 1 J l b W 9 2 Z W R D b 2 x 1 b W 5 z M S 5 7 R k l N X 0 N P T l R S Q S w x O X 0 m c X V v d D s s J n F 1 b 3 Q 7 U 2 V j d G l v b j E v V G F i Z W x h M V 8 z L 0 F 1 d G 9 S Z W 1 v d m V k Q 2 9 s d W 1 u c z E u e 0 l E Q U R F X 0 F O T 1 M s M j B 9 J n F 1 b 3 Q 7 L C Z x d W 9 0 O 1 N l Y 3 R p b 2 4 x L 1 R h Y m V s Y T F f M y 9 B d X R v U m V t b 3 Z l Z E N v b H V t b n M x L n t D T 1 Z f S E E s M j F 9 J n F 1 b 3 Q 7 L C Z x d W 9 0 O 1 N l Y 3 R p b 2 4 x L 1 R h Y m V s Y T F f M y 9 B d X R v U m V t b 3 Z l Z E N v b H V t b n M x L n t B U l Z f S E F f V i w y M n 0 m c X V v d D s s J n F 1 b 3 Q 7 U 2 V j d G l v b j E v V G F i Z W x h M V 8 z L 0 F 1 d G 9 S Z W 1 v d m V k Q 2 9 s d W 1 u c z E u e 0 F S V l 9 I Q V 9 W R C w y M 3 0 m c X V v d D s s J n F 1 b 3 Q 7 U 2 V j d G l v b j E v V G F i Z W x h M V 8 z L 0 F 1 d G 9 S Z W 1 v d m V k Q 2 9 s d W 1 u c z E u e 0 Z V U 1 R f S E F f V i w y N H 0 m c X V v d D s s J n F 1 b 3 Q 7 U 2 V j d G l v b j E v V G F i Z W x h M V 8 z L 0 F 1 d G 9 S Z W 1 v d m V k Q 2 9 s d W 1 u c z E u e 0 Z V U 1 R f S E F f V k Q s M j V 9 J n F 1 b 3 Q 7 L C Z x d W 9 0 O 1 N l Y 3 R p b 2 4 x L 1 R h Y m V s Y T F f M y 9 B d X R v U m V t b 3 Z l Z E N v b H V t b n M x L n t E X 0 N N L D I 2 f S Z x d W 9 0 O y w m c X V v d D t T Z W N 0 a W 9 u M S 9 U Y W J l b G E x X z M v Q X V 0 b 1 J l b W 9 2 Z W R D b 2 x 1 b W 5 z M S 5 7 S F 9 t L D I 3 f S Z x d W 9 0 O y w m c X V v d D t T Z W N 0 a W 9 u M S 9 U Y W J l b G E x X z M v Q X V 0 b 1 J l b W 9 2 Z W R D b 2 x 1 b W 5 z M S 5 7 S E R P T V 9 t L D I 4 f S Z x d W 9 0 O y w m c X V v d D t T Z W N 0 a W 9 u M S 9 U Y W J l b G E x X z M v Q X V 0 b 1 J l b W 9 2 Z W R D b 2 x 1 b W 5 z M S 5 7 R 1 9 t w r J f a G E s M j l 9 J n F 1 b 3 Q 7 L C Z x d W 9 0 O 1 N l Y 3 R p b 2 4 x L 1 R h Y m V s Y T F f M y 9 B d X R v U m V t b 3 Z l Z E N v b H V t b n M x L n t J T U F D T 0 1 f b c K z L D M w f S Z x d W 9 0 O y w m c X V v d D t T Z W N 0 a W 9 u M S 9 U Y W J l b G E x X z M v Q X V 0 b 1 J l b W 9 2 Z W R D b 2 x 1 b W 5 z M S 5 7 S U 1 B V E 9 U X 2 3 C s y w z M X 0 m c X V v d D s s J n F 1 b 3 Q 7 U 2 V j d G l v b j E v V G F i Z W x h M V 8 z L 0 F 1 d G 9 S Z W 1 v d m V k Q 2 9 s d W 1 u c z E u e 1 Z D T 0 1 f b W F p b 3 I s M z J 9 J n F 1 b 3 Q 7 L C Z x d W 9 0 O 1 N l Y 3 R p b 2 4 x L 1 R h Y m V s Y T F f M y 9 B d X R v U m V t b 3 Z l Z E N v b H V t b n M x L n t W Q 0 9 N X z I 1 Y T M 1 L D M z f S Z x d W 9 0 O y w m c X V v d D t T Z W N 0 a W 9 u M S 9 U Y W J l b G E x X z M v Q X V 0 b 1 J l b W 9 2 Z W R D b 2 x 1 b W 5 z M S 5 7 V k N P T V 8 x O G E y N S w z N H 0 m c X V v d D s s J n F 1 b 3 Q 7 U 2 V j d G l v b j E v V G F i Z W x h M V 8 z L 0 F 1 d G 9 S Z W 1 v d m V k Q 2 9 s d W 1 u c z E u e 1 Z D T 0 1 f M T R h M T g s M z V 9 J n F 1 b 3 Q 7 L C Z x d W 9 0 O 1 N l Y 3 R p b 2 4 x L 1 R h Y m V s Y T F f M y 9 B d X R v U m V t b 3 Z l Z E N v b H V t b n M x L n t W Q 0 9 N X z A 2 Y T E 0 L D M 2 f S Z x d W 9 0 O y w m c X V v d D t T Z W N 0 a W 9 u M S 9 U Y W J l b G E x X z M v Q X V 0 b 1 J l b W 9 2 Z W R D b 2 x 1 b W 5 z M S 5 7 V k N P T V 9 t w r M s M z d 9 J n F 1 b 3 Q 7 L C Z x d W 9 0 O 1 N l Y 3 R p b 2 4 x L 1 R h Y m V s Y T F f M y 9 B d X R v U m V t b 3 Z l Z E N v b H V t b n M x L n t N T 1 J U T 1 9 t w r M s M z h 9 J n F 1 b 3 Q 7 L C Z x d W 9 0 O 1 N l Y 3 R p b 2 4 x L 1 R h Y m V s Y T F f M y 9 B d X R v U m V t b 3 Z l Z E N v b H V t b n M x L n t U U F I s M z l 9 J n F 1 b 3 Q 7 L C Z x d W 9 0 O 1 N l Y 3 R p b 2 4 x L 1 R h Y m V s Y T F f M y 9 B d X R v U m V t b 3 Z l Z E N v b H V t b n M x L n t W V E 9 U X 2 3 C s y w 0 M H 0 m c X V v d D t d L C Z x d W 9 0 O 0 N v b H V t b k N v d W 5 0 J n F 1 b 3 Q 7 O j Q x L C Z x d W 9 0 O 0 t l e U N v b H V t b k 5 h b W V z J n F 1 b 3 Q 7 O l t d L C Z x d W 9 0 O 0 N v b H V t b k l k Z W 5 0 a X R p Z X M m c X V v d D s 6 W y Z x d W 9 0 O 1 N l Y 3 R p b 2 4 x L 1 R h Y m V s Y T F f M y 9 B d X R v U m V t b 3 Z l Z E N v b H V t b n M x L n t D b 2 R p Z 2 9 f c H J v Y 3 Y s M H 0 m c X V v d D s s J n F 1 b 3 Q 7 U 2 V j d G l v b j E v V G F i Z W x h M V 8 z L 0 F 1 d G 9 S Z W 1 v d m V k Q 2 9 s d W 1 u c z E u e 0 N P R E l H T y w x f S Z x d W 9 0 O y w m c X V v d D t T Z W N 0 a W 9 u M S 9 U Y W J l b G E x X z M v Q X V 0 b 1 J l b W 9 2 Z W R D b 2 x 1 b W 5 z M S 5 7 U F J P U F J J R U R B R F 9 H R V J B T C w y f S Z x d W 9 0 O y w m c X V v d D t T Z W N 0 a W 9 u M S 9 U Y W J l b G E x X z M v Q X V 0 b 1 J l b W 9 2 Z W R D b 2 x 1 b W 5 z M S 5 7 U F J P U F J J R U R B R E U s M 3 0 m c X V v d D s s J n F 1 b 3 Q 7 U 2 V j d G l v b j E v V G F i Z W x h M V 8 z L 0 F 1 d G 9 S Z W 1 v d m V k Q 2 9 s d W 1 u c z E u e 0 l E X 1 R B T E h B T y w 0 f S Z x d W 9 0 O y w m c X V v d D t T Z W N 0 a W 9 u M S 9 U Y W J l b G E x X z M v Q X V 0 b 1 J l b W 9 2 Z W R D b 2 x 1 b W 5 z M S 5 7 V V N P X 1 N P T E 8 s N X 0 m c X V v d D s s J n F 1 b 3 Q 7 U 2 V j d G l v b j E v V G F i Z W x h M V 8 z L 0 F 1 d G 9 S Z W 1 v d m V k Q 2 9 s d W 1 u c z E u e 1 B s Y W 5 v X 2 R l X 0 0 s N n 0 m c X V v d D s s J n F 1 b 3 Q 7 U 2 V j d G l v b j E v V G F i Z W x h M V 8 z L 0 F 1 d G 9 S Z W 1 v d m V k Q 2 9 s d W 1 u c z E u e 0 V T V E F H S U 9 f U k U s N 3 0 m c X V v d D s s J n F 1 b 3 Q 7 U 2 V j d G l v b j E v V G F i Z W x h M V 8 z L 0 F 1 d G 9 S Z W 1 v d m V k Q 2 9 s d W 1 u c z E u e 1 B S T 0 R V Q 0 F P X 0 E s O H 0 m c X V v d D s s J n F 1 b 3 Q 7 U 2 V j d G l v b j E v V G F i Z W x h M V 8 z L 0 F 1 d G 9 S Z W 1 v d m V k Q 2 9 s d W 1 u c z E u e 1 B S T 0 R V Q 0 F P X 0 Y s O X 0 m c X V v d D s s J n F 1 b 3 Q 7 U 2 V j d G l v b j E v V G F i Z W x h M V 8 z L 0 F 1 d G 9 S Z W 1 v d m V k Q 2 9 s d W 1 u c z E u e 0 d F T k V S T y w x M H 0 m c X V v d D s s J n F 1 b 3 Q 7 U 2 V j d G l v b j E v V G F i Z W x h M V 8 z L 0 F 1 d G 9 S Z W 1 v d m V k Q 2 9 s d W 1 u c z E u e 0 V T U E V D S U V f R 0 U s M T F 9 J n F 1 b 3 Q 7 L C Z x d W 9 0 O 1 N l Y 3 R p b 2 4 x L 1 R h Y m V s Y T F f M y 9 B d X R v U m V t b 3 Z l Z E N v b H V t b n M x L n t F U 1 B F Q 0 l F X 0 R F L D E y f S Z x d W 9 0 O y w m c X V v d D t T Z W N 0 a W 9 u M S 9 U Y W J l b G E x X z M v Q X V 0 b 1 J l b W 9 2 Z W R D b 2 x 1 b W 5 z M S 5 7 Q U 5 P X 1 B M Q U 5 U S S w x M 3 0 m c X V v d D s s J n F 1 b 3 Q 7 U 2 V j d G l v b j E v V G F i Z W x h M V 8 z L 0 F 1 d G 9 S Z W 1 v d m V k Q 2 9 s d W 1 u c z E u e 1 R J U E 9 f U E V T U V U s M T R 9 J n F 1 b 3 Q 7 L C Z x d W 9 0 O 1 N l Y 3 R p b 2 4 x L 1 R h Y m V s Y T F f M y 9 B d X R v U m V t b 3 Z l Z E N v b H V t b n M x L n t D Q V R F R 0 9 S S U F f L D E 1 f S Z x d W 9 0 O y w m c X V v d D t T Z W N 0 a W 9 u M S 9 U Y W J l b G E x X z M v Q X V 0 b 1 J l b W 9 2 Z W R D b 2 x 1 b W 5 z M S 5 7 R E F U Q V 9 Q R V N R V S w x N n 0 m c X V v d D s s J n F 1 b 3 Q 7 U 2 V j d G l v b j E v V G F i Z W x h M V 8 z L 0 F 1 d G 9 S Z W 1 v d m V k Q 2 9 s d W 1 u c z E u e 1 N o Y X B l X 0 F y Z W E s M T d 9 J n F 1 b 3 Q 7 L C Z x d W 9 0 O 1 N l Y 3 R p b 2 4 x L 1 R h Y m V s Y T F f M y 9 B d X R v U m V t b 3 Z l Z E N v b H V t b n M x L n t J T k l D S U 9 f Q 0 9 O L D E 4 f S Z x d W 9 0 O y w m c X V v d D t T Z W N 0 a W 9 u M S 9 U Y W J l b G E x X z M v Q X V 0 b 1 J l b W 9 2 Z W R D b 2 x 1 b W 5 z M S 5 7 R k l N X 0 N P T l R S Q S w x O X 0 m c X V v d D s s J n F 1 b 3 Q 7 U 2 V j d G l v b j E v V G F i Z W x h M V 8 z L 0 F 1 d G 9 S Z W 1 v d m V k Q 2 9 s d W 1 u c z E u e 0 l E Q U R F X 0 F O T 1 M s M j B 9 J n F 1 b 3 Q 7 L C Z x d W 9 0 O 1 N l Y 3 R p b 2 4 x L 1 R h Y m V s Y T F f M y 9 B d X R v U m V t b 3 Z l Z E N v b H V t b n M x L n t D T 1 Z f S E E s M j F 9 J n F 1 b 3 Q 7 L C Z x d W 9 0 O 1 N l Y 3 R p b 2 4 x L 1 R h Y m V s Y T F f M y 9 B d X R v U m V t b 3 Z l Z E N v b H V t b n M x L n t B U l Z f S E F f V i w y M n 0 m c X V v d D s s J n F 1 b 3 Q 7 U 2 V j d G l v b j E v V G F i Z W x h M V 8 z L 0 F 1 d G 9 S Z W 1 v d m V k Q 2 9 s d W 1 u c z E u e 0 F S V l 9 I Q V 9 W R C w y M 3 0 m c X V v d D s s J n F 1 b 3 Q 7 U 2 V j d G l v b j E v V G F i Z W x h M V 8 z L 0 F 1 d G 9 S Z W 1 v d m V k Q 2 9 s d W 1 u c z E u e 0 Z V U 1 R f S E F f V i w y N H 0 m c X V v d D s s J n F 1 b 3 Q 7 U 2 V j d G l v b j E v V G F i Z W x h M V 8 z L 0 F 1 d G 9 S Z W 1 v d m V k Q 2 9 s d W 1 u c z E u e 0 Z V U 1 R f S E F f V k Q s M j V 9 J n F 1 b 3 Q 7 L C Z x d W 9 0 O 1 N l Y 3 R p b 2 4 x L 1 R h Y m V s Y T F f M y 9 B d X R v U m V t b 3 Z l Z E N v b H V t b n M x L n t E X 0 N N L D I 2 f S Z x d W 9 0 O y w m c X V v d D t T Z W N 0 a W 9 u M S 9 U Y W J l b G E x X z M v Q X V 0 b 1 J l b W 9 2 Z W R D b 2 x 1 b W 5 z M S 5 7 S F 9 t L D I 3 f S Z x d W 9 0 O y w m c X V v d D t T Z W N 0 a W 9 u M S 9 U Y W J l b G E x X z M v Q X V 0 b 1 J l b W 9 2 Z W R D b 2 x 1 b W 5 z M S 5 7 S E R P T V 9 t L D I 4 f S Z x d W 9 0 O y w m c X V v d D t T Z W N 0 a W 9 u M S 9 U Y W J l b G E x X z M v Q X V 0 b 1 J l b W 9 2 Z W R D b 2 x 1 b W 5 z M S 5 7 R 1 9 t w r J f a G E s M j l 9 J n F 1 b 3 Q 7 L C Z x d W 9 0 O 1 N l Y 3 R p b 2 4 x L 1 R h Y m V s Y T F f M y 9 B d X R v U m V t b 3 Z l Z E N v b H V t b n M x L n t J T U F D T 0 1 f b c K z L D M w f S Z x d W 9 0 O y w m c X V v d D t T Z W N 0 a W 9 u M S 9 U Y W J l b G E x X z M v Q X V 0 b 1 J l b W 9 2 Z W R D b 2 x 1 b W 5 z M S 5 7 S U 1 B V E 9 U X 2 3 C s y w z M X 0 m c X V v d D s s J n F 1 b 3 Q 7 U 2 V j d G l v b j E v V G F i Z W x h M V 8 z L 0 F 1 d G 9 S Z W 1 v d m V k Q 2 9 s d W 1 u c z E u e 1 Z D T 0 1 f b W F p b 3 I s M z J 9 J n F 1 b 3 Q 7 L C Z x d W 9 0 O 1 N l Y 3 R p b 2 4 x L 1 R h Y m V s Y T F f M y 9 B d X R v U m V t b 3 Z l Z E N v b H V t b n M x L n t W Q 0 9 N X z I 1 Y T M 1 L D M z f S Z x d W 9 0 O y w m c X V v d D t T Z W N 0 a W 9 u M S 9 U Y W J l b G E x X z M v Q X V 0 b 1 J l b W 9 2 Z W R D b 2 x 1 b W 5 z M S 5 7 V k N P T V 8 x O G E y N S w z N H 0 m c X V v d D s s J n F 1 b 3 Q 7 U 2 V j d G l v b j E v V G F i Z W x h M V 8 z L 0 F 1 d G 9 S Z W 1 v d m V k Q 2 9 s d W 1 u c z E u e 1 Z D T 0 1 f M T R h M T g s M z V 9 J n F 1 b 3 Q 7 L C Z x d W 9 0 O 1 N l Y 3 R p b 2 4 x L 1 R h Y m V s Y T F f M y 9 B d X R v U m V t b 3 Z l Z E N v b H V t b n M x L n t W Q 0 9 N X z A 2 Y T E 0 L D M 2 f S Z x d W 9 0 O y w m c X V v d D t T Z W N 0 a W 9 u M S 9 U Y W J l b G E x X z M v Q X V 0 b 1 J l b W 9 2 Z W R D b 2 x 1 b W 5 z M S 5 7 V k N P T V 9 t w r M s M z d 9 J n F 1 b 3 Q 7 L C Z x d W 9 0 O 1 N l Y 3 R p b 2 4 x L 1 R h Y m V s Y T F f M y 9 B d X R v U m V t b 3 Z l Z E N v b H V t b n M x L n t N T 1 J U T 1 9 t w r M s M z h 9 J n F 1 b 3 Q 7 L C Z x d W 9 0 O 1 N l Y 3 R p b 2 4 x L 1 R h Y m V s Y T F f M y 9 B d X R v U m V t b 3 Z l Z E N v b H V t b n M x L n t U U F I s M z l 9 J n F 1 b 3 Q 7 L C Z x d W 9 0 O 1 N l Y 3 R p b 2 4 x L 1 R h Y m V s Y T F f M y 9 B d X R v U m V t b 3 Z l Z E N v b H V t b n M x L n t W V E 9 U X 2 3 C s y w 0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Y T F f M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F f M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O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g t M D R U M T c 6 N D U 6 M j E u N T A 2 N z U x M V o i I C 8 + P E V u d H J 5 I F R 5 c G U 9 I k Z p b G x D b 2 x 1 b W 5 U e X B l c y I g V m F s d W U 9 I n N C Z 1 l H Q U F Z R 0 J n W U d C Z 1 l H Q U F Z R 0 J n V U F B Q V V G Q l F V R k J R V U Z C U V V G Q l F V R k J R V U Z C U U 1 G Q l E 9 P S I g L z 4 8 R W 5 0 c n k g V H l w Z T 0 i R m l s b E N v b H V t b k 5 h b W V z I i B W Y W x 1 Z T 0 i c 1 s m c X V v d D t D T 0 R J R 0 8 m c X V v d D s s J n F 1 b 3 Q 7 U F J P U F J J R U R B R E V f R 0 V S Q U w m c X V v d D s s J n F 1 b 3 Q 7 U F J P U F J J R U R B R E U m c X V v d D s s J n F 1 b 3 Q 7 S U R f V E F M S E F P J n F 1 b 3 Q 7 L C Z x d W 9 0 O 1 V T T 1 9 T T 0 x P J n F 1 b 3 Q 7 L C Z x d W 9 0 O 1 B M Q U 5 P X 0 1 B T k V K T y Z x d W 9 0 O y w m c X V v d D t F U 1 R B R 0 l P X 1 J F R 0 V O R V J B Q 0 F P J n F 1 b 3 Q 7 L C Z x d W 9 0 O 1 B S T 0 R V Q 0 F P X 0 F U V U F M J n F 1 b 3 Q 7 L C Z x d W 9 0 O 1 B S T 0 R V Q 0 F P X 0 Z V V F V S Q S Z x d W 9 0 O y w m c X V v d D t H R U 5 F U k 8 m c X V v d D s s J n F 1 b 3 Q 7 R V N Q R U N J R V 9 H R V J B T C Z x d W 9 0 O y w m c X V v d D t F U 1 B F Q 0 l F X 0 R F V E F M S E U m c X V v d D s s J n F 1 b 3 Q 7 Q U 5 P X 1 B M Q U 5 U S U 8 m c X V v d D s s J n F 1 b 3 Q 7 V E l Q T 1 9 Q R V N R V U l T Q S Z x d W 9 0 O y w m c X V v d D t D Q V R F R 0 9 S S U F f U E V T U V V J U 0 E m c X V v d D s s J n F 1 b 3 Q 7 R E F U Q V 9 Q R V N R V U l T Q V 9 J T l N U J n F 1 b 3 Q 7 L C Z x d W 9 0 O 0 F S R U F f S E V D V E F S R V M m c X V v d D s s J n F 1 b 3 Q 7 S U 5 J Q 0 l P X 0 N P T l R S Q V R P J n F 1 b 3 Q 7 L C Z x d W 9 0 O 0 Z J T V 9 D T 0 5 U U k F U T y Z x d W 9 0 O y w m c X V v d D t J R E F E R V 9 B T k 9 T J n F 1 b 3 Q 7 L C Z x d W 9 0 O 0 N P V l 9 I Q S Z x d W 9 0 O y w m c X V v d D t B U l Z f S E F f V i Z x d W 9 0 O y w m c X V v d D t B U l Z f S E F f V k Q m c X V v d D s s J n F 1 b 3 Q 7 R l V T V F 9 I Q V 9 W J n F 1 b 3 Q 7 L C Z x d W 9 0 O 0 Z V U 1 R f S E F f V k Q m c X V v d D s s J n F 1 b 3 Q 7 R F 9 D T S Z x d W 9 0 O y w m c X V v d D t I X y h N K S Z x d W 9 0 O y w m c X V v d D t I R E 9 N X y h N K S Z x d W 9 0 O y w m c X V v d D t H X y h N w r I v S E E p J n F 1 b 3 Q 7 L C Z x d W 9 0 O 0 l N Q U N P T V 8 o T c K z L 0 h B L 0 F O T y k m c X V v d D s s J n F 1 b 3 Q 7 S U 1 B V E 9 U X y h t w r M v S E E v Q U 5 P K S Z x d W 9 0 O y w m c X V v d D t W Q 0 9 N X 1 x 1 M D A z Z T M 1 f D M s M E 0 g K G 3 C s y k m c X V v d D s s J n F 1 b 3 Q 7 V k N P T V 8 y N S 0 z N X w z L D B N I C h t w r M p J n F 1 b 3 Q 7 L C Z x d W 9 0 O 1 Z D T 0 1 f M T g t M j V 8 M i w 0 T S A o b c K z K S Z x d W 9 0 O y w m c X V v d D t W Q 0 9 N X z E 0 L T E 4 f D I s N F 9 N I C h t w r M p J n F 1 b 3 Q 7 L C Z x d W 9 0 O 1 Z D T 0 1 f M D Y t M T R 8 M i w 0 T S A o b c K z K S Z x d W 9 0 O y w m c X V v d D t W Q 0 9 N I C h t w r M p J n F 1 b 3 Q 7 L C Z x d W 9 0 O 0 1 P U l R P I C h t w r M p J n F 1 b 3 Q 7 L C Z x d W 9 0 O 1 R Q U i Z x d W 9 0 O y w m c X V v d D t W V E 9 U I C h t w r M p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D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Y T U v Q X V 0 b 1 J l b W 9 2 Z W R D b 2 x 1 b W 5 z M S 5 7 Q 0 9 E S U d P L D B 9 J n F 1 b 3 Q 7 L C Z x d W 9 0 O 1 N l Y 3 R p b 2 4 x L 1 R h Y m V s Y T U v Q X V 0 b 1 J l b W 9 2 Z W R D b 2 x 1 b W 5 z M S 5 7 U F J P U F J J R U R B R E V f R 0 V S Q U w s M X 0 m c X V v d D s s J n F 1 b 3 Q 7 U 2 V j d G l v b j E v V G F i Z W x h N S 9 B d X R v U m V t b 3 Z l Z E N v b H V t b n M x L n t Q U k 9 Q U k l F R E F E R S w y f S Z x d W 9 0 O y w m c X V v d D t T Z W N 0 a W 9 u M S 9 U Y W J l b G E 1 L 0 F 1 d G 9 S Z W 1 v d m V k Q 2 9 s d W 1 u c z E u e 0 l E X 1 R B T E h B T y w z f S Z x d W 9 0 O y w m c X V v d D t T Z W N 0 a W 9 u M S 9 U Y W J l b G E 1 L 0 F 1 d G 9 S Z W 1 v d m V k Q 2 9 s d W 1 u c z E u e 1 V T T 1 9 T T 0 x P L D R 9 J n F 1 b 3 Q 7 L C Z x d W 9 0 O 1 N l Y 3 R p b 2 4 x L 1 R h Y m V s Y T U v Q X V 0 b 1 J l b W 9 2 Z W R D b 2 x 1 b W 5 z M S 5 7 U E x B T k 9 f T U F O R U p P L D V 9 J n F 1 b 3 Q 7 L C Z x d W 9 0 O 1 N l Y 3 R p b 2 4 x L 1 R h Y m V s Y T U v Q X V 0 b 1 J l b W 9 2 Z W R D b 2 x 1 b W 5 z M S 5 7 R V N U Q U d J T 1 9 S R U d F T k V S Q U N B T y w 2 f S Z x d W 9 0 O y w m c X V v d D t T Z W N 0 a W 9 u M S 9 U Y W J l b G E 1 L 0 F 1 d G 9 S Z W 1 v d m V k Q 2 9 s d W 1 u c z E u e 1 B S T 0 R V Q 0 F P X 0 F U V U F M L D d 9 J n F 1 b 3 Q 7 L C Z x d W 9 0 O 1 N l Y 3 R p b 2 4 x L 1 R h Y m V s Y T U v Q X V 0 b 1 J l b W 9 2 Z W R D b 2 x 1 b W 5 z M S 5 7 U F J P R F V D Q U 9 f R l V U V V J B L D h 9 J n F 1 b 3 Q 7 L C Z x d W 9 0 O 1 N l Y 3 R p b 2 4 x L 1 R h Y m V s Y T U v Q X V 0 b 1 J l b W 9 2 Z W R D b 2 x 1 b W 5 z M S 5 7 R 0 V O R V J P L D l 9 J n F 1 b 3 Q 7 L C Z x d W 9 0 O 1 N l Y 3 R p b 2 4 x L 1 R h Y m V s Y T U v Q X V 0 b 1 J l b W 9 2 Z W R D b 2 x 1 b W 5 z M S 5 7 R V N Q R U N J R V 9 H R V J B T C w x M H 0 m c X V v d D s s J n F 1 b 3 Q 7 U 2 V j d G l v b j E v V G F i Z W x h N S 9 B d X R v U m V t b 3 Z l Z E N v b H V t b n M x L n t F U 1 B F Q 0 l F X 0 R F V E F M S E U s M T F 9 J n F 1 b 3 Q 7 L C Z x d W 9 0 O 1 N l Y 3 R p b 2 4 x L 1 R h Y m V s Y T U v Q X V 0 b 1 J l b W 9 2 Z W R D b 2 x 1 b W 5 z M S 5 7 Q U 5 P X 1 B M Q U 5 U S U 8 s M T J 9 J n F 1 b 3 Q 7 L C Z x d W 9 0 O 1 N l Y 3 R p b 2 4 x L 1 R h Y m V s Y T U v Q X V 0 b 1 J l b W 9 2 Z W R D b 2 x 1 b W 5 z M S 5 7 V E l Q T 1 9 Q R V N R V U l T Q S w x M 3 0 m c X V v d D s s J n F 1 b 3 Q 7 U 2 V j d G l v b j E v V G F i Z W x h N S 9 B d X R v U m V t b 3 Z l Z E N v b H V t b n M x L n t D Q V R F R 0 9 S S U F f U E V T U V V J U 0 E s M T R 9 J n F 1 b 3 Q 7 L C Z x d W 9 0 O 1 N l Y 3 R p b 2 4 x L 1 R h Y m V s Y T U v Q X V 0 b 1 J l b W 9 2 Z W R D b 2 x 1 b W 5 z M S 5 7 R E F U Q V 9 Q R V N R V U l T Q V 9 J T l N U L D E 1 f S Z x d W 9 0 O y w m c X V v d D t T Z W N 0 a W 9 u M S 9 U Y W J l b G E 1 L 0 F 1 d G 9 S Z W 1 v d m V k Q 2 9 s d W 1 u c z E u e 0 F S R U F f S E V D V E F S R V M s M T Z 9 J n F 1 b 3 Q 7 L C Z x d W 9 0 O 1 N l Y 3 R p b 2 4 x L 1 R h Y m V s Y T U v Q X V 0 b 1 J l b W 9 2 Z W R D b 2 x 1 b W 5 z M S 5 7 S U 5 J Q 0 l P X 0 N P T l R S Q V R P L D E 3 f S Z x d W 9 0 O y w m c X V v d D t T Z W N 0 a W 9 u M S 9 U Y W J l b G E 1 L 0 F 1 d G 9 S Z W 1 v d m V k Q 2 9 s d W 1 u c z E u e 0 Z J T V 9 D T 0 5 U U k F U T y w x O H 0 m c X V v d D s s J n F 1 b 3 Q 7 U 2 V j d G l v b j E v V G F i Z W x h N S 9 B d X R v U m V t b 3 Z l Z E N v b H V t b n M x L n t J R E F E R V 9 B T k 9 T L D E 5 f S Z x d W 9 0 O y w m c X V v d D t T Z W N 0 a W 9 u M S 9 U Y W J l b G E 1 L 0 F 1 d G 9 S Z W 1 v d m V k Q 2 9 s d W 1 u c z E u e 0 N P V l 9 I Q S w y M H 0 m c X V v d D s s J n F 1 b 3 Q 7 U 2 V j d G l v b j E v V G F i Z W x h N S 9 B d X R v U m V t b 3 Z l Z E N v b H V t b n M x L n t B U l Z f S E F f V i w y M X 0 m c X V v d D s s J n F 1 b 3 Q 7 U 2 V j d G l v b j E v V G F i Z W x h N S 9 B d X R v U m V t b 3 Z l Z E N v b H V t b n M x L n t B U l Z f S E F f V k Q s M j J 9 J n F 1 b 3 Q 7 L C Z x d W 9 0 O 1 N l Y 3 R p b 2 4 x L 1 R h Y m V s Y T U v Q X V 0 b 1 J l b W 9 2 Z W R D b 2 x 1 b W 5 z M S 5 7 R l V T V F 9 I Q V 9 W L D I z f S Z x d W 9 0 O y w m c X V v d D t T Z W N 0 a W 9 u M S 9 U Y W J l b G E 1 L 0 F 1 d G 9 S Z W 1 v d m V k Q 2 9 s d W 1 u c z E u e 0 Z V U 1 R f S E F f V k Q s M j R 9 J n F 1 b 3 Q 7 L C Z x d W 9 0 O 1 N l Y 3 R p b 2 4 x L 1 R h Y m V s Y T U v Q X V 0 b 1 J l b W 9 2 Z W R D b 2 x 1 b W 5 z M S 5 7 R F 9 D T S w y N X 0 m c X V v d D s s J n F 1 b 3 Q 7 U 2 V j d G l v b j E v V G F i Z W x h N S 9 B d X R v U m V t b 3 Z l Z E N v b H V t b n M x L n t I X y h N K S w y N n 0 m c X V v d D s s J n F 1 b 3 Q 7 U 2 V j d G l v b j E v V G F i Z W x h N S 9 B d X R v U m V t b 3 Z l Z E N v b H V t b n M x L n t I R E 9 N X y h N K S w y N 3 0 m c X V v d D s s J n F 1 b 3 Q 7 U 2 V j d G l v b j E v V G F i Z W x h N S 9 B d X R v U m V t b 3 Z l Z E N v b H V t b n M x L n t H X y h N w r I v S E E p L D I 4 f S Z x d W 9 0 O y w m c X V v d D t T Z W N 0 a W 9 u M S 9 U Y W J l b G E 1 L 0 F 1 d G 9 S Z W 1 v d m V k Q 2 9 s d W 1 u c z E u e 0 l N Q U N P T V 8 o T c K z L 0 h B L 0 F O T y k s M j l 9 J n F 1 b 3 Q 7 L C Z x d W 9 0 O 1 N l Y 3 R p b 2 4 x L 1 R h Y m V s Y T U v Q X V 0 b 1 J l b W 9 2 Z W R D b 2 x 1 b W 5 z M S 5 7 S U 1 B V E 9 U X y h t w r M v S E E v Q U 5 P K S w z M H 0 m c X V v d D s s J n F 1 b 3 Q 7 U 2 V j d G l v b j E v V G F i Z W x h N S 9 B d X R v U m V t b 3 Z l Z E N v b H V t b n M x L n t W Q 0 9 N X 1 x 1 M D A z Z T M 1 f D M s M E 0 g K G 3 C s y k s M z F 9 J n F 1 b 3 Q 7 L C Z x d W 9 0 O 1 N l Y 3 R p b 2 4 x L 1 R h Y m V s Y T U v Q X V 0 b 1 J l b W 9 2 Z W R D b 2 x 1 b W 5 z M S 5 7 V k N P T V 8 y N S 0 z N X w z L D B N I C h t w r M p L D M y f S Z x d W 9 0 O y w m c X V v d D t T Z W N 0 a W 9 u M S 9 U Y W J l b G E 1 L 0 F 1 d G 9 S Z W 1 v d m V k Q 2 9 s d W 1 u c z E u e 1 Z D T 0 1 f M T g t M j V 8 M i w 0 T S A o b c K z K S w z M 3 0 m c X V v d D s s J n F 1 b 3 Q 7 U 2 V j d G l v b j E v V G F i Z W x h N S 9 B d X R v U m V t b 3 Z l Z E N v b H V t b n M x L n t W Q 0 9 N X z E 0 L T E 4 f D I s N F 9 N I C h t w r M p L D M 0 f S Z x d W 9 0 O y w m c X V v d D t T Z W N 0 a W 9 u M S 9 U Y W J l b G E 1 L 0 F 1 d G 9 S Z W 1 v d m V k Q 2 9 s d W 1 u c z E u e 1 Z D T 0 1 f M D Y t M T R 8 M i w 0 T S A o b c K z K S w z N X 0 m c X V v d D s s J n F 1 b 3 Q 7 U 2 V j d G l v b j E v V G F i Z W x h N S 9 B d X R v U m V t b 3 Z l Z E N v b H V t b n M x L n t W Q 0 9 N I C h t w r M p L D M 2 f S Z x d W 9 0 O y w m c X V v d D t T Z W N 0 a W 9 u M S 9 U Y W J l b G E 1 L 0 F 1 d G 9 S Z W 1 v d m V k Q 2 9 s d W 1 u c z E u e 0 1 P U l R P I C h t w r M p L D M 3 f S Z x d W 9 0 O y w m c X V v d D t T Z W N 0 a W 9 u M S 9 U Y W J l b G E 1 L 0 F 1 d G 9 S Z W 1 v d m V k Q 2 9 s d W 1 u c z E u e 1 R Q U i w z O H 0 m c X V v d D s s J n F 1 b 3 Q 7 U 2 V j d G l v b j E v V G F i Z W x h N S 9 B d X R v U m V t b 3 Z l Z E N v b H V t b n M x L n t W V E 9 U I C h t w r M p L D M 5 f S Z x d W 9 0 O 1 0 s J n F 1 b 3 Q 7 Q 2 9 s d W 1 u Q 2 9 1 b n Q m c X V v d D s 6 N D A s J n F 1 b 3 Q 7 S 2 V 5 Q 2 9 s d W 1 u T m F t Z X M m c X V v d D s 6 W 1 0 s J n F 1 b 3 Q 7 Q 2 9 s d W 1 u S W R l b n R p d G l l c y Z x d W 9 0 O z p b J n F 1 b 3 Q 7 U 2 V j d G l v b j E v V G F i Z W x h N S 9 B d X R v U m V t b 3 Z l Z E N v b H V t b n M x L n t D T 0 R J R 0 8 s M H 0 m c X V v d D s s J n F 1 b 3 Q 7 U 2 V j d G l v b j E v V G F i Z W x h N S 9 B d X R v U m V t b 3 Z l Z E N v b H V t b n M x L n t Q U k 9 Q U k l F R E F E R V 9 H R V J B T C w x f S Z x d W 9 0 O y w m c X V v d D t T Z W N 0 a W 9 u M S 9 U Y W J l b G E 1 L 0 F 1 d G 9 S Z W 1 v d m V k Q 2 9 s d W 1 u c z E u e 1 B S T 1 B S S U V E Q U R F L D J 9 J n F 1 b 3 Q 7 L C Z x d W 9 0 O 1 N l Y 3 R p b 2 4 x L 1 R h Y m V s Y T U v Q X V 0 b 1 J l b W 9 2 Z W R D b 2 x 1 b W 5 z M S 5 7 S U R f V E F M S E F P L D N 9 J n F 1 b 3 Q 7 L C Z x d W 9 0 O 1 N l Y 3 R p b 2 4 x L 1 R h Y m V s Y T U v Q X V 0 b 1 J l b W 9 2 Z W R D b 2 x 1 b W 5 z M S 5 7 V V N P X 1 N P T E 8 s N H 0 m c X V v d D s s J n F 1 b 3 Q 7 U 2 V j d G l v b j E v V G F i Z W x h N S 9 B d X R v U m V t b 3 Z l Z E N v b H V t b n M x L n t Q T E F O T 1 9 N Q U 5 F S k 8 s N X 0 m c X V v d D s s J n F 1 b 3 Q 7 U 2 V j d G l v b j E v V G F i Z W x h N S 9 B d X R v U m V t b 3 Z l Z E N v b H V t b n M x L n t F U 1 R B R 0 l P X 1 J F R 0 V O R V J B Q 0 F P L D Z 9 J n F 1 b 3 Q 7 L C Z x d W 9 0 O 1 N l Y 3 R p b 2 4 x L 1 R h Y m V s Y T U v Q X V 0 b 1 J l b W 9 2 Z W R D b 2 x 1 b W 5 z M S 5 7 U F J P R F V D Q U 9 f Q V R V Q U w s N 3 0 m c X V v d D s s J n F 1 b 3 Q 7 U 2 V j d G l v b j E v V G F i Z W x h N S 9 B d X R v U m V t b 3 Z l Z E N v b H V t b n M x L n t Q U k 9 E V U N B T 1 9 G V V R V U k E s O H 0 m c X V v d D s s J n F 1 b 3 Q 7 U 2 V j d G l v b j E v V G F i Z W x h N S 9 B d X R v U m V t b 3 Z l Z E N v b H V t b n M x L n t H R U 5 F U k 8 s O X 0 m c X V v d D s s J n F 1 b 3 Q 7 U 2 V j d G l v b j E v V G F i Z W x h N S 9 B d X R v U m V t b 3 Z l Z E N v b H V t b n M x L n t F U 1 B F Q 0 l F X 0 d F U k F M L D E w f S Z x d W 9 0 O y w m c X V v d D t T Z W N 0 a W 9 u M S 9 U Y W J l b G E 1 L 0 F 1 d G 9 S Z W 1 v d m V k Q 2 9 s d W 1 u c z E u e 0 V T U E V D S U V f R E V U Q U x I R S w x M X 0 m c X V v d D s s J n F 1 b 3 Q 7 U 2 V j d G l v b j E v V G F i Z W x h N S 9 B d X R v U m V t b 3 Z l Z E N v b H V t b n M x L n t B T k 9 f U E x B T l R J T y w x M n 0 m c X V v d D s s J n F 1 b 3 Q 7 U 2 V j d G l v b j E v V G F i Z W x h N S 9 B d X R v U m V t b 3 Z l Z E N v b H V t b n M x L n t U S V B P X 1 B F U 1 F V S V N B L D E z f S Z x d W 9 0 O y w m c X V v d D t T Z W N 0 a W 9 u M S 9 U Y W J l b G E 1 L 0 F 1 d G 9 S Z W 1 v d m V k Q 2 9 s d W 1 u c z E u e 0 N B V E V H T 1 J J Q V 9 Q R V N R V U l T Q S w x N H 0 m c X V v d D s s J n F 1 b 3 Q 7 U 2 V j d G l v b j E v V G F i Z W x h N S 9 B d X R v U m V t b 3 Z l Z E N v b H V t b n M x L n t E Q V R B X 1 B F U 1 F V S V N B X 0 l O U 1 Q s M T V 9 J n F 1 b 3 Q 7 L C Z x d W 9 0 O 1 N l Y 3 R p b 2 4 x L 1 R h Y m V s Y T U v Q X V 0 b 1 J l b W 9 2 Z W R D b 2 x 1 b W 5 z M S 5 7 Q V J F Q V 9 I R U N U Q V J F U y w x N n 0 m c X V v d D s s J n F 1 b 3 Q 7 U 2 V j d G l v b j E v V G F i Z W x h N S 9 B d X R v U m V t b 3 Z l Z E N v b H V t b n M x L n t J T k l D S U 9 f Q 0 9 O V F J B V E 8 s M T d 9 J n F 1 b 3 Q 7 L C Z x d W 9 0 O 1 N l Y 3 R p b 2 4 x L 1 R h Y m V s Y T U v Q X V 0 b 1 J l b W 9 2 Z W R D b 2 x 1 b W 5 z M S 5 7 R k l N X 0 N P T l R S Q V R P L D E 4 f S Z x d W 9 0 O y w m c X V v d D t T Z W N 0 a W 9 u M S 9 U Y W J l b G E 1 L 0 F 1 d G 9 S Z W 1 v d m V k Q 2 9 s d W 1 u c z E u e 0 l E Q U R F X 0 F O T 1 M s M T l 9 J n F 1 b 3 Q 7 L C Z x d W 9 0 O 1 N l Y 3 R p b 2 4 x L 1 R h Y m V s Y T U v Q X V 0 b 1 J l b W 9 2 Z W R D b 2 x 1 b W 5 z M S 5 7 Q 0 9 W X 0 h B L D I w f S Z x d W 9 0 O y w m c X V v d D t T Z W N 0 a W 9 u M S 9 U Y W J l b G E 1 L 0 F 1 d G 9 S Z W 1 v d m V k Q 2 9 s d W 1 u c z E u e 0 F S V l 9 I Q V 9 W L D I x f S Z x d W 9 0 O y w m c X V v d D t T Z W N 0 a W 9 u M S 9 U Y W J l b G E 1 L 0 F 1 d G 9 S Z W 1 v d m V k Q 2 9 s d W 1 u c z E u e 0 F S V l 9 I Q V 9 W R C w y M n 0 m c X V v d D s s J n F 1 b 3 Q 7 U 2 V j d G l v b j E v V G F i Z W x h N S 9 B d X R v U m V t b 3 Z l Z E N v b H V t b n M x L n t G V V N U X 0 h B X 1 Y s M j N 9 J n F 1 b 3 Q 7 L C Z x d W 9 0 O 1 N l Y 3 R p b 2 4 x L 1 R h Y m V s Y T U v Q X V 0 b 1 J l b W 9 2 Z W R D b 2 x 1 b W 5 z M S 5 7 R l V T V F 9 I Q V 9 W R C w y N H 0 m c X V v d D s s J n F 1 b 3 Q 7 U 2 V j d G l v b j E v V G F i Z W x h N S 9 B d X R v U m V t b 3 Z l Z E N v b H V t b n M x L n t E X 0 N N L D I 1 f S Z x d W 9 0 O y w m c X V v d D t T Z W N 0 a W 9 u M S 9 U Y W J l b G E 1 L 0 F 1 d G 9 S Z W 1 v d m V k Q 2 9 s d W 1 u c z E u e 0 h f K E 0 p L D I 2 f S Z x d W 9 0 O y w m c X V v d D t T Z W N 0 a W 9 u M S 9 U Y W J l b G E 1 L 0 F 1 d G 9 S Z W 1 v d m V k Q 2 9 s d W 1 u c z E u e 0 h E T 0 1 f K E 0 p L D I 3 f S Z x d W 9 0 O y w m c X V v d D t T Z W N 0 a W 9 u M S 9 U Y W J l b G E 1 L 0 F 1 d G 9 S Z W 1 v d m V k Q 2 9 s d W 1 u c z E u e 0 d f K E 3 C s i 9 I Q S k s M j h 9 J n F 1 b 3 Q 7 L C Z x d W 9 0 O 1 N l Y 3 R p b 2 4 x L 1 R h Y m V s Y T U v Q X V 0 b 1 J l b W 9 2 Z W R D b 2 x 1 b W 5 z M S 5 7 S U 1 B Q 0 9 N X y h N w r M v S E E v Q U 5 P K S w y O X 0 m c X V v d D s s J n F 1 b 3 Q 7 U 2 V j d G l v b j E v V G F i Z W x h N S 9 B d X R v U m V t b 3 Z l Z E N v b H V t b n M x L n t J T U F U T 1 R f K G 3 C s y 9 I Q S 9 B T k 8 p L D M w f S Z x d W 9 0 O y w m c X V v d D t T Z W N 0 a W 9 u M S 9 U Y W J l b G E 1 L 0 F 1 d G 9 S Z W 1 v d m V k Q 2 9 s d W 1 u c z E u e 1 Z D T 0 1 f X H U w M D N l M z V 8 M y w w T S A o b c K z K S w z M X 0 m c X V v d D s s J n F 1 b 3 Q 7 U 2 V j d G l v b j E v V G F i Z W x h N S 9 B d X R v U m V t b 3 Z l Z E N v b H V t b n M x L n t W Q 0 9 N X z I 1 L T M 1 f D M s M E 0 g K G 3 C s y k s M z J 9 J n F 1 b 3 Q 7 L C Z x d W 9 0 O 1 N l Y 3 R p b 2 4 x L 1 R h Y m V s Y T U v Q X V 0 b 1 J l b W 9 2 Z W R D b 2 x 1 b W 5 z M S 5 7 V k N P T V 8 x O C 0 y N X w y L D R N I C h t w r M p L D M z f S Z x d W 9 0 O y w m c X V v d D t T Z W N 0 a W 9 u M S 9 U Y W J l b G E 1 L 0 F 1 d G 9 S Z W 1 v d m V k Q 2 9 s d W 1 u c z E u e 1 Z D T 0 1 f M T Q t M T h 8 M i w 0 X 0 0 g K G 3 C s y k s M z R 9 J n F 1 b 3 Q 7 L C Z x d W 9 0 O 1 N l Y 3 R p b 2 4 x L 1 R h Y m V s Y T U v Q X V 0 b 1 J l b W 9 2 Z W R D b 2 x 1 b W 5 z M S 5 7 V k N P T V 8 w N i 0 x N H w y L D R N I C h t w r M p L D M 1 f S Z x d W 9 0 O y w m c X V v d D t T Z W N 0 a W 9 u M S 9 U Y W J l b G E 1 L 0 F 1 d G 9 S Z W 1 v d m V k Q 2 9 s d W 1 u c z E u e 1 Z D T 0 0 g K G 3 C s y k s M z Z 9 J n F 1 b 3 Q 7 L C Z x d W 9 0 O 1 N l Y 3 R p b 2 4 x L 1 R h Y m V s Y T U v Q X V 0 b 1 J l b W 9 2 Z W R D b 2 x 1 b W 5 z M S 5 7 T U 9 S V E 8 g K G 3 C s y k s M z d 9 J n F 1 b 3 Q 7 L C Z x d W 9 0 O 1 N l Y 3 R p b 2 4 x L 1 R h Y m V s Y T U v Q X V 0 b 1 J l b W 9 2 Z W R D b 2 x 1 b W 5 z M S 5 7 V F B S L D M 4 f S Z x d W 9 0 O y w m c X V v d D t T Z W N 0 a W 9 u M S 9 U Y W J l b G E 1 L 0 F 1 d G 9 S Z W 1 v d m V k Q 2 9 s d W 1 u c z E u e 1 Z U T 1 Q g K G 3 C s y k s M z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E 1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N S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1 L 1 R l e H R v J T I w Z W 0 l M j B N Y W k l Q z M l Q k F z Y 3 V s Y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q j t A 5 H B c Y R 7 6 v + l b s m a L G A A A A A A I A A A A A A B B m A A A A A Q A A I A A A A N J Z L H q D k w m d Q S m n W q a k y y h N 8 m K y Q H s h 0 r s v h 9 s D c a Y f A A A A A A 6 A A A A A A g A A I A A A A P S z p G 4 p X s 7 p o 9 1 D a / o v l t p Z y y r w 3 6 D D N V M b 8 D Q o V h V t U A A A A M R m q m 5 J y q l j p + w T F N H / E s T F u x T 2 z D q f O X R x T P d l 5 H e M Z j D w B h 6 a Z O c n B i k J J C Y g 9 i V T J n R O D h 4 K y q 2 E 3 p o 8 5 O O Q N w s i M T N u y 6 l 9 U u w M / s E Z Q A A A A B x C 8 M m 4 z 5 H V a K r z G S z C 4 1 H E F A W n 4 u / p J 5 Z o g D h k w F L J z k N c Z M C B f H 5 Z D H j G m Q W R j + z C z M K 7 E 6 M 1 M s 6 g Z N x V X j o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2e0fbee-56e7-4149-98be-5c56b7b291c8" xsi:nil="true"/>
    <lcf76f155ced4ddcb4097134ff3c332f xmlns="3b0ad375-84cb-44fa-a4f4-0aab4029101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CFC82568A3A342B798BCACC9648C65" ma:contentTypeVersion="17" ma:contentTypeDescription="Crie um novo documento." ma:contentTypeScope="" ma:versionID="c514dab8a065e90b0109fc13e3576612">
  <xsd:schema xmlns:xsd="http://www.w3.org/2001/XMLSchema" xmlns:xs="http://www.w3.org/2001/XMLSchema" xmlns:p="http://schemas.microsoft.com/office/2006/metadata/properties" xmlns:ns1="http://schemas.microsoft.com/sharepoint/v3" xmlns:ns2="3b0ad375-84cb-44fa-a4f4-0aab40291012" xmlns:ns3="81eecaaa-2598-4c83-b161-a1457ae8b788" xmlns:ns4="72e0fbee-56e7-4149-98be-5c56b7b291c8" targetNamespace="http://schemas.microsoft.com/office/2006/metadata/properties" ma:root="true" ma:fieldsID="00637f57d59cd0d8038c8991df7463ce" ns1:_="" ns2:_="" ns3:_="" ns4:_="">
    <xsd:import namespace="http://schemas.microsoft.com/sharepoint/v3"/>
    <xsd:import namespace="3b0ad375-84cb-44fa-a4f4-0aab40291012"/>
    <xsd:import namespace="81eecaaa-2598-4c83-b161-a1457ae8b788"/>
    <xsd:import namespace="72e0fbee-56e7-4149-98be-5c56b7b291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ad375-84cb-44fa-a4f4-0aab402910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c22e4ab1-0ce6-4895-abbf-00cb667029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ecaaa-2598-4c83-b161-a1457ae8b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0fbee-56e7-4149-98be-5c56b7b291c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55fb5a2-4b7f-4b4e-b7c3-14d6d4cdb7cc}" ma:internalName="TaxCatchAll" ma:showField="CatchAllData" ma:web="72e0fbee-56e7-4149-98be-5c56b7b291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BBA58-D465-4FFB-89B0-E7A9F65DB0E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FA6B31A-2C28-4A12-8BD6-E323A296DF92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sharepoint/v3"/>
    <ds:schemaRef ds:uri="3b0ad375-84cb-44fa-a4f4-0aab40291012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72e0fbee-56e7-4149-98be-5c56b7b291c8"/>
    <ds:schemaRef ds:uri="81eecaaa-2598-4c83-b161-a1457ae8b788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141933-29D9-46EB-9952-CC13C7448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0ad375-84cb-44fa-a4f4-0aab40291012"/>
    <ds:schemaRef ds:uri="81eecaaa-2598-4c83-b161-a1457ae8b788"/>
    <ds:schemaRef ds:uri="72e0fbee-56e7-4149-98be-5c56b7b291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5870BF9-8A1B-44F9-8ECB-8037DC21BC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Cadastro Florestal</vt:lpstr>
      <vt:lpstr>Tabela1_3</vt:lpstr>
      <vt:lpstr>Conferencia 03-08-2022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Zucon</dc:creator>
  <cp:keywords/>
  <dc:description/>
  <cp:lastModifiedBy>Roberta Buendia Sabbagh Ahlgrimm</cp:lastModifiedBy>
  <cp:revision/>
  <dcterms:created xsi:type="dcterms:W3CDTF">2022-02-03T13:04:29Z</dcterms:created>
  <dcterms:modified xsi:type="dcterms:W3CDTF">2022-10-13T15:33:57Z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6d1b8f9e68874856aa086fa270ce73fc</vt:lpwstr>
  </property>
  <property fmtid="{D5CDD505-2E9C-101B-9397-08002B2CF9AE}" pid="3" name="ContentTypeId">
    <vt:lpwstr>0x0101006FCFC82568A3A342B798BCACC9648C65</vt:lpwstr>
  </property>
  <property fmtid="{D5CDD505-2E9C-101B-9397-08002B2CF9AE}" pid="4" name="MediaServiceImageTags">
    <vt:lpwstr/>
  </property>
</Properties>
</file>