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D:\MIRIAN\Planos de Ação\DADOS ABERTOS\"/>
    </mc:Choice>
  </mc:AlternateContent>
  <xr:revisionPtr revIDLastSave="0" documentId="8_{E44A17A2-2522-47E0-A4C0-F4649444B1FA}" xr6:coauthVersionLast="47" xr6:coauthVersionMax="47" xr10:uidLastSave="{00000000-0000-0000-0000-000000000000}"/>
  <bookViews>
    <workbookView xWindow="-120" yWindow="-120" windowWidth="38640" windowHeight="15720" xr2:uid="{06B7D794-C8A8-445F-9578-B3790614D1AC}"/>
  </bookViews>
  <sheets>
    <sheet name="TOTAL 202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0" i="1" l="1"/>
  <c r="G100" i="1"/>
  <c r="F100" i="1"/>
  <c r="E100" i="1"/>
  <c r="D100" i="1"/>
  <c r="C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<sst xmlns="http://schemas.openxmlformats.org/spreadsheetml/2006/main" count="202" uniqueCount="30">
  <si>
    <t>VOLUME TOTAL TRANSPORTADO TRAVESSIAS 2023</t>
  </si>
  <si>
    <t>Mês</t>
  </si>
  <si>
    <t>Travessia</t>
  </si>
  <si>
    <t>Automóveis</t>
  </si>
  <si>
    <t>Motocicletas</t>
  </si>
  <si>
    <t>Caminhões/ônibus</t>
  </si>
  <si>
    <t>Bicicletas</t>
  </si>
  <si>
    <t>Pedestres</t>
  </si>
  <si>
    <t>Volume Total</t>
  </si>
  <si>
    <t>Jan</t>
  </si>
  <si>
    <t>São Sebastião/Ilhabela</t>
  </si>
  <si>
    <t>Bertioga/Guarujá</t>
  </si>
  <si>
    <t>Santos/Guarujá</t>
  </si>
  <si>
    <t>Santos/Vicente de Carvalho</t>
  </si>
  <si>
    <t>Iguape/Jureia</t>
  </si>
  <si>
    <t>Cananeia/Continente</t>
  </si>
  <si>
    <t>Cananeia/Ilha Comprida</t>
  </si>
  <si>
    <t>Cananeia/Ariri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</si>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</sst>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;@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0" xfId="0" applyFont="1"/>
    <xf numFmtId="164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3" fontId="0" fillId="4" borderId="6" xfId="0" applyNumberFormat="1" applyFill="1" applyBorder="1" applyAlignment="1">
      <alignment horizontal="center" vertical="center"/>
    </xf>
    <xf numFmtId="3" fontId="3" fillId="0" borderId="0" xfId="0" applyNumberFormat="1" applyFont="1"/>
    <xf numFmtId="16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4" borderId="9" xfId="0" applyNumberForma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3" fontId="1" fillId="5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13">
    <dxf>
      <numFmt numFmtId="3" formatCode="#,##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d/m;@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E431E0-E5EB-4A6C-91D4-389B83244D96}" name="tabela2023" displayName="tabela2023" ref="A3:H99" totalsRowShown="0" headerRowDxfId="12" dataDxfId="11" headerRowBorderDxfId="9" tableBorderDxfId="10" totalsRowBorderDxfId="8">
  <autoFilter ref="A3:H99" xr:uid="{293AB839-F93A-4E58-AB1E-016E3E2640B5}"/>
  <tableColumns count="8">
    <tableColumn id="1" xr3:uid="{16B1B7C9-5A9F-42C5-BC53-044ADDA17297}" name="Mês" dataDxfId="7"/>
    <tableColumn id="2" xr3:uid="{B7C55591-0F32-43AD-9B55-86C7D77DFE43}" name="Travessia" dataDxfId="6"/>
    <tableColumn id="3" xr3:uid="{BFAEE956-0452-4617-9D04-482E128739D0}" name="Automóveis" dataDxfId="5"/>
    <tableColumn id="4" xr3:uid="{C5C620E9-E684-44C5-B676-DCD9B84BA7E3}" name="Motocicletas" dataDxfId="4"/>
    <tableColumn id="9" xr3:uid="{B21046B9-0616-447B-B98E-EAA54F2F8848}" name="Caminhões/ônibus" dataDxfId="3"/>
    <tableColumn id="5" xr3:uid="{83ECBAEA-7495-4C3D-B614-89AAF0BB1592}" name="Bicicletas" dataDxfId="2"/>
    <tableColumn id="6" xr3:uid="{800B0079-E328-45F4-94E6-3586229B732D}" name="Pedestres" dataDxfId="1"/>
    <tableColumn id="7" xr3:uid="{8E68EAA7-0F87-400A-9EF7-4E4FBC7A4DE4}" name="Volume Total" dataDxfId="0">
      <calculatedColumnFormula>SUM(C4:G4)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7828E-A74F-4A48-89E0-F4DC7A49709B}">
  <dimension ref="A1:M101"/>
  <sheetViews>
    <sheetView tabSelected="1" zoomScaleNormal="100" workbookViewId="0">
      <pane ySplit="3" topLeftCell="A4" activePane="bottomLeft" state="frozen"/>
      <selection activeCell="H28" sqref="H28"/>
      <selection pane="bottomLeft" activeCell="A4" sqref="A4"/>
    </sheetView>
  </sheetViews>
  <sheetFormatPr defaultRowHeight="15" x14ac:dyDescent="0.25"/>
  <cols>
    <col min="1" max="1" width="13.140625" style="17" customWidth="1"/>
    <col min="2" max="2" width="26.42578125" style="17" customWidth="1"/>
    <col min="3" max="7" width="12.7109375" style="17" customWidth="1"/>
    <col min="8" max="8" width="15" style="17" customWidth="1"/>
    <col min="10" max="12" width="11.7109375" customWidth="1"/>
    <col min="13" max="13" width="12.42578125" bestFit="1" customWidth="1"/>
  </cols>
  <sheetData>
    <row r="1" spans="1:11" ht="36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11" x14ac:dyDescent="0.25">
      <c r="A3" s="2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4" t="s">
        <v>8</v>
      </c>
      <c r="J3" s="5"/>
      <c r="K3" s="5"/>
    </row>
    <row r="4" spans="1:11" x14ac:dyDescent="0.25">
      <c r="A4" s="6" t="s">
        <v>9</v>
      </c>
      <c r="B4" s="7" t="s">
        <v>10</v>
      </c>
      <c r="C4" s="8">
        <v>176198</v>
      </c>
      <c r="D4" s="8">
        <v>24101</v>
      </c>
      <c r="E4" s="8">
        <v>6223</v>
      </c>
      <c r="F4" s="8">
        <v>27347</v>
      </c>
      <c r="G4" s="8">
        <v>181175</v>
      </c>
      <c r="H4" s="9">
        <f t="shared" ref="H4:H67" si="0">SUM(C4:G4)</f>
        <v>415044</v>
      </c>
      <c r="J4" s="10"/>
      <c r="K4" s="5"/>
    </row>
    <row r="5" spans="1:11" x14ac:dyDescent="0.25">
      <c r="A5" s="6" t="s">
        <v>9</v>
      </c>
      <c r="B5" s="7" t="s">
        <v>11</v>
      </c>
      <c r="C5" s="8">
        <v>41172</v>
      </c>
      <c r="D5" s="8">
        <v>5941</v>
      </c>
      <c r="E5" s="8">
        <v>671</v>
      </c>
      <c r="F5" s="8">
        <v>4997</v>
      </c>
      <c r="G5" s="8">
        <v>70886</v>
      </c>
      <c r="H5" s="9">
        <f t="shared" si="0"/>
        <v>123667</v>
      </c>
      <c r="J5" s="10"/>
      <c r="K5" s="5"/>
    </row>
    <row r="6" spans="1:11" x14ac:dyDescent="0.25">
      <c r="A6" s="6" t="s">
        <v>9</v>
      </c>
      <c r="B6" s="7" t="s">
        <v>12</v>
      </c>
      <c r="C6" s="8">
        <v>484754</v>
      </c>
      <c r="D6" s="8">
        <v>275311</v>
      </c>
      <c r="E6" s="8">
        <v>5865</v>
      </c>
      <c r="F6" s="8">
        <v>228212</v>
      </c>
      <c r="G6" s="8">
        <v>7207</v>
      </c>
      <c r="H6" s="9">
        <f t="shared" si="0"/>
        <v>1001349</v>
      </c>
      <c r="J6" s="10"/>
      <c r="K6" s="5"/>
    </row>
    <row r="7" spans="1:11" x14ac:dyDescent="0.25">
      <c r="A7" s="6" t="s">
        <v>9</v>
      </c>
      <c r="B7" s="7" t="s">
        <v>13</v>
      </c>
      <c r="C7" s="8">
        <v>0</v>
      </c>
      <c r="D7" s="8">
        <v>0</v>
      </c>
      <c r="E7" s="8">
        <v>0</v>
      </c>
      <c r="F7" s="8">
        <v>63547</v>
      </c>
      <c r="G7" s="8">
        <v>241411</v>
      </c>
      <c r="H7" s="9">
        <f t="shared" si="0"/>
        <v>304958</v>
      </c>
      <c r="J7" s="10"/>
      <c r="K7" s="5"/>
    </row>
    <row r="8" spans="1:11" x14ac:dyDescent="0.25">
      <c r="A8" s="6" t="s">
        <v>9</v>
      </c>
      <c r="B8" s="7" t="s">
        <v>14</v>
      </c>
      <c r="C8" s="8">
        <v>23313</v>
      </c>
      <c r="D8" s="8">
        <v>1442</v>
      </c>
      <c r="E8" s="8">
        <v>719</v>
      </c>
      <c r="F8" s="8">
        <v>906</v>
      </c>
      <c r="G8" s="8">
        <v>29831</v>
      </c>
      <c r="H8" s="9">
        <f t="shared" si="0"/>
        <v>56211</v>
      </c>
      <c r="J8" s="10"/>
      <c r="K8" s="5"/>
    </row>
    <row r="9" spans="1:11" x14ac:dyDescent="0.25">
      <c r="A9" s="6" t="s">
        <v>9</v>
      </c>
      <c r="B9" s="7" t="s">
        <v>15</v>
      </c>
      <c r="C9" s="8">
        <v>8556</v>
      </c>
      <c r="D9" s="8">
        <v>1298</v>
      </c>
      <c r="E9" s="8">
        <v>0</v>
      </c>
      <c r="F9" s="8">
        <v>6537</v>
      </c>
      <c r="G9" s="8">
        <v>7933</v>
      </c>
      <c r="H9" s="9">
        <f t="shared" si="0"/>
        <v>24324</v>
      </c>
      <c r="J9" s="10"/>
      <c r="K9" s="5"/>
    </row>
    <row r="10" spans="1:11" x14ac:dyDescent="0.25">
      <c r="A10" s="6" t="s">
        <v>9</v>
      </c>
      <c r="B10" s="7" t="s">
        <v>16</v>
      </c>
      <c r="C10" s="8">
        <v>30839</v>
      </c>
      <c r="D10" s="8">
        <v>2322</v>
      </c>
      <c r="E10" s="8">
        <v>153</v>
      </c>
      <c r="F10" s="8">
        <v>10051</v>
      </c>
      <c r="G10" s="8">
        <v>66560</v>
      </c>
      <c r="H10" s="9">
        <f t="shared" si="0"/>
        <v>109925</v>
      </c>
      <c r="J10" s="10"/>
      <c r="K10" s="5"/>
    </row>
    <row r="11" spans="1:11" x14ac:dyDescent="0.25">
      <c r="A11" s="6" t="s">
        <v>9</v>
      </c>
      <c r="B11" s="7" t="s">
        <v>17</v>
      </c>
      <c r="C11" s="8">
        <v>0</v>
      </c>
      <c r="D11" s="8">
        <v>0</v>
      </c>
      <c r="E11" s="8">
        <v>0</v>
      </c>
      <c r="F11" s="8">
        <v>2</v>
      </c>
      <c r="G11" s="8">
        <v>897</v>
      </c>
      <c r="H11" s="9">
        <f t="shared" si="0"/>
        <v>899</v>
      </c>
      <c r="J11" s="10"/>
      <c r="K11" s="5"/>
    </row>
    <row r="12" spans="1:11" x14ac:dyDescent="0.25">
      <c r="A12" s="6" t="s">
        <v>18</v>
      </c>
      <c r="B12" s="7" t="s">
        <v>10</v>
      </c>
      <c r="C12" s="8">
        <v>113212</v>
      </c>
      <c r="D12" s="8">
        <v>19242</v>
      </c>
      <c r="E12" s="8">
        <v>5969</v>
      </c>
      <c r="F12" s="8">
        <v>24573</v>
      </c>
      <c r="G12" s="8">
        <v>126133</v>
      </c>
      <c r="H12" s="9">
        <f t="shared" si="0"/>
        <v>289129</v>
      </c>
      <c r="J12" s="10"/>
      <c r="K12" s="5"/>
    </row>
    <row r="13" spans="1:11" x14ac:dyDescent="0.25">
      <c r="A13" s="6" t="s">
        <v>18</v>
      </c>
      <c r="B13" s="7" t="s">
        <v>11</v>
      </c>
      <c r="C13" s="8">
        <v>22479</v>
      </c>
      <c r="D13" s="8">
        <v>4287</v>
      </c>
      <c r="E13" s="8">
        <v>607</v>
      </c>
      <c r="F13" s="8">
        <v>3348</v>
      </c>
      <c r="G13" s="8">
        <v>33318</v>
      </c>
      <c r="H13" s="9">
        <f t="shared" si="0"/>
        <v>64039</v>
      </c>
      <c r="J13" s="10"/>
      <c r="K13" s="5"/>
    </row>
    <row r="14" spans="1:11" x14ac:dyDescent="0.25">
      <c r="A14" s="6" t="s">
        <v>18</v>
      </c>
      <c r="B14" s="7" t="s">
        <v>12</v>
      </c>
      <c r="C14" s="8">
        <v>385251</v>
      </c>
      <c r="D14" s="8">
        <v>256394</v>
      </c>
      <c r="E14" s="8">
        <v>4966</v>
      </c>
      <c r="F14" s="8">
        <v>222029</v>
      </c>
      <c r="G14" s="8">
        <v>6512</v>
      </c>
      <c r="H14" s="9">
        <f t="shared" si="0"/>
        <v>875152</v>
      </c>
      <c r="J14" s="10"/>
      <c r="K14" s="5"/>
    </row>
    <row r="15" spans="1:11" x14ac:dyDescent="0.25">
      <c r="A15" s="6" t="s">
        <v>18</v>
      </c>
      <c r="B15" s="7" t="s">
        <v>13</v>
      </c>
      <c r="C15" s="8">
        <v>0</v>
      </c>
      <c r="D15" s="8">
        <v>0</v>
      </c>
      <c r="E15" s="8">
        <v>0</v>
      </c>
      <c r="F15" s="8">
        <v>55170</v>
      </c>
      <c r="G15" s="8">
        <v>215397</v>
      </c>
      <c r="H15" s="9">
        <f t="shared" si="0"/>
        <v>270567</v>
      </c>
      <c r="J15" s="10"/>
      <c r="K15" s="5"/>
    </row>
    <row r="16" spans="1:11" x14ac:dyDescent="0.25">
      <c r="A16" s="6" t="s">
        <v>18</v>
      </c>
      <c r="B16" s="7" t="s">
        <v>14</v>
      </c>
      <c r="C16" s="8">
        <v>14248</v>
      </c>
      <c r="D16" s="8">
        <v>1222</v>
      </c>
      <c r="E16" s="8">
        <v>572</v>
      </c>
      <c r="F16" s="8">
        <v>667</v>
      </c>
      <c r="G16" s="8">
        <v>19708</v>
      </c>
      <c r="H16" s="9">
        <f t="shared" si="0"/>
        <v>36417</v>
      </c>
      <c r="J16" s="10"/>
      <c r="K16" s="5"/>
    </row>
    <row r="17" spans="1:11" x14ac:dyDescent="0.25">
      <c r="A17" s="6" t="s">
        <v>18</v>
      </c>
      <c r="B17" s="7" t="s">
        <v>15</v>
      </c>
      <c r="C17" s="8">
        <v>5905</v>
      </c>
      <c r="D17" s="8">
        <v>1192</v>
      </c>
      <c r="E17" s="8">
        <v>0</v>
      </c>
      <c r="F17" s="8">
        <v>5130</v>
      </c>
      <c r="G17" s="8">
        <v>4909</v>
      </c>
      <c r="H17" s="9">
        <f t="shared" si="0"/>
        <v>17136</v>
      </c>
      <c r="J17" s="10"/>
      <c r="K17" s="5"/>
    </row>
    <row r="18" spans="1:11" x14ac:dyDescent="0.25">
      <c r="A18" s="6" t="s">
        <v>18</v>
      </c>
      <c r="B18" s="7" t="s">
        <v>16</v>
      </c>
      <c r="C18" s="8">
        <v>15838</v>
      </c>
      <c r="D18" s="8">
        <v>1320</v>
      </c>
      <c r="E18" s="8">
        <v>136</v>
      </c>
      <c r="F18" s="8">
        <v>6661</v>
      </c>
      <c r="G18" s="8">
        <v>36795</v>
      </c>
      <c r="H18" s="9">
        <f t="shared" si="0"/>
        <v>60750</v>
      </c>
      <c r="J18" s="10"/>
      <c r="K18" s="5"/>
    </row>
    <row r="19" spans="1:11" x14ac:dyDescent="0.25">
      <c r="A19" s="6" t="s">
        <v>18</v>
      </c>
      <c r="B19" s="7" t="s">
        <v>17</v>
      </c>
      <c r="C19" s="8">
        <v>0</v>
      </c>
      <c r="D19" s="8">
        <v>0</v>
      </c>
      <c r="E19" s="8">
        <v>0</v>
      </c>
      <c r="F19" s="8">
        <v>0</v>
      </c>
      <c r="G19" s="8">
        <v>542</v>
      </c>
      <c r="H19" s="9">
        <f t="shared" si="0"/>
        <v>542</v>
      </c>
      <c r="J19" s="10"/>
      <c r="K19" s="5"/>
    </row>
    <row r="20" spans="1:11" x14ac:dyDescent="0.25">
      <c r="A20" s="6" t="s">
        <v>19</v>
      </c>
      <c r="B20" s="7" t="s">
        <v>10</v>
      </c>
      <c r="C20" s="8">
        <v>110975</v>
      </c>
      <c r="D20" s="8">
        <v>25230</v>
      </c>
      <c r="E20" s="8">
        <v>7695</v>
      </c>
      <c r="F20" s="8">
        <v>31616</v>
      </c>
      <c r="G20" s="8">
        <v>134506</v>
      </c>
      <c r="H20" s="9">
        <f t="shared" si="0"/>
        <v>310022</v>
      </c>
      <c r="J20" s="10"/>
      <c r="K20" s="5"/>
    </row>
    <row r="21" spans="1:11" x14ac:dyDescent="0.25">
      <c r="A21" s="6" t="s">
        <v>19</v>
      </c>
      <c r="B21" s="7" t="s">
        <v>11</v>
      </c>
      <c r="C21" s="8">
        <v>24157</v>
      </c>
      <c r="D21" s="8">
        <v>5247</v>
      </c>
      <c r="E21" s="8">
        <v>608</v>
      </c>
      <c r="F21" s="8">
        <v>4022</v>
      </c>
      <c r="G21" s="8">
        <v>35637</v>
      </c>
      <c r="H21" s="9">
        <f t="shared" si="0"/>
        <v>69671</v>
      </c>
      <c r="J21" s="10"/>
      <c r="K21" s="5"/>
    </row>
    <row r="22" spans="1:11" x14ac:dyDescent="0.25">
      <c r="A22" s="6" t="s">
        <v>19</v>
      </c>
      <c r="B22" s="7" t="s">
        <v>12</v>
      </c>
      <c r="C22" s="8">
        <v>430250</v>
      </c>
      <c r="D22" s="8">
        <v>309385</v>
      </c>
      <c r="E22" s="8">
        <v>5981</v>
      </c>
      <c r="F22" s="8">
        <v>240928</v>
      </c>
      <c r="G22" s="8">
        <v>7815</v>
      </c>
      <c r="H22" s="9">
        <f t="shared" si="0"/>
        <v>994359</v>
      </c>
      <c r="J22" s="10"/>
      <c r="K22" s="5"/>
    </row>
    <row r="23" spans="1:11" x14ac:dyDescent="0.25">
      <c r="A23" s="6" t="s">
        <v>19</v>
      </c>
      <c r="B23" s="7" t="s">
        <v>13</v>
      </c>
      <c r="C23" s="8">
        <v>0</v>
      </c>
      <c r="D23" s="8">
        <v>0</v>
      </c>
      <c r="E23" s="8">
        <v>0</v>
      </c>
      <c r="F23" s="8">
        <v>70852</v>
      </c>
      <c r="G23" s="8">
        <v>246155</v>
      </c>
      <c r="H23" s="9">
        <f t="shared" si="0"/>
        <v>317007</v>
      </c>
      <c r="J23" s="10"/>
      <c r="K23" s="5"/>
    </row>
    <row r="24" spans="1:11" x14ac:dyDescent="0.25">
      <c r="A24" s="6" t="s">
        <v>19</v>
      </c>
      <c r="B24" s="7" t="s">
        <v>14</v>
      </c>
      <c r="C24" s="8">
        <v>12067</v>
      </c>
      <c r="D24" s="8">
        <v>1140</v>
      </c>
      <c r="E24" s="8">
        <v>601</v>
      </c>
      <c r="F24" s="8">
        <v>696</v>
      </c>
      <c r="G24" s="8">
        <v>16723</v>
      </c>
      <c r="H24" s="9">
        <f t="shared" si="0"/>
        <v>31227</v>
      </c>
      <c r="J24" s="10"/>
      <c r="K24" s="5"/>
    </row>
    <row r="25" spans="1:11" x14ac:dyDescent="0.25">
      <c r="A25" s="6" t="s">
        <v>19</v>
      </c>
      <c r="B25" s="7" t="s">
        <v>15</v>
      </c>
      <c r="C25" s="8">
        <v>5773</v>
      </c>
      <c r="D25" s="8">
        <v>1429</v>
      </c>
      <c r="E25" s="8">
        <v>0</v>
      </c>
      <c r="F25" s="8">
        <v>5975</v>
      </c>
      <c r="G25" s="8">
        <v>4971</v>
      </c>
      <c r="H25" s="9">
        <f t="shared" si="0"/>
        <v>18148</v>
      </c>
      <c r="J25" s="10"/>
      <c r="K25" s="5"/>
    </row>
    <row r="26" spans="1:11" x14ac:dyDescent="0.25">
      <c r="A26" s="6" t="s">
        <v>19</v>
      </c>
      <c r="B26" s="7" t="s">
        <v>16</v>
      </c>
      <c r="C26" s="8">
        <v>10566</v>
      </c>
      <c r="D26" s="8">
        <v>1257</v>
      </c>
      <c r="E26" s="8">
        <v>231</v>
      </c>
      <c r="F26" s="8">
        <v>4329</v>
      </c>
      <c r="G26" s="8">
        <v>21001</v>
      </c>
      <c r="H26" s="9">
        <f t="shared" si="0"/>
        <v>37384</v>
      </c>
      <c r="J26" s="10"/>
      <c r="K26" s="5"/>
    </row>
    <row r="27" spans="1:11" x14ac:dyDescent="0.25">
      <c r="A27" s="6" t="s">
        <v>19</v>
      </c>
      <c r="B27" s="7" t="s">
        <v>17</v>
      </c>
      <c r="C27" s="8">
        <v>0</v>
      </c>
      <c r="D27" s="8">
        <v>0</v>
      </c>
      <c r="E27" s="8">
        <v>0</v>
      </c>
      <c r="F27" s="8">
        <v>1</v>
      </c>
      <c r="G27" s="8">
        <v>561</v>
      </c>
      <c r="H27" s="9">
        <f t="shared" si="0"/>
        <v>562</v>
      </c>
      <c r="J27" s="10"/>
      <c r="K27" s="5"/>
    </row>
    <row r="28" spans="1:11" x14ac:dyDescent="0.25">
      <c r="A28" s="6" t="s">
        <v>20</v>
      </c>
      <c r="B28" s="7" t="s">
        <v>10</v>
      </c>
      <c r="C28" s="8">
        <v>120006</v>
      </c>
      <c r="D28" s="8">
        <v>24166</v>
      </c>
      <c r="E28" s="8">
        <v>6623</v>
      </c>
      <c r="F28" s="8">
        <v>28186</v>
      </c>
      <c r="G28" s="8">
        <v>134305</v>
      </c>
      <c r="H28" s="9">
        <f t="shared" si="0"/>
        <v>313286</v>
      </c>
      <c r="J28" s="10"/>
      <c r="K28" s="5"/>
    </row>
    <row r="29" spans="1:11" x14ac:dyDescent="0.25">
      <c r="A29" s="6" t="s">
        <v>20</v>
      </c>
      <c r="B29" s="7" t="s">
        <v>11</v>
      </c>
      <c r="C29" s="8">
        <v>24211</v>
      </c>
      <c r="D29" s="8">
        <v>6367</v>
      </c>
      <c r="E29" s="8">
        <v>708</v>
      </c>
      <c r="F29" s="8">
        <v>3840</v>
      </c>
      <c r="G29" s="8">
        <v>37370</v>
      </c>
      <c r="H29" s="9">
        <f t="shared" si="0"/>
        <v>72496</v>
      </c>
      <c r="J29" s="10"/>
      <c r="K29" s="5"/>
    </row>
    <row r="30" spans="1:11" x14ac:dyDescent="0.25">
      <c r="A30" s="6" t="s">
        <v>20</v>
      </c>
      <c r="B30" s="7" t="s">
        <v>12</v>
      </c>
      <c r="C30" s="8">
        <v>385571</v>
      </c>
      <c r="D30" s="8">
        <v>266716</v>
      </c>
      <c r="E30" s="8">
        <v>4738</v>
      </c>
      <c r="F30" s="8">
        <v>190088</v>
      </c>
      <c r="G30" s="8">
        <v>7271</v>
      </c>
      <c r="H30" s="9">
        <f t="shared" si="0"/>
        <v>854384</v>
      </c>
      <c r="J30" s="10"/>
      <c r="K30" s="5"/>
    </row>
    <row r="31" spans="1:11" x14ac:dyDescent="0.25">
      <c r="A31" s="6" t="s">
        <v>20</v>
      </c>
      <c r="B31" s="7" t="s">
        <v>13</v>
      </c>
      <c r="C31" s="8">
        <v>0</v>
      </c>
      <c r="D31" s="8">
        <v>0</v>
      </c>
      <c r="E31" s="8">
        <v>0</v>
      </c>
      <c r="F31" s="8">
        <v>61657</v>
      </c>
      <c r="G31" s="8">
        <v>217163</v>
      </c>
      <c r="H31" s="9">
        <f t="shared" si="0"/>
        <v>278820</v>
      </c>
      <c r="J31" s="10"/>
      <c r="K31" s="5"/>
    </row>
    <row r="32" spans="1:11" x14ac:dyDescent="0.25">
      <c r="A32" s="6" t="s">
        <v>20</v>
      </c>
      <c r="B32" s="7" t="s">
        <v>14</v>
      </c>
      <c r="C32" s="8">
        <v>13272</v>
      </c>
      <c r="D32" s="8">
        <v>1057</v>
      </c>
      <c r="E32" s="8">
        <v>635</v>
      </c>
      <c r="F32" s="8">
        <v>641</v>
      </c>
      <c r="G32" s="8">
        <v>15830</v>
      </c>
      <c r="H32" s="9">
        <f t="shared" si="0"/>
        <v>31435</v>
      </c>
      <c r="J32" s="10"/>
      <c r="K32" s="5"/>
    </row>
    <row r="33" spans="1:11" x14ac:dyDescent="0.25">
      <c r="A33" s="6" t="s">
        <v>20</v>
      </c>
      <c r="B33" s="7" t="s">
        <v>15</v>
      </c>
      <c r="C33" s="8">
        <v>5937</v>
      </c>
      <c r="D33" s="8">
        <v>1446</v>
      </c>
      <c r="E33" s="8">
        <v>0</v>
      </c>
      <c r="F33" s="8">
        <v>5904</v>
      </c>
      <c r="G33" s="8">
        <v>5369</v>
      </c>
      <c r="H33" s="9">
        <f t="shared" si="0"/>
        <v>18656</v>
      </c>
      <c r="J33" s="10"/>
      <c r="K33" s="5"/>
    </row>
    <row r="34" spans="1:11" x14ac:dyDescent="0.25">
      <c r="A34" s="6" t="s">
        <v>20</v>
      </c>
      <c r="B34" s="7" t="s">
        <v>16</v>
      </c>
      <c r="C34" s="8">
        <v>11178</v>
      </c>
      <c r="D34" s="8">
        <v>1247</v>
      </c>
      <c r="E34" s="8">
        <v>259</v>
      </c>
      <c r="F34" s="8">
        <v>4892</v>
      </c>
      <c r="G34" s="8">
        <v>21476</v>
      </c>
      <c r="H34" s="9">
        <f t="shared" si="0"/>
        <v>39052</v>
      </c>
      <c r="J34" s="10"/>
      <c r="K34" s="5"/>
    </row>
    <row r="35" spans="1:11" x14ac:dyDescent="0.25">
      <c r="A35" s="6" t="s">
        <v>20</v>
      </c>
      <c r="B35" s="7" t="s">
        <v>17</v>
      </c>
      <c r="C35" s="8">
        <v>0</v>
      </c>
      <c r="D35" s="8">
        <v>0</v>
      </c>
      <c r="E35" s="8">
        <v>0</v>
      </c>
      <c r="F35" s="8">
        <v>0</v>
      </c>
      <c r="G35" s="8">
        <v>417</v>
      </c>
      <c r="H35" s="9">
        <f t="shared" si="0"/>
        <v>417</v>
      </c>
      <c r="J35" s="10"/>
      <c r="K35" s="5"/>
    </row>
    <row r="36" spans="1:11" x14ac:dyDescent="0.25">
      <c r="A36" s="6" t="s">
        <v>21</v>
      </c>
      <c r="B36" s="7" t="s">
        <v>10</v>
      </c>
      <c r="C36" s="8">
        <v>112614</v>
      </c>
      <c r="D36" s="8">
        <v>25265</v>
      </c>
      <c r="E36" s="8">
        <v>7546</v>
      </c>
      <c r="F36" s="8">
        <v>29369</v>
      </c>
      <c r="G36" s="8">
        <v>139251</v>
      </c>
      <c r="H36" s="9">
        <f t="shared" si="0"/>
        <v>314045</v>
      </c>
      <c r="J36" s="10"/>
      <c r="K36" s="5"/>
    </row>
    <row r="37" spans="1:11" x14ac:dyDescent="0.25">
      <c r="A37" s="6" t="s">
        <v>21</v>
      </c>
      <c r="B37" s="7" t="s">
        <v>11</v>
      </c>
      <c r="C37" s="8">
        <v>22796</v>
      </c>
      <c r="D37" s="8">
        <v>5665</v>
      </c>
      <c r="E37" s="8">
        <v>717</v>
      </c>
      <c r="F37" s="8">
        <v>3782</v>
      </c>
      <c r="G37" s="8">
        <v>33516</v>
      </c>
      <c r="H37" s="9">
        <f t="shared" si="0"/>
        <v>66476</v>
      </c>
      <c r="J37" s="10"/>
      <c r="K37" s="5"/>
    </row>
    <row r="38" spans="1:11" x14ac:dyDescent="0.25">
      <c r="A38" s="6" t="s">
        <v>21</v>
      </c>
      <c r="B38" s="7" t="s">
        <v>12</v>
      </c>
      <c r="C38" s="8">
        <v>409140</v>
      </c>
      <c r="D38" s="8">
        <v>287202</v>
      </c>
      <c r="E38" s="8">
        <v>5354</v>
      </c>
      <c r="F38" s="8">
        <v>207109</v>
      </c>
      <c r="G38" s="8">
        <v>7533</v>
      </c>
      <c r="H38" s="9">
        <f t="shared" si="0"/>
        <v>916338</v>
      </c>
      <c r="J38" s="10"/>
      <c r="K38" s="5"/>
    </row>
    <row r="39" spans="1:11" x14ac:dyDescent="0.25">
      <c r="A39" s="6" t="s">
        <v>21</v>
      </c>
      <c r="B39" s="7" t="s">
        <v>13</v>
      </c>
      <c r="C39" s="8">
        <v>0</v>
      </c>
      <c r="D39" s="8">
        <v>0</v>
      </c>
      <c r="E39" s="8">
        <v>0</v>
      </c>
      <c r="F39" s="8">
        <v>67870</v>
      </c>
      <c r="G39" s="8">
        <v>239548</v>
      </c>
      <c r="H39" s="9">
        <f t="shared" si="0"/>
        <v>307418</v>
      </c>
      <c r="J39" s="10"/>
      <c r="K39" s="5"/>
    </row>
    <row r="40" spans="1:11" x14ac:dyDescent="0.25">
      <c r="A40" s="6" t="s">
        <v>21</v>
      </c>
      <c r="B40" s="7" t="s">
        <v>14</v>
      </c>
      <c r="C40" s="8">
        <v>9928</v>
      </c>
      <c r="D40" s="8">
        <v>1122</v>
      </c>
      <c r="E40" s="8">
        <v>795</v>
      </c>
      <c r="F40" s="8">
        <v>583</v>
      </c>
      <c r="G40" s="8">
        <v>14353</v>
      </c>
      <c r="H40" s="9">
        <f t="shared" si="0"/>
        <v>26781</v>
      </c>
      <c r="J40" s="10"/>
      <c r="K40" s="5"/>
    </row>
    <row r="41" spans="1:11" x14ac:dyDescent="0.25">
      <c r="A41" s="6" t="s">
        <v>21</v>
      </c>
      <c r="B41" s="7" t="s">
        <v>15</v>
      </c>
      <c r="C41" s="8">
        <v>5405</v>
      </c>
      <c r="D41" s="8">
        <v>1540</v>
      </c>
      <c r="E41" s="8">
        <v>0</v>
      </c>
      <c r="F41" s="8">
        <v>6947</v>
      </c>
      <c r="G41" s="8">
        <v>4744</v>
      </c>
      <c r="H41" s="9">
        <f t="shared" si="0"/>
        <v>18636</v>
      </c>
      <c r="J41" s="10"/>
      <c r="K41" s="5"/>
    </row>
    <row r="42" spans="1:11" x14ac:dyDescent="0.25">
      <c r="A42" s="6" t="s">
        <v>21</v>
      </c>
      <c r="B42" s="7" t="s">
        <v>16</v>
      </c>
      <c r="C42" s="8">
        <v>7803</v>
      </c>
      <c r="D42" s="8">
        <v>1052</v>
      </c>
      <c r="E42" s="8">
        <v>200</v>
      </c>
      <c r="F42" s="8">
        <v>4002</v>
      </c>
      <c r="G42" s="8">
        <v>16529</v>
      </c>
      <c r="H42" s="9">
        <f t="shared" si="0"/>
        <v>29586</v>
      </c>
      <c r="J42" s="10"/>
      <c r="K42" s="5"/>
    </row>
    <row r="43" spans="1:11" x14ac:dyDescent="0.25">
      <c r="A43" s="6" t="s">
        <v>21</v>
      </c>
      <c r="B43" s="7" t="s">
        <v>17</v>
      </c>
      <c r="C43" s="8">
        <v>0</v>
      </c>
      <c r="D43" s="8">
        <v>0</v>
      </c>
      <c r="E43" s="8">
        <v>0</v>
      </c>
      <c r="F43" s="8">
        <v>0</v>
      </c>
      <c r="G43" s="8">
        <v>482</v>
      </c>
      <c r="H43" s="9">
        <f t="shared" si="0"/>
        <v>482</v>
      </c>
      <c r="J43" s="10"/>
      <c r="K43" s="5"/>
    </row>
    <row r="44" spans="1:11" x14ac:dyDescent="0.25">
      <c r="A44" s="6" t="s">
        <v>22</v>
      </c>
      <c r="B44" s="7" t="s">
        <v>10</v>
      </c>
      <c r="C44" s="8">
        <v>102690</v>
      </c>
      <c r="D44" s="8">
        <v>23242</v>
      </c>
      <c r="E44" s="8">
        <v>7307</v>
      </c>
      <c r="F44" s="8">
        <v>27766</v>
      </c>
      <c r="G44" s="8">
        <v>135404</v>
      </c>
      <c r="H44" s="9">
        <f t="shared" si="0"/>
        <v>296409</v>
      </c>
      <c r="J44" s="10"/>
      <c r="K44" s="5"/>
    </row>
    <row r="45" spans="1:11" x14ac:dyDescent="0.25">
      <c r="A45" s="6" t="s">
        <v>22</v>
      </c>
      <c r="B45" s="7" t="s">
        <v>11</v>
      </c>
      <c r="C45" s="8">
        <v>22457</v>
      </c>
      <c r="D45" s="8">
        <v>5743</v>
      </c>
      <c r="E45" s="8">
        <v>691</v>
      </c>
      <c r="F45" s="8">
        <v>3723</v>
      </c>
      <c r="G45" s="8">
        <v>33359</v>
      </c>
      <c r="H45" s="9">
        <f t="shared" si="0"/>
        <v>65973</v>
      </c>
      <c r="J45" s="10"/>
      <c r="K45" s="5"/>
    </row>
    <row r="46" spans="1:11" x14ac:dyDescent="0.25">
      <c r="A46" s="6" t="s">
        <v>22</v>
      </c>
      <c r="B46" s="7" t="s">
        <v>12</v>
      </c>
      <c r="C46" s="8">
        <v>397422</v>
      </c>
      <c r="D46" s="8">
        <v>287618</v>
      </c>
      <c r="E46" s="8">
        <v>5148</v>
      </c>
      <c r="F46" s="8">
        <v>206361</v>
      </c>
      <c r="G46" s="8">
        <v>6929</v>
      </c>
      <c r="H46" s="9">
        <f t="shared" si="0"/>
        <v>903478</v>
      </c>
      <c r="J46" s="10"/>
      <c r="K46" s="5"/>
    </row>
    <row r="47" spans="1:11" x14ac:dyDescent="0.25">
      <c r="A47" s="6" t="s">
        <v>22</v>
      </c>
      <c r="B47" s="7" t="s">
        <v>13</v>
      </c>
      <c r="C47" s="8">
        <v>0</v>
      </c>
      <c r="D47" s="8">
        <v>0</v>
      </c>
      <c r="E47" s="8">
        <v>0</v>
      </c>
      <c r="F47" s="8">
        <v>61086</v>
      </c>
      <c r="G47" s="8">
        <v>222022</v>
      </c>
      <c r="H47" s="9">
        <f t="shared" si="0"/>
        <v>283108</v>
      </c>
      <c r="J47" s="10"/>
      <c r="K47" s="5"/>
    </row>
    <row r="48" spans="1:11" x14ac:dyDescent="0.25">
      <c r="A48" s="6" t="s">
        <v>22</v>
      </c>
      <c r="B48" s="7" t="s">
        <v>14</v>
      </c>
      <c r="C48" s="8">
        <v>10463</v>
      </c>
      <c r="D48" s="8">
        <v>1013</v>
      </c>
      <c r="E48" s="8">
        <v>603</v>
      </c>
      <c r="F48" s="8">
        <v>619</v>
      </c>
      <c r="G48" s="8">
        <v>11974</v>
      </c>
      <c r="H48" s="9">
        <f t="shared" si="0"/>
        <v>24672</v>
      </c>
      <c r="J48" s="10"/>
      <c r="K48" s="5"/>
    </row>
    <row r="49" spans="1:11" x14ac:dyDescent="0.25">
      <c r="A49" s="6" t="s">
        <v>22</v>
      </c>
      <c r="B49" s="7" t="s">
        <v>15</v>
      </c>
      <c r="C49" s="8">
        <v>5516</v>
      </c>
      <c r="D49" s="8">
        <v>1348</v>
      </c>
      <c r="E49" s="8">
        <v>0</v>
      </c>
      <c r="F49" s="8">
        <v>6625</v>
      </c>
      <c r="G49" s="8">
        <v>4692</v>
      </c>
      <c r="H49" s="9">
        <f t="shared" si="0"/>
        <v>18181</v>
      </c>
      <c r="J49" s="10"/>
      <c r="K49" s="5"/>
    </row>
    <row r="50" spans="1:11" x14ac:dyDescent="0.25">
      <c r="A50" s="6" t="s">
        <v>22</v>
      </c>
      <c r="B50" s="7" t="s">
        <v>16</v>
      </c>
      <c r="C50" s="8">
        <v>9064</v>
      </c>
      <c r="D50" s="8">
        <v>953</v>
      </c>
      <c r="E50" s="8">
        <v>150</v>
      </c>
      <c r="F50" s="8">
        <v>4413</v>
      </c>
      <c r="G50" s="8">
        <v>16740</v>
      </c>
      <c r="H50" s="9">
        <f t="shared" si="0"/>
        <v>31320</v>
      </c>
      <c r="J50" s="10"/>
      <c r="K50" s="5"/>
    </row>
    <row r="51" spans="1:11" x14ac:dyDescent="0.25">
      <c r="A51" s="6" t="s">
        <v>22</v>
      </c>
      <c r="B51" s="7" t="s">
        <v>17</v>
      </c>
      <c r="C51" s="8">
        <v>0</v>
      </c>
      <c r="D51" s="8">
        <v>0</v>
      </c>
      <c r="E51" s="8">
        <v>0</v>
      </c>
      <c r="F51" s="8">
        <v>0</v>
      </c>
      <c r="G51" s="8">
        <v>290</v>
      </c>
      <c r="H51" s="9">
        <f t="shared" si="0"/>
        <v>290</v>
      </c>
      <c r="J51" s="10"/>
      <c r="K51" s="5"/>
    </row>
    <row r="52" spans="1:11" x14ac:dyDescent="0.25">
      <c r="A52" s="6" t="s">
        <v>23</v>
      </c>
      <c r="B52" s="7" t="s">
        <v>10</v>
      </c>
      <c r="C52" s="8">
        <v>119608</v>
      </c>
      <c r="D52" s="8">
        <v>21686</v>
      </c>
      <c r="E52" s="8">
        <v>6859</v>
      </c>
      <c r="F52" s="8">
        <v>23222</v>
      </c>
      <c r="G52" s="8">
        <v>126005</v>
      </c>
      <c r="H52" s="9">
        <f t="shared" si="0"/>
        <v>297380</v>
      </c>
      <c r="J52" s="10"/>
      <c r="K52" s="5"/>
    </row>
    <row r="53" spans="1:11" x14ac:dyDescent="0.25">
      <c r="A53" s="6" t="s">
        <v>23</v>
      </c>
      <c r="B53" s="7" t="s">
        <v>11</v>
      </c>
      <c r="C53" s="8">
        <v>24563</v>
      </c>
      <c r="D53" s="8">
        <v>4631</v>
      </c>
      <c r="E53" s="8">
        <v>680</v>
      </c>
      <c r="F53" s="8">
        <v>4336</v>
      </c>
      <c r="G53" s="8">
        <v>36527</v>
      </c>
      <c r="H53" s="9">
        <f t="shared" si="0"/>
        <v>70737</v>
      </c>
      <c r="J53" s="10"/>
      <c r="K53" s="5"/>
    </row>
    <row r="54" spans="1:11" x14ac:dyDescent="0.25">
      <c r="A54" s="6" t="s">
        <v>23</v>
      </c>
      <c r="B54" s="7" t="s">
        <v>12</v>
      </c>
      <c r="C54" s="8">
        <v>417725</v>
      </c>
      <c r="D54" s="8">
        <v>270904</v>
      </c>
      <c r="E54" s="8">
        <v>5013</v>
      </c>
      <c r="F54" s="8">
        <v>188891</v>
      </c>
      <c r="G54" s="8">
        <v>6612</v>
      </c>
      <c r="H54" s="9">
        <f t="shared" si="0"/>
        <v>889145</v>
      </c>
      <c r="J54" s="10"/>
      <c r="K54" s="5"/>
    </row>
    <row r="55" spans="1:11" x14ac:dyDescent="0.25">
      <c r="A55" s="6" t="s">
        <v>23</v>
      </c>
      <c r="B55" s="7" t="s">
        <v>13</v>
      </c>
      <c r="C55" s="8">
        <v>0</v>
      </c>
      <c r="D55" s="8">
        <v>0</v>
      </c>
      <c r="E55" s="8">
        <v>0</v>
      </c>
      <c r="F55" s="8">
        <v>61636</v>
      </c>
      <c r="G55" s="8">
        <v>238551</v>
      </c>
      <c r="H55" s="9">
        <f t="shared" si="0"/>
        <v>300187</v>
      </c>
      <c r="J55" s="10"/>
      <c r="K55" s="5"/>
    </row>
    <row r="56" spans="1:11" x14ac:dyDescent="0.25">
      <c r="A56" s="6" t="s">
        <v>23</v>
      </c>
      <c r="B56" s="7" t="s">
        <v>14</v>
      </c>
      <c r="C56" s="8">
        <v>11807</v>
      </c>
      <c r="D56" s="8">
        <v>984</v>
      </c>
      <c r="E56" s="8">
        <v>659</v>
      </c>
      <c r="F56" s="8">
        <v>724</v>
      </c>
      <c r="G56" s="8">
        <v>15217</v>
      </c>
      <c r="H56" s="9">
        <f t="shared" si="0"/>
        <v>29391</v>
      </c>
      <c r="J56" s="10"/>
      <c r="K56" s="5"/>
    </row>
    <row r="57" spans="1:11" x14ac:dyDescent="0.25">
      <c r="A57" s="6" t="s">
        <v>23</v>
      </c>
      <c r="B57" s="7" t="s">
        <v>15</v>
      </c>
      <c r="C57" s="8">
        <v>5808</v>
      </c>
      <c r="D57" s="8">
        <v>1215</v>
      </c>
      <c r="E57" s="8">
        <v>0</v>
      </c>
      <c r="F57" s="8">
        <v>4490</v>
      </c>
      <c r="G57" s="8">
        <v>5265</v>
      </c>
      <c r="H57" s="9">
        <f t="shared" si="0"/>
        <v>16778</v>
      </c>
      <c r="J57" s="10"/>
      <c r="K57" s="5"/>
    </row>
    <row r="58" spans="1:11" x14ac:dyDescent="0.25">
      <c r="A58" s="6" t="s">
        <v>23</v>
      </c>
      <c r="B58" s="7" t="s">
        <v>16</v>
      </c>
      <c r="C58" s="8">
        <v>8872</v>
      </c>
      <c r="D58" s="8">
        <v>912</v>
      </c>
      <c r="E58" s="8">
        <v>188</v>
      </c>
      <c r="F58" s="8">
        <v>4295</v>
      </c>
      <c r="G58" s="8">
        <v>17671</v>
      </c>
      <c r="H58" s="9">
        <f t="shared" si="0"/>
        <v>31938</v>
      </c>
      <c r="J58" s="10"/>
      <c r="K58" s="5"/>
    </row>
    <row r="59" spans="1:11" x14ac:dyDescent="0.25">
      <c r="A59" s="6" t="s">
        <v>23</v>
      </c>
      <c r="B59" s="7" t="s">
        <v>17</v>
      </c>
      <c r="C59" s="8">
        <v>0</v>
      </c>
      <c r="D59" s="8">
        <v>0</v>
      </c>
      <c r="E59" s="8">
        <v>0</v>
      </c>
      <c r="F59" s="8">
        <v>0</v>
      </c>
      <c r="G59" s="8">
        <v>591</v>
      </c>
      <c r="H59" s="9">
        <f t="shared" si="0"/>
        <v>591</v>
      </c>
      <c r="J59" s="10"/>
      <c r="K59" s="5"/>
    </row>
    <row r="60" spans="1:11" x14ac:dyDescent="0.25">
      <c r="A60" s="6" t="s">
        <v>24</v>
      </c>
      <c r="B60" s="7" t="s">
        <v>10</v>
      </c>
      <c r="C60" s="8">
        <v>102288</v>
      </c>
      <c r="D60" s="8">
        <v>22080</v>
      </c>
      <c r="E60" s="8">
        <v>7378</v>
      </c>
      <c r="F60" s="8">
        <v>25085</v>
      </c>
      <c r="G60" s="8">
        <v>120200</v>
      </c>
      <c r="H60" s="9">
        <f t="shared" si="0"/>
        <v>277031</v>
      </c>
      <c r="J60" s="10"/>
      <c r="K60" s="5"/>
    </row>
    <row r="61" spans="1:11" x14ac:dyDescent="0.25">
      <c r="A61" s="6" t="s">
        <v>24</v>
      </c>
      <c r="B61" s="7" t="s">
        <v>11</v>
      </c>
      <c r="C61" s="8">
        <v>22450</v>
      </c>
      <c r="D61" s="8">
        <v>4979</v>
      </c>
      <c r="E61" s="8">
        <v>638</v>
      </c>
      <c r="F61" s="8">
        <v>3218</v>
      </c>
      <c r="G61" s="8">
        <v>35418</v>
      </c>
      <c r="H61" s="9">
        <f t="shared" si="0"/>
        <v>66703</v>
      </c>
      <c r="J61" s="10"/>
      <c r="K61" s="5"/>
    </row>
    <row r="62" spans="1:11" x14ac:dyDescent="0.25">
      <c r="A62" s="6" t="s">
        <v>24</v>
      </c>
      <c r="B62" s="7" t="s">
        <v>12</v>
      </c>
      <c r="C62" s="8">
        <v>402501</v>
      </c>
      <c r="D62" s="8">
        <v>278895</v>
      </c>
      <c r="E62" s="8">
        <v>5031</v>
      </c>
      <c r="F62" s="8">
        <v>194547</v>
      </c>
      <c r="G62" s="8">
        <v>5477</v>
      </c>
      <c r="H62" s="9">
        <f t="shared" si="0"/>
        <v>886451</v>
      </c>
      <c r="J62" s="10"/>
      <c r="K62" s="5"/>
    </row>
    <row r="63" spans="1:11" x14ac:dyDescent="0.25">
      <c r="A63" s="6" t="s">
        <v>24</v>
      </c>
      <c r="B63" s="7" t="s">
        <v>13</v>
      </c>
      <c r="C63" s="8">
        <v>0</v>
      </c>
      <c r="D63" s="8">
        <v>0</v>
      </c>
      <c r="E63" s="8">
        <v>0</v>
      </c>
      <c r="F63" s="8">
        <v>68255</v>
      </c>
      <c r="G63" s="8">
        <v>278859</v>
      </c>
      <c r="H63" s="9">
        <f t="shared" si="0"/>
        <v>347114</v>
      </c>
      <c r="J63" s="10"/>
      <c r="K63" s="5"/>
    </row>
    <row r="64" spans="1:11" x14ac:dyDescent="0.25">
      <c r="A64" s="6" t="s">
        <v>24</v>
      </c>
      <c r="B64" s="7" t="s">
        <v>14</v>
      </c>
      <c r="C64" s="8">
        <v>11253</v>
      </c>
      <c r="D64" s="8">
        <v>975</v>
      </c>
      <c r="E64" s="8">
        <v>708</v>
      </c>
      <c r="F64" s="8">
        <v>298</v>
      </c>
      <c r="G64" s="8">
        <v>15063</v>
      </c>
      <c r="H64" s="9">
        <f t="shared" si="0"/>
        <v>28297</v>
      </c>
      <c r="J64" s="10"/>
      <c r="K64" s="5"/>
    </row>
    <row r="65" spans="1:11" x14ac:dyDescent="0.25">
      <c r="A65" s="6" t="s">
        <v>24</v>
      </c>
      <c r="B65" s="7" t="s">
        <v>15</v>
      </c>
      <c r="C65" s="8">
        <v>6086</v>
      </c>
      <c r="D65" s="8">
        <v>1481</v>
      </c>
      <c r="E65" s="8">
        <v>0</v>
      </c>
      <c r="F65" s="8">
        <v>7343</v>
      </c>
      <c r="G65" s="8">
        <v>7793</v>
      </c>
      <c r="H65" s="9">
        <f t="shared" si="0"/>
        <v>22703</v>
      </c>
      <c r="J65" s="10"/>
      <c r="K65" s="5"/>
    </row>
    <row r="66" spans="1:11" x14ac:dyDescent="0.25">
      <c r="A66" s="6" t="s">
        <v>24</v>
      </c>
      <c r="B66" s="7" t="s">
        <v>16</v>
      </c>
      <c r="C66" s="8">
        <v>8519</v>
      </c>
      <c r="D66" s="8">
        <v>1005</v>
      </c>
      <c r="E66" s="8">
        <v>153</v>
      </c>
      <c r="F66" s="8">
        <v>4506</v>
      </c>
      <c r="G66" s="8">
        <v>17690</v>
      </c>
      <c r="H66" s="9">
        <f t="shared" si="0"/>
        <v>31873</v>
      </c>
      <c r="J66" s="10"/>
      <c r="K66" s="5"/>
    </row>
    <row r="67" spans="1:11" x14ac:dyDescent="0.25">
      <c r="A67" s="6" t="s">
        <v>24</v>
      </c>
      <c r="B67" s="7" t="s">
        <v>17</v>
      </c>
      <c r="C67" s="8">
        <v>0</v>
      </c>
      <c r="D67" s="8">
        <v>0</v>
      </c>
      <c r="E67" s="8">
        <v>0</v>
      </c>
      <c r="F67" s="8">
        <v>0</v>
      </c>
      <c r="G67" s="8">
        <v>362</v>
      </c>
      <c r="H67" s="9">
        <f t="shared" si="0"/>
        <v>362</v>
      </c>
      <c r="J67" s="10"/>
      <c r="K67" s="5"/>
    </row>
    <row r="68" spans="1:11" x14ac:dyDescent="0.25">
      <c r="A68" s="6" t="s">
        <v>25</v>
      </c>
      <c r="B68" s="7" t="s">
        <v>10</v>
      </c>
      <c r="C68" s="8">
        <v>117830</v>
      </c>
      <c r="D68" s="8">
        <v>27019</v>
      </c>
      <c r="E68" s="8">
        <v>6903</v>
      </c>
      <c r="F68" s="8">
        <v>27861</v>
      </c>
      <c r="G68" s="8">
        <v>149115</v>
      </c>
      <c r="H68" s="9">
        <f t="shared" ref="H68:H100" si="1">SUM(C68:G68)</f>
        <v>328728</v>
      </c>
      <c r="J68" s="10"/>
      <c r="K68" s="5"/>
    </row>
    <row r="69" spans="1:11" x14ac:dyDescent="0.25">
      <c r="A69" s="6" t="s">
        <v>25</v>
      </c>
      <c r="B69" s="7" t="s">
        <v>11</v>
      </c>
      <c r="C69" s="8">
        <v>30058</v>
      </c>
      <c r="D69" s="8">
        <v>6636</v>
      </c>
      <c r="E69" s="8">
        <v>779</v>
      </c>
      <c r="F69" s="8">
        <v>5049</v>
      </c>
      <c r="G69" s="8">
        <v>56228</v>
      </c>
      <c r="H69" s="9">
        <f t="shared" si="1"/>
        <v>98750</v>
      </c>
      <c r="J69" s="10"/>
      <c r="K69" s="5"/>
    </row>
    <row r="70" spans="1:11" x14ac:dyDescent="0.25">
      <c r="A70" s="6" t="s">
        <v>25</v>
      </c>
      <c r="B70" s="7" t="s">
        <v>12</v>
      </c>
      <c r="C70" s="8">
        <v>391585</v>
      </c>
      <c r="D70" s="8">
        <v>289223</v>
      </c>
      <c r="E70" s="8">
        <v>4613</v>
      </c>
      <c r="F70" s="8">
        <v>198957</v>
      </c>
      <c r="G70" s="8">
        <v>7519</v>
      </c>
      <c r="H70" s="9">
        <f t="shared" si="1"/>
        <v>891897</v>
      </c>
      <c r="J70" s="10"/>
      <c r="K70" s="5"/>
    </row>
    <row r="71" spans="1:11" x14ac:dyDescent="0.25">
      <c r="A71" s="6" t="s">
        <v>25</v>
      </c>
      <c r="B71" s="7" t="s">
        <v>13</v>
      </c>
      <c r="C71" s="8">
        <v>0</v>
      </c>
      <c r="D71" s="8">
        <v>0</v>
      </c>
      <c r="E71" s="8">
        <v>0</v>
      </c>
      <c r="F71" s="8">
        <v>62936</v>
      </c>
      <c r="G71" s="8">
        <v>250258</v>
      </c>
      <c r="H71" s="9">
        <f t="shared" si="1"/>
        <v>313194</v>
      </c>
      <c r="J71" s="10"/>
      <c r="K71" s="5"/>
    </row>
    <row r="72" spans="1:11" x14ac:dyDescent="0.25">
      <c r="A72" s="6" t="s">
        <v>25</v>
      </c>
      <c r="B72" s="7" t="s">
        <v>14</v>
      </c>
      <c r="C72" s="8">
        <v>14058</v>
      </c>
      <c r="D72" s="8">
        <v>1514</v>
      </c>
      <c r="E72" s="8">
        <v>727</v>
      </c>
      <c r="F72" s="8">
        <v>448</v>
      </c>
      <c r="G72" s="8">
        <v>19027</v>
      </c>
      <c r="H72" s="9">
        <f t="shared" si="1"/>
        <v>35774</v>
      </c>
      <c r="J72" s="10"/>
      <c r="K72" s="5"/>
    </row>
    <row r="73" spans="1:11" x14ac:dyDescent="0.25">
      <c r="A73" s="6" t="s">
        <v>25</v>
      </c>
      <c r="B73" s="7" t="s">
        <v>15</v>
      </c>
      <c r="C73" s="8">
        <v>7905</v>
      </c>
      <c r="D73" s="8">
        <v>1647</v>
      </c>
      <c r="E73" s="8">
        <v>0</v>
      </c>
      <c r="F73" s="8">
        <v>7468</v>
      </c>
      <c r="G73" s="8">
        <v>10247</v>
      </c>
      <c r="H73" s="9">
        <f t="shared" si="1"/>
        <v>27267</v>
      </c>
      <c r="J73" s="10"/>
      <c r="K73" s="5"/>
    </row>
    <row r="74" spans="1:11" x14ac:dyDescent="0.25">
      <c r="A74" s="6" t="s">
        <v>25</v>
      </c>
      <c r="B74" s="7" t="s">
        <v>16</v>
      </c>
      <c r="C74" s="8">
        <v>13084</v>
      </c>
      <c r="D74" s="8">
        <v>1594</v>
      </c>
      <c r="E74" s="8">
        <v>179</v>
      </c>
      <c r="F74" s="8">
        <v>5990</v>
      </c>
      <c r="G74" s="8">
        <v>29617</v>
      </c>
      <c r="H74" s="9">
        <f t="shared" si="1"/>
        <v>50464</v>
      </c>
      <c r="J74" s="10"/>
      <c r="K74" s="5"/>
    </row>
    <row r="75" spans="1:11" x14ac:dyDescent="0.25">
      <c r="A75" s="6" t="s">
        <v>25</v>
      </c>
      <c r="B75" s="7" t="s">
        <v>17</v>
      </c>
      <c r="C75" s="8">
        <v>0</v>
      </c>
      <c r="D75" s="8">
        <v>0</v>
      </c>
      <c r="E75" s="8">
        <v>0</v>
      </c>
      <c r="F75" s="8">
        <v>0</v>
      </c>
      <c r="G75" s="8">
        <v>345</v>
      </c>
      <c r="H75" s="9">
        <f t="shared" si="1"/>
        <v>345</v>
      </c>
      <c r="J75" s="10"/>
      <c r="K75" s="5"/>
    </row>
    <row r="76" spans="1:11" x14ac:dyDescent="0.25">
      <c r="A76" s="6" t="s">
        <v>26</v>
      </c>
      <c r="B76" s="7" t="s">
        <v>10</v>
      </c>
      <c r="C76" s="8">
        <v>110261</v>
      </c>
      <c r="D76" s="8">
        <v>22012</v>
      </c>
      <c r="E76" s="8">
        <v>7592</v>
      </c>
      <c r="F76" s="8">
        <v>25428</v>
      </c>
      <c r="G76" s="8">
        <v>133670</v>
      </c>
      <c r="H76" s="9">
        <f t="shared" si="1"/>
        <v>298963</v>
      </c>
      <c r="J76" s="10"/>
      <c r="K76" s="5"/>
    </row>
    <row r="77" spans="1:11" x14ac:dyDescent="0.25">
      <c r="A77" s="6" t="s">
        <v>26</v>
      </c>
      <c r="B77" s="7" t="s">
        <v>11</v>
      </c>
      <c r="C77" s="8">
        <v>24954</v>
      </c>
      <c r="D77" s="8">
        <v>4417</v>
      </c>
      <c r="E77" s="8">
        <v>664</v>
      </c>
      <c r="F77" s="8">
        <v>3638</v>
      </c>
      <c r="G77" s="8">
        <v>33642</v>
      </c>
      <c r="H77" s="9">
        <f t="shared" si="1"/>
        <v>67315</v>
      </c>
      <c r="J77" s="10"/>
      <c r="K77" s="5"/>
    </row>
    <row r="78" spans="1:11" x14ac:dyDescent="0.25">
      <c r="A78" s="6" t="s">
        <v>26</v>
      </c>
      <c r="B78" s="7" t="s">
        <v>12</v>
      </c>
      <c r="C78" s="8">
        <v>405776</v>
      </c>
      <c r="D78" s="8">
        <v>271751</v>
      </c>
      <c r="E78" s="8">
        <v>4658</v>
      </c>
      <c r="F78" s="8">
        <v>190520</v>
      </c>
      <c r="G78" s="8">
        <v>6850</v>
      </c>
      <c r="H78" s="9">
        <f t="shared" si="1"/>
        <v>879555</v>
      </c>
      <c r="J78" s="10"/>
      <c r="K78" s="5"/>
    </row>
    <row r="79" spans="1:11" x14ac:dyDescent="0.25">
      <c r="A79" s="6" t="s">
        <v>26</v>
      </c>
      <c r="B79" s="7" t="s">
        <v>13</v>
      </c>
      <c r="C79" s="8">
        <v>0</v>
      </c>
      <c r="D79" s="8">
        <v>0</v>
      </c>
      <c r="E79" s="8">
        <v>0</v>
      </c>
      <c r="F79" s="8">
        <v>60258</v>
      </c>
      <c r="G79" s="8">
        <v>250854</v>
      </c>
      <c r="H79" s="9">
        <f t="shared" si="1"/>
        <v>311112</v>
      </c>
      <c r="J79" s="10"/>
      <c r="K79" s="5"/>
    </row>
    <row r="80" spans="1:11" x14ac:dyDescent="0.25">
      <c r="A80" s="6" t="s">
        <v>26</v>
      </c>
      <c r="B80" s="7" t="s">
        <v>14</v>
      </c>
      <c r="C80" s="8">
        <v>11425</v>
      </c>
      <c r="D80" s="8">
        <v>827</v>
      </c>
      <c r="E80" s="8">
        <v>660</v>
      </c>
      <c r="F80" s="8">
        <v>377</v>
      </c>
      <c r="G80" s="8">
        <v>15059</v>
      </c>
      <c r="H80" s="9">
        <f t="shared" si="1"/>
        <v>28348</v>
      </c>
      <c r="J80" s="10"/>
      <c r="K80" s="5"/>
    </row>
    <row r="81" spans="1:11" x14ac:dyDescent="0.25">
      <c r="A81" s="6" t="s">
        <v>26</v>
      </c>
      <c r="B81" s="7" t="s">
        <v>15</v>
      </c>
      <c r="C81" s="8">
        <v>5734</v>
      </c>
      <c r="D81" s="8">
        <v>1166</v>
      </c>
      <c r="E81" s="8">
        <v>0</v>
      </c>
      <c r="F81" s="8">
        <v>4756</v>
      </c>
      <c r="G81" s="8">
        <v>5041</v>
      </c>
      <c r="H81" s="9">
        <f t="shared" si="1"/>
        <v>16697</v>
      </c>
      <c r="J81" s="10"/>
      <c r="K81" s="5"/>
    </row>
    <row r="82" spans="1:11" x14ac:dyDescent="0.25">
      <c r="A82" s="6" t="s">
        <v>26</v>
      </c>
      <c r="B82" s="7" t="s">
        <v>16</v>
      </c>
      <c r="C82" s="8">
        <v>7744</v>
      </c>
      <c r="D82" s="8">
        <v>875</v>
      </c>
      <c r="E82" s="8">
        <v>189</v>
      </c>
      <c r="F82" s="8">
        <v>3373</v>
      </c>
      <c r="G82" s="8">
        <v>16583</v>
      </c>
      <c r="H82" s="9">
        <f t="shared" si="1"/>
        <v>28764</v>
      </c>
      <c r="J82" s="10"/>
      <c r="K82" s="5"/>
    </row>
    <row r="83" spans="1:11" x14ac:dyDescent="0.25">
      <c r="A83" s="6" t="s">
        <v>26</v>
      </c>
      <c r="B83" s="7" t="s">
        <v>17</v>
      </c>
      <c r="C83" s="8">
        <v>0</v>
      </c>
      <c r="D83" s="8">
        <v>0</v>
      </c>
      <c r="E83" s="8">
        <v>0</v>
      </c>
      <c r="F83" s="8">
        <v>0</v>
      </c>
      <c r="G83" s="8">
        <v>311</v>
      </c>
      <c r="H83" s="9">
        <f t="shared" si="1"/>
        <v>311</v>
      </c>
      <c r="J83" s="10"/>
      <c r="K83" s="5"/>
    </row>
    <row r="84" spans="1:11" x14ac:dyDescent="0.25">
      <c r="A84" s="6" t="s">
        <v>27</v>
      </c>
      <c r="B84" s="7" t="s">
        <v>10</v>
      </c>
      <c r="C84" s="8">
        <v>122683</v>
      </c>
      <c r="D84" s="8">
        <v>24747</v>
      </c>
      <c r="E84" s="8">
        <v>7742</v>
      </c>
      <c r="F84" s="8">
        <v>25851</v>
      </c>
      <c r="G84" s="8">
        <v>141694</v>
      </c>
      <c r="H84" s="9">
        <f t="shared" si="1"/>
        <v>322717</v>
      </c>
      <c r="J84" s="10"/>
      <c r="K84" s="5"/>
    </row>
    <row r="85" spans="1:11" x14ac:dyDescent="0.25">
      <c r="A85" s="6" t="s">
        <v>27</v>
      </c>
      <c r="B85" s="7" t="s">
        <v>11</v>
      </c>
      <c r="C85" s="8">
        <v>30721</v>
      </c>
      <c r="D85" s="8">
        <v>5837</v>
      </c>
      <c r="E85" s="8">
        <v>721</v>
      </c>
      <c r="F85" s="8">
        <v>3688</v>
      </c>
      <c r="G85" s="8">
        <v>51183</v>
      </c>
      <c r="H85" s="9">
        <f t="shared" si="1"/>
        <v>92150</v>
      </c>
      <c r="J85" s="10"/>
      <c r="K85" s="5"/>
    </row>
    <row r="86" spans="1:11" x14ac:dyDescent="0.25">
      <c r="A86" s="6" t="s">
        <v>27</v>
      </c>
      <c r="B86" s="7" t="s">
        <v>12</v>
      </c>
      <c r="C86" s="8">
        <v>374644</v>
      </c>
      <c r="D86" s="8">
        <v>266733</v>
      </c>
      <c r="E86" s="8">
        <v>4560</v>
      </c>
      <c r="F86" s="8">
        <v>190197</v>
      </c>
      <c r="G86" s="8">
        <v>6372</v>
      </c>
      <c r="H86" s="9">
        <f t="shared" si="1"/>
        <v>842506</v>
      </c>
      <c r="J86" s="10"/>
      <c r="K86" s="5"/>
    </row>
    <row r="87" spans="1:11" x14ac:dyDescent="0.25">
      <c r="A87" s="6" t="s">
        <v>27</v>
      </c>
      <c r="B87" s="7" t="s">
        <v>13</v>
      </c>
      <c r="C87" s="8">
        <v>0</v>
      </c>
      <c r="D87" s="8">
        <v>0</v>
      </c>
      <c r="E87" s="8">
        <v>0</v>
      </c>
      <c r="F87" s="8">
        <v>57808</v>
      </c>
      <c r="G87" s="8">
        <v>244959</v>
      </c>
      <c r="H87" s="9">
        <f t="shared" si="1"/>
        <v>302767</v>
      </c>
      <c r="J87" s="10"/>
      <c r="K87" s="5"/>
    </row>
    <row r="88" spans="1:11" x14ac:dyDescent="0.25">
      <c r="A88" s="6" t="s">
        <v>27</v>
      </c>
      <c r="B88" s="7" t="s">
        <v>14</v>
      </c>
      <c r="C88" s="8">
        <v>15118</v>
      </c>
      <c r="D88" s="8">
        <v>1324</v>
      </c>
      <c r="E88" s="8">
        <v>1017</v>
      </c>
      <c r="F88" s="8">
        <v>626</v>
      </c>
      <c r="G88" s="8">
        <v>23025</v>
      </c>
      <c r="H88" s="9">
        <f t="shared" si="1"/>
        <v>41110</v>
      </c>
      <c r="J88" s="10"/>
      <c r="K88" s="5"/>
    </row>
    <row r="89" spans="1:11" x14ac:dyDescent="0.25">
      <c r="A89" s="6" t="s">
        <v>27</v>
      </c>
      <c r="B89" s="7" t="s">
        <v>15</v>
      </c>
      <c r="C89" s="8">
        <v>6771</v>
      </c>
      <c r="D89" s="8">
        <v>1504</v>
      </c>
      <c r="E89" s="8">
        <v>0</v>
      </c>
      <c r="F89" s="8">
        <v>6250</v>
      </c>
      <c r="G89" s="8">
        <v>5941</v>
      </c>
      <c r="H89" s="9">
        <f t="shared" si="1"/>
        <v>20466</v>
      </c>
      <c r="J89" s="10"/>
      <c r="K89" s="5"/>
    </row>
    <row r="90" spans="1:11" x14ac:dyDescent="0.25">
      <c r="A90" s="6" t="s">
        <v>27</v>
      </c>
      <c r="B90" s="7" t="s">
        <v>16</v>
      </c>
      <c r="C90" s="8">
        <v>13693</v>
      </c>
      <c r="D90" s="8">
        <v>1531</v>
      </c>
      <c r="E90" s="8">
        <v>172</v>
      </c>
      <c r="F90" s="8">
        <v>6124</v>
      </c>
      <c r="G90" s="8">
        <v>29367</v>
      </c>
      <c r="H90" s="9">
        <f t="shared" si="1"/>
        <v>50887</v>
      </c>
      <c r="J90" s="10"/>
      <c r="K90" s="5"/>
    </row>
    <row r="91" spans="1:11" x14ac:dyDescent="0.25">
      <c r="A91" s="6" t="s">
        <v>27</v>
      </c>
      <c r="B91" s="7" t="s">
        <v>17</v>
      </c>
      <c r="C91" s="8">
        <v>0</v>
      </c>
      <c r="D91" s="8">
        <v>0</v>
      </c>
      <c r="E91" s="8">
        <v>0</v>
      </c>
      <c r="F91" s="8">
        <v>0</v>
      </c>
      <c r="G91" s="8">
        <v>390</v>
      </c>
      <c r="H91" s="9">
        <f t="shared" si="1"/>
        <v>390</v>
      </c>
      <c r="J91" s="10"/>
      <c r="K91" s="5"/>
    </row>
    <row r="92" spans="1:11" x14ac:dyDescent="0.25">
      <c r="A92" s="6" t="s">
        <v>28</v>
      </c>
      <c r="B92" s="7" t="s">
        <v>10</v>
      </c>
      <c r="C92" s="8">
        <v>139797</v>
      </c>
      <c r="D92" s="8">
        <v>27032</v>
      </c>
      <c r="E92" s="8">
        <v>7756</v>
      </c>
      <c r="F92" s="8">
        <v>27441</v>
      </c>
      <c r="G92" s="8">
        <v>165564</v>
      </c>
      <c r="H92" s="9">
        <f t="shared" si="1"/>
        <v>367590</v>
      </c>
      <c r="J92" s="10"/>
      <c r="K92" s="5"/>
    </row>
    <row r="93" spans="1:11" x14ac:dyDescent="0.25">
      <c r="A93" s="6" t="s">
        <v>28</v>
      </c>
      <c r="B93" s="7" t="s">
        <v>11</v>
      </c>
      <c r="C93" s="8">
        <v>36084</v>
      </c>
      <c r="D93" s="8">
        <v>6226</v>
      </c>
      <c r="E93" s="8">
        <v>745</v>
      </c>
      <c r="F93" s="8">
        <v>3829</v>
      </c>
      <c r="G93" s="8">
        <v>69006</v>
      </c>
      <c r="H93" s="9">
        <f t="shared" si="1"/>
        <v>115890</v>
      </c>
      <c r="J93" s="10"/>
      <c r="K93" s="5"/>
    </row>
    <row r="94" spans="1:11" x14ac:dyDescent="0.25">
      <c r="A94" s="6" t="s">
        <v>28</v>
      </c>
      <c r="B94" s="7" t="s">
        <v>12</v>
      </c>
      <c r="C94" s="8">
        <v>406806</v>
      </c>
      <c r="D94" s="8">
        <v>297210</v>
      </c>
      <c r="E94" s="8">
        <v>4922</v>
      </c>
      <c r="F94" s="8">
        <v>189872</v>
      </c>
      <c r="G94" s="8">
        <v>6530</v>
      </c>
      <c r="H94" s="9">
        <f t="shared" si="1"/>
        <v>905340</v>
      </c>
      <c r="J94" s="10"/>
      <c r="K94" s="5"/>
    </row>
    <row r="95" spans="1:11" x14ac:dyDescent="0.25">
      <c r="A95" s="6" t="s">
        <v>28</v>
      </c>
      <c r="B95" s="7" t="s">
        <v>13</v>
      </c>
      <c r="C95" s="8">
        <v>0</v>
      </c>
      <c r="D95" s="8">
        <v>0</v>
      </c>
      <c r="E95" s="8">
        <v>0</v>
      </c>
      <c r="F95" s="8">
        <v>55494</v>
      </c>
      <c r="G95" s="8">
        <v>245027</v>
      </c>
      <c r="H95" s="9">
        <f t="shared" si="1"/>
        <v>300521</v>
      </c>
      <c r="J95" s="10"/>
      <c r="K95" s="5"/>
    </row>
    <row r="96" spans="1:11" x14ac:dyDescent="0.25">
      <c r="A96" s="6" t="s">
        <v>28</v>
      </c>
      <c r="B96" s="7" t="s">
        <v>14</v>
      </c>
      <c r="C96" s="8">
        <v>21187</v>
      </c>
      <c r="D96" s="8">
        <v>1615</v>
      </c>
      <c r="E96" s="8">
        <v>932</v>
      </c>
      <c r="F96" s="8">
        <v>722</v>
      </c>
      <c r="G96" s="8">
        <v>32303</v>
      </c>
      <c r="H96" s="9">
        <f t="shared" si="1"/>
        <v>56759</v>
      </c>
      <c r="J96" s="10"/>
      <c r="K96" s="5"/>
    </row>
    <row r="97" spans="1:13" x14ac:dyDescent="0.25">
      <c r="A97" s="6" t="s">
        <v>28</v>
      </c>
      <c r="B97" s="7" t="s">
        <v>15</v>
      </c>
      <c r="C97" s="8">
        <v>8717</v>
      </c>
      <c r="D97" s="8">
        <v>1683</v>
      </c>
      <c r="E97" s="8">
        <v>0</v>
      </c>
      <c r="F97" s="8">
        <v>8212</v>
      </c>
      <c r="G97" s="8">
        <v>8526</v>
      </c>
      <c r="H97" s="9">
        <f t="shared" si="1"/>
        <v>27138</v>
      </c>
      <c r="J97" s="10"/>
      <c r="K97" s="5"/>
    </row>
    <row r="98" spans="1:13" x14ac:dyDescent="0.25">
      <c r="A98" s="6" t="s">
        <v>28</v>
      </c>
      <c r="B98" s="7" t="s">
        <v>16</v>
      </c>
      <c r="C98" s="8">
        <v>23455</v>
      </c>
      <c r="D98" s="8">
        <v>2441</v>
      </c>
      <c r="E98" s="8">
        <v>221</v>
      </c>
      <c r="F98" s="8">
        <v>8616</v>
      </c>
      <c r="G98" s="8">
        <v>56383</v>
      </c>
      <c r="H98" s="9">
        <f t="shared" si="1"/>
        <v>91116</v>
      </c>
      <c r="J98" s="10"/>
      <c r="K98" s="5"/>
    </row>
    <row r="99" spans="1:13" x14ac:dyDescent="0.25">
      <c r="A99" s="11" t="s">
        <v>28</v>
      </c>
      <c r="B99" s="12" t="s">
        <v>17</v>
      </c>
      <c r="C99" s="13">
        <v>0</v>
      </c>
      <c r="D99" s="13">
        <v>0</v>
      </c>
      <c r="E99" s="13">
        <v>0</v>
      </c>
      <c r="F99" s="13">
        <v>0</v>
      </c>
      <c r="G99" s="13">
        <v>436</v>
      </c>
      <c r="H99" s="14">
        <f t="shared" si="1"/>
        <v>436</v>
      </c>
      <c r="J99" s="10"/>
      <c r="K99" s="5"/>
    </row>
    <row r="100" spans="1:13" x14ac:dyDescent="0.25">
      <c r="A100" s="15" t="s">
        <v>29</v>
      </c>
      <c r="B100" s="15"/>
      <c r="C100" s="16">
        <f>SUM(C4:C99)</f>
        <v>7072596</v>
      </c>
      <c r="D100" s="16">
        <f t="shared" ref="D100:G100" si="2">SUM(D4:D99)</f>
        <v>3756833</v>
      </c>
      <c r="E100" s="16">
        <f t="shared" si="2"/>
        <v>165530</v>
      </c>
      <c r="F100" s="16">
        <f t="shared" si="2"/>
        <v>3715694</v>
      </c>
      <c r="G100" s="16">
        <f t="shared" si="2"/>
        <v>5841523</v>
      </c>
      <c r="H100" s="16">
        <f t="shared" si="1"/>
        <v>20552176</v>
      </c>
      <c r="J100" s="10"/>
      <c r="K100" s="5"/>
    </row>
    <row r="101" spans="1:13" x14ac:dyDescent="0.25">
      <c r="L101" s="5"/>
      <c r="M101" s="5"/>
    </row>
  </sheetData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TOTAL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MIYUK SHIRAKAWA</dc:creator>
  <cp:lastModifiedBy>MIRIAN MIYUK SHIRAKAWA</cp:lastModifiedBy>
  <dcterms:created xsi:type="dcterms:W3CDTF">2025-08-06T13:11:34Z</dcterms:created>
  <dcterms:modified xsi:type="dcterms:W3CDTF">2025-08-06T13:11:45Z</dcterms:modified>
</cp:coreProperties>
</file>