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854D6050-5C97-4565-94A2-17FEADBEA21E}" xr6:coauthVersionLast="47" xr6:coauthVersionMax="47" xr10:uidLastSave="{00000000-0000-0000-0000-000000000000}"/>
  <bookViews>
    <workbookView xWindow="-120" yWindow="-120" windowWidth="38640" windowHeight="15720" xr2:uid="{9744E836-670E-4B39-87C4-646C70533B70}"/>
  </bookViews>
  <sheets>
    <sheet name="TOTAL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G100" i="1"/>
  <c r="F100" i="1"/>
  <c r="E100" i="1"/>
  <c r="D100" i="1"/>
  <c r="C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<sst xmlns="http://schemas.openxmlformats.org/spreadsheetml/2006/main" count="202" uniqueCount="30">
  <si>
    <t>VOLUME TOTAL TRANSPORTADO TRAVESSIAS 2022</t>
  </si>
  <si>
    <t>Mês</t>
  </si>
  <si>
    <t>Travessia</t>
  </si>
  <si>
    <t>Automóveis</t>
  </si>
  <si>
    <t>Motocicletas</t>
  </si>
  <si>
    <t>Caminhões/ônibus</t>
  </si>
  <si>
    <t>Bicicletas</t>
  </si>
  <si>
    <t>Pedestres</t>
  </si>
  <si>
    <t>Volume Total</t>
  </si>
  <si>
    <t>Jan</t>
  </si>
  <si>
    <t>São Sebastião/Ilhabela</t>
  </si>
  <si>
    <t>Bertioga/Guarujá</t>
  </si>
  <si>
    <t>Santos/Guarujá</t>
  </si>
  <si>
    <t>Santos/Vicente de Carvalho</t>
  </si>
  <si>
    <t>Iguape/Jureia</t>
  </si>
  <si>
    <t>Cananeia/Continente</t>
  </si>
  <si>
    <t>Cananeia/Ilha Comprida</t>
  </si>
  <si>
    <t>Cananeia/Ariri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</si>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</sst>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/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3">
    <dxf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/m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8AE0E2-4BE3-40C3-93DC-3FE3C99FF348}" name="tabela2022" displayName="tabela2022" ref="A3:H99" totalsRowShown="0" headerRowDxfId="12" dataDxfId="11" headerRowBorderDxfId="9" tableBorderDxfId="10" totalsRowBorderDxfId="8">
  <autoFilter ref="A3:H99" xr:uid="{293AB839-F93A-4E58-AB1E-016E3E2640B5}"/>
  <tableColumns count="8">
    <tableColumn id="1" xr3:uid="{10713956-6713-461B-B7C8-EBF949C0F470}" name="Mês" dataDxfId="7"/>
    <tableColumn id="2" xr3:uid="{0E777E40-53BA-4025-A74E-B1C33A2B058D}" name="Travessia" dataDxfId="6"/>
    <tableColumn id="3" xr3:uid="{FC7CFC59-7050-48ED-8BBE-01DE71CF7FB4}" name="Automóveis" dataDxfId="5"/>
    <tableColumn id="4" xr3:uid="{FC7253C9-B5C4-41E3-8ECC-71ACEE144F7C}" name="Motocicletas" dataDxfId="4"/>
    <tableColumn id="8" xr3:uid="{F42F9EF4-92EA-4247-AA50-3D3C9F13D956}" name="Caminhões/ônibus" dataDxfId="3"/>
    <tableColumn id="5" xr3:uid="{12A9CF1D-B04C-499E-8D18-A7A250FC40BB}" name="Bicicletas" dataDxfId="2"/>
    <tableColumn id="6" xr3:uid="{690DECA0-B2A4-4F17-A226-9D2AF5A852BC}" name="Pedestres" dataDxfId="1"/>
    <tableColumn id="7" xr3:uid="{707B8795-2933-4AA8-96A9-2BEECAB6C6F8}" name="Volume Total" dataDxfId="0">
      <calculatedColumnFormula>SUM(C4:G4)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D106-A880-4742-9F45-83125CB1AECB}">
  <dimension ref="A1:J101"/>
  <sheetViews>
    <sheetView tabSelected="1" workbookViewId="0">
      <pane ySplit="3" topLeftCell="A4" activePane="bottomLeft" state="frozen"/>
      <selection activeCell="H28" sqref="H28"/>
      <selection pane="bottomLeft" activeCell="A4" sqref="A4"/>
    </sheetView>
  </sheetViews>
  <sheetFormatPr defaultRowHeight="15" x14ac:dyDescent="0.25"/>
  <cols>
    <col min="1" max="1" width="13.140625" style="16" customWidth="1"/>
    <col min="2" max="2" width="26.42578125" style="16" customWidth="1"/>
    <col min="3" max="7" width="12.7109375" style="16" customWidth="1"/>
    <col min="8" max="8" width="15" style="16" customWidth="1"/>
    <col min="10" max="10" width="12.42578125" bestFit="1" customWidth="1"/>
    <col min="13" max="13" width="10.7109375" bestFit="1" customWidth="1"/>
  </cols>
  <sheetData>
    <row r="1" spans="1:10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0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J3" s="5"/>
    </row>
    <row r="4" spans="1:10" x14ac:dyDescent="0.25">
      <c r="A4" s="6" t="s">
        <v>9</v>
      </c>
      <c r="B4" s="7" t="s">
        <v>10</v>
      </c>
      <c r="C4" s="8">
        <v>179830</v>
      </c>
      <c r="D4" s="8">
        <v>17208</v>
      </c>
      <c r="E4" s="8">
        <v>5989</v>
      </c>
      <c r="F4" s="8">
        <v>23464</v>
      </c>
      <c r="G4" s="8">
        <v>128558</v>
      </c>
      <c r="H4" s="9">
        <f>SUM(C4:G4)</f>
        <v>355049</v>
      </c>
      <c r="J4" s="5"/>
    </row>
    <row r="5" spans="1:10" x14ac:dyDescent="0.25">
      <c r="A5" s="6" t="s">
        <v>9</v>
      </c>
      <c r="B5" s="7" t="s">
        <v>11</v>
      </c>
      <c r="C5" s="8">
        <v>39217</v>
      </c>
      <c r="D5" s="8">
        <v>5383</v>
      </c>
      <c r="E5" s="8">
        <v>669</v>
      </c>
      <c r="F5" s="8">
        <v>3606</v>
      </c>
      <c r="G5" s="8">
        <v>64411</v>
      </c>
      <c r="H5" s="9">
        <f t="shared" ref="H5:H68" si="0">SUM(C5:G5)</f>
        <v>113286</v>
      </c>
      <c r="J5" s="5"/>
    </row>
    <row r="6" spans="1:10" x14ac:dyDescent="0.25">
      <c r="A6" s="6" t="s">
        <v>9</v>
      </c>
      <c r="B6" s="7" t="s">
        <v>12</v>
      </c>
      <c r="C6" s="8">
        <v>444393</v>
      </c>
      <c r="D6" s="8">
        <v>232891</v>
      </c>
      <c r="E6" s="8">
        <v>5640</v>
      </c>
      <c r="F6" s="8">
        <v>218866</v>
      </c>
      <c r="G6" s="8">
        <v>5322</v>
      </c>
      <c r="H6" s="9">
        <f t="shared" si="0"/>
        <v>907112</v>
      </c>
      <c r="J6" s="5"/>
    </row>
    <row r="7" spans="1:10" x14ac:dyDescent="0.25">
      <c r="A7" s="6" t="s">
        <v>9</v>
      </c>
      <c r="B7" s="7" t="s">
        <v>13</v>
      </c>
      <c r="C7" s="8">
        <v>0</v>
      </c>
      <c r="D7" s="8">
        <v>0</v>
      </c>
      <c r="E7" s="8">
        <v>0</v>
      </c>
      <c r="F7" s="8">
        <v>52055</v>
      </c>
      <c r="G7" s="8">
        <v>194187</v>
      </c>
      <c r="H7" s="9">
        <f t="shared" si="0"/>
        <v>246242</v>
      </c>
      <c r="J7" s="5"/>
    </row>
    <row r="8" spans="1:10" x14ac:dyDescent="0.25">
      <c r="A8" s="6" t="s">
        <v>9</v>
      </c>
      <c r="B8" s="7" t="s">
        <v>14</v>
      </c>
      <c r="C8" s="8">
        <v>18857</v>
      </c>
      <c r="D8" s="8">
        <v>1219</v>
      </c>
      <c r="E8" s="8">
        <v>539</v>
      </c>
      <c r="F8" s="8">
        <v>820</v>
      </c>
      <c r="G8" s="8">
        <v>22536</v>
      </c>
      <c r="H8" s="9">
        <f t="shared" si="0"/>
        <v>43971</v>
      </c>
      <c r="J8" s="5"/>
    </row>
    <row r="9" spans="1:10" x14ac:dyDescent="0.25">
      <c r="A9" s="6" t="s">
        <v>9</v>
      </c>
      <c r="B9" s="7" t="s">
        <v>15</v>
      </c>
      <c r="C9" s="8">
        <v>0</v>
      </c>
      <c r="D9" s="8">
        <v>0</v>
      </c>
      <c r="E9" s="8">
        <v>0</v>
      </c>
      <c r="F9" s="8">
        <v>5342</v>
      </c>
      <c r="G9" s="8">
        <v>4241</v>
      </c>
      <c r="H9" s="9">
        <f t="shared" si="0"/>
        <v>9583</v>
      </c>
      <c r="J9" s="5"/>
    </row>
    <row r="10" spans="1:10" x14ac:dyDescent="0.25">
      <c r="A10" s="6" t="s">
        <v>9</v>
      </c>
      <c r="B10" s="7" t="s">
        <v>16</v>
      </c>
      <c r="C10" s="8">
        <v>25182</v>
      </c>
      <c r="D10" s="8">
        <v>1621</v>
      </c>
      <c r="E10" s="8">
        <v>198</v>
      </c>
      <c r="F10" s="8">
        <v>7392</v>
      </c>
      <c r="G10" s="8">
        <v>55037</v>
      </c>
      <c r="H10" s="9">
        <f t="shared" si="0"/>
        <v>89430</v>
      </c>
      <c r="J10" s="5"/>
    </row>
    <row r="11" spans="1:10" x14ac:dyDescent="0.25">
      <c r="A11" s="6" t="s">
        <v>9</v>
      </c>
      <c r="B11" s="7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460</v>
      </c>
      <c r="H11" s="9">
        <f t="shared" si="0"/>
        <v>460</v>
      </c>
      <c r="J11" s="5"/>
    </row>
    <row r="12" spans="1:10" x14ac:dyDescent="0.25">
      <c r="A12" s="6" t="s">
        <v>18</v>
      </c>
      <c r="B12" s="7" t="s">
        <v>10</v>
      </c>
      <c r="C12" s="8">
        <v>128102</v>
      </c>
      <c r="D12" s="8">
        <v>18951</v>
      </c>
      <c r="E12" s="8">
        <v>3641</v>
      </c>
      <c r="F12" s="8">
        <v>28186</v>
      </c>
      <c r="G12" s="8">
        <v>125562</v>
      </c>
      <c r="H12" s="9">
        <f t="shared" si="0"/>
        <v>304442</v>
      </c>
      <c r="J12" s="5"/>
    </row>
    <row r="13" spans="1:10" x14ac:dyDescent="0.25">
      <c r="A13" s="6" t="s">
        <v>18</v>
      </c>
      <c r="B13" s="7" t="s">
        <v>11</v>
      </c>
      <c r="C13" s="8">
        <v>31478</v>
      </c>
      <c r="D13" s="8">
        <v>5436</v>
      </c>
      <c r="E13" s="8">
        <v>738</v>
      </c>
      <c r="F13" s="8">
        <v>3750</v>
      </c>
      <c r="G13" s="8">
        <v>51028</v>
      </c>
      <c r="H13" s="9">
        <f t="shared" si="0"/>
        <v>92430</v>
      </c>
      <c r="J13" s="5"/>
    </row>
    <row r="14" spans="1:10" x14ac:dyDescent="0.25">
      <c r="A14" s="6" t="s">
        <v>18</v>
      </c>
      <c r="B14" s="7" t="s">
        <v>12</v>
      </c>
      <c r="C14" s="8">
        <v>415994</v>
      </c>
      <c r="D14" s="8">
        <v>249766</v>
      </c>
      <c r="E14" s="8">
        <v>5554</v>
      </c>
      <c r="F14" s="8">
        <v>235396</v>
      </c>
      <c r="G14" s="8">
        <v>5874</v>
      </c>
      <c r="H14" s="9">
        <f t="shared" si="0"/>
        <v>912584</v>
      </c>
      <c r="J14" s="5"/>
    </row>
    <row r="15" spans="1:10" x14ac:dyDescent="0.25">
      <c r="A15" s="6" t="s">
        <v>18</v>
      </c>
      <c r="B15" s="7" t="s">
        <v>13</v>
      </c>
      <c r="C15" s="8">
        <v>0</v>
      </c>
      <c r="D15" s="8">
        <v>0</v>
      </c>
      <c r="E15" s="8">
        <v>0</v>
      </c>
      <c r="F15" s="8">
        <v>55219</v>
      </c>
      <c r="G15" s="8">
        <v>193029</v>
      </c>
      <c r="H15" s="9">
        <f t="shared" si="0"/>
        <v>248248</v>
      </c>
      <c r="J15" s="5"/>
    </row>
    <row r="16" spans="1:10" x14ac:dyDescent="0.25">
      <c r="A16" s="6" t="s">
        <v>18</v>
      </c>
      <c r="B16" s="7" t="s">
        <v>14</v>
      </c>
      <c r="C16" s="8">
        <v>12755</v>
      </c>
      <c r="D16" s="8">
        <v>1101</v>
      </c>
      <c r="E16" s="8">
        <v>536</v>
      </c>
      <c r="F16" s="8">
        <v>662</v>
      </c>
      <c r="G16" s="8">
        <v>17633</v>
      </c>
      <c r="H16" s="9">
        <f t="shared" si="0"/>
        <v>32687</v>
      </c>
      <c r="J16" s="5"/>
    </row>
    <row r="17" spans="1:10" x14ac:dyDescent="0.25">
      <c r="A17" s="6" t="s">
        <v>18</v>
      </c>
      <c r="B17" s="7" t="s">
        <v>15</v>
      </c>
      <c r="C17" s="8">
        <v>0</v>
      </c>
      <c r="D17" s="8">
        <v>0</v>
      </c>
      <c r="E17" s="8">
        <v>0</v>
      </c>
      <c r="F17" s="8">
        <v>5538</v>
      </c>
      <c r="G17" s="8">
        <v>5490</v>
      </c>
      <c r="H17" s="9">
        <f t="shared" si="0"/>
        <v>11028</v>
      </c>
      <c r="J17" s="5"/>
    </row>
    <row r="18" spans="1:10" x14ac:dyDescent="0.25">
      <c r="A18" s="6" t="s">
        <v>18</v>
      </c>
      <c r="B18" s="7" t="s">
        <v>16</v>
      </c>
      <c r="C18" s="8">
        <v>17202</v>
      </c>
      <c r="D18" s="8">
        <v>1585</v>
      </c>
      <c r="E18" s="8">
        <v>129</v>
      </c>
      <c r="F18" s="8">
        <v>6176</v>
      </c>
      <c r="G18" s="8">
        <v>34405</v>
      </c>
      <c r="H18" s="9">
        <f t="shared" si="0"/>
        <v>59497</v>
      </c>
      <c r="J18" s="5"/>
    </row>
    <row r="19" spans="1:10" x14ac:dyDescent="0.25">
      <c r="A19" s="6" t="s">
        <v>18</v>
      </c>
      <c r="B19" s="7" t="s">
        <v>17</v>
      </c>
      <c r="C19" s="8">
        <v>0</v>
      </c>
      <c r="D19" s="8">
        <v>0</v>
      </c>
      <c r="E19" s="8">
        <v>0</v>
      </c>
      <c r="F19" s="8">
        <v>0</v>
      </c>
      <c r="G19" s="8">
        <v>270</v>
      </c>
      <c r="H19" s="9">
        <f t="shared" si="0"/>
        <v>270</v>
      </c>
      <c r="J19" s="5"/>
    </row>
    <row r="20" spans="1:10" x14ac:dyDescent="0.25">
      <c r="A20" s="6" t="s">
        <v>19</v>
      </c>
      <c r="B20" s="7" t="s">
        <v>10</v>
      </c>
      <c r="C20" s="8">
        <v>146790</v>
      </c>
      <c r="D20" s="8">
        <v>21679</v>
      </c>
      <c r="E20" s="8">
        <v>7306</v>
      </c>
      <c r="F20" s="8">
        <v>32395</v>
      </c>
      <c r="G20" s="8">
        <v>136065</v>
      </c>
      <c r="H20" s="9">
        <f t="shared" si="0"/>
        <v>344235</v>
      </c>
      <c r="J20" s="5"/>
    </row>
    <row r="21" spans="1:10" x14ac:dyDescent="0.25">
      <c r="A21" s="6" t="s">
        <v>19</v>
      </c>
      <c r="B21" s="7" t="s">
        <v>11</v>
      </c>
      <c r="C21" s="8">
        <v>30121</v>
      </c>
      <c r="D21" s="8">
        <v>5434</v>
      </c>
      <c r="E21" s="8">
        <v>681</v>
      </c>
      <c r="F21" s="8">
        <v>4019</v>
      </c>
      <c r="G21" s="8">
        <v>44437</v>
      </c>
      <c r="H21" s="9">
        <f t="shared" si="0"/>
        <v>84692</v>
      </c>
      <c r="J21" s="5"/>
    </row>
    <row r="22" spans="1:10" x14ac:dyDescent="0.25">
      <c r="A22" s="6" t="s">
        <v>19</v>
      </c>
      <c r="B22" s="7" t="s">
        <v>12</v>
      </c>
      <c r="C22" s="8">
        <v>441728</v>
      </c>
      <c r="D22" s="8">
        <v>274588</v>
      </c>
      <c r="E22" s="8">
        <v>6458</v>
      </c>
      <c r="F22" s="8">
        <v>259190</v>
      </c>
      <c r="G22" s="8">
        <v>6661</v>
      </c>
      <c r="H22" s="9">
        <f>SUM(C22:G22)</f>
        <v>988625</v>
      </c>
      <c r="J22" s="5"/>
    </row>
    <row r="23" spans="1:10" x14ac:dyDescent="0.25">
      <c r="A23" s="6" t="s">
        <v>19</v>
      </c>
      <c r="B23" s="7" t="s">
        <v>13</v>
      </c>
      <c r="C23" s="8">
        <v>0</v>
      </c>
      <c r="D23" s="8">
        <v>0</v>
      </c>
      <c r="E23" s="8">
        <v>0</v>
      </c>
      <c r="F23" s="8">
        <v>65379</v>
      </c>
      <c r="G23" s="8">
        <v>211961</v>
      </c>
      <c r="H23" s="9">
        <f t="shared" si="0"/>
        <v>277340</v>
      </c>
      <c r="J23" s="5"/>
    </row>
    <row r="24" spans="1:10" x14ac:dyDescent="0.25">
      <c r="A24" s="6" t="s">
        <v>19</v>
      </c>
      <c r="B24" s="7" t="s">
        <v>14</v>
      </c>
      <c r="C24" s="8">
        <v>10753</v>
      </c>
      <c r="D24" s="8">
        <v>1128</v>
      </c>
      <c r="E24" s="8">
        <v>531</v>
      </c>
      <c r="F24" s="8">
        <v>666</v>
      </c>
      <c r="G24" s="8">
        <v>16298</v>
      </c>
      <c r="H24" s="9">
        <f t="shared" si="0"/>
        <v>29376</v>
      </c>
      <c r="J24" s="5"/>
    </row>
    <row r="25" spans="1:10" x14ac:dyDescent="0.25">
      <c r="A25" s="6" t="s">
        <v>19</v>
      </c>
      <c r="B25" s="7" t="s">
        <v>15</v>
      </c>
      <c r="C25" s="8">
        <v>0</v>
      </c>
      <c r="D25" s="8">
        <v>0</v>
      </c>
      <c r="E25" s="8">
        <v>0</v>
      </c>
      <c r="F25" s="8">
        <v>5670</v>
      </c>
      <c r="G25" s="8">
        <v>5781</v>
      </c>
      <c r="H25" s="9">
        <f t="shared" si="0"/>
        <v>11451</v>
      </c>
      <c r="J25" s="5"/>
    </row>
    <row r="26" spans="1:10" x14ac:dyDescent="0.25">
      <c r="A26" s="6" t="s">
        <v>19</v>
      </c>
      <c r="B26" s="7" t="s">
        <v>16</v>
      </c>
      <c r="C26" s="8">
        <v>12616</v>
      </c>
      <c r="D26" s="8">
        <v>1172</v>
      </c>
      <c r="E26" s="8">
        <v>115</v>
      </c>
      <c r="F26" s="8">
        <v>4488</v>
      </c>
      <c r="G26" s="8">
        <v>23381</v>
      </c>
      <c r="H26" s="9">
        <f t="shared" si="0"/>
        <v>41772</v>
      </c>
      <c r="J26" s="5"/>
    </row>
    <row r="27" spans="1:10" x14ac:dyDescent="0.25">
      <c r="A27" s="6" t="s">
        <v>19</v>
      </c>
      <c r="B27" s="7" t="s">
        <v>17</v>
      </c>
      <c r="C27" s="8">
        <v>0</v>
      </c>
      <c r="D27" s="8">
        <v>0</v>
      </c>
      <c r="E27" s="8">
        <v>0</v>
      </c>
      <c r="F27" s="8">
        <v>0</v>
      </c>
      <c r="G27" s="8">
        <v>484</v>
      </c>
      <c r="H27" s="9">
        <f t="shared" si="0"/>
        <v>484</v>
      </c>
      <c r="J27" s="5"/>
    </row>
    <row r="28" spans="1:10" x14ac:dyDescent="0.25">
      <c r="A28" s="6" t="s">
        <v>20</v>
      </c>
      <c r="B28" s="7" t="s">
        <v>10</v>
      </c>
      <c r="C28" s="8">
        <v>134922</v>
      </c>
      <c r="D28" s="8">
        <v>19859</v>
      </c>
      <c r="E28" s="8">
        <v>6421</v>
      </c>
      <c r="F28" s="8">
        <v>29303</v>
      </c>
      <c r="G28" s="8">
        <v>127100</v>
      </c>
      <c r="H28" s="9">
        <f t="shared" si="0"/>
        <v>317605</v>
      </c>
      <c r="J28" s="5"/>
    </row>
    <row r="29" spans="1:10" x14ac:dyDescent="0.25">
      <c r="A29" s="6" t="s">
        <v>20</v>
      </c>
      <c r="B29" s="7" t="s">
        <v>11</v>
      </c>
      <c r="C29" s="8">
        <v>27078</v>
      </c>
      <c r="D29" s="8">
        <v>4963</v>
      </c>
      <c r="E29" s="8">
        <v>681</v>
      </c>
      <c r="F29" s="8">
        <v>4221</v>
      </c>
      <c r="G29" s="8">
        <v>40441</v>
      </c>
      <c r="H29" s="9">
        <f t="shared" si="0"/>
        <v>77384</v>
      </c>
      <c r="J29" s="5"/>
    </row>
    <row r="30" spans="1:10" x14ac:dyDescent="0.25">
      <c r="A30" s="6" t="s">
        <v>20</v>
      </c>
      <c r="B30" s="7" t="s">
        <v>12</v>
      </c>
      <c r="C30" s="8">
        <v>434263</v>
      </c>
      <c r="D30" s="8">
        <v>259236</v>
      </c>
      <c r="E30" s="8">
        <v>1845</v>
      </c>
      <c r="F30" s="8">
        <v>243699</v>
      </c>
      <c r="G30" s="8">
        <v>7846</v>
      </c>
      <c r="H30" s="9">
        <f t="shared" si="0"/>
        <v>946889</v>
      </c>
      <c r="J30" s="5"/>
    </row>
    <row r="31" spans="1:10" x14ac:dyDescent="0.25">
      <c r="A31" s="6" t="s">
        <v>20</v>
      </c>
      <c r="B31" s="7" t="s">
        <v>13</v>
      </c>
      <c r="C31" s="8">
        <v>0</v>
      </c>
      <c r="D31" s="8">
        <v>0</v>
      </c>
      <c r="E31" s="8">
        <v>0</v>
      </c>
      <c r="F31" s="8">
        <v>62428</v>
      </c>
      <c r="G31" s="8">
        <v>209274</v>
      </c>
      <c r="H31" s="9">
        <f t="shared" si="0"/>
        <v>271702</v>
      </c>
      <c r="J31" s="5"/>
    </row>
    <row r="32" spans="1:10" x14ac:dyDescent="0.25">
      <c r="A32" s="6" t="s">
        <v>20</v>
      </c>
      <c r="B32" s="7" t="s">
        <v>14</v>
      </c>
      <c r="C32" s="8">
        <v>10890</v>
      </c>
      <c r="D32" s="8">
        <v>990</v>
      </c>
      <c r="E32" s="8">
        <v>531</v>
      </c>
      <c r="F32" s="8">
        <v>621</v>
      </c>
      <c r="G32" s="8">
        <v>15529</v>
      </c>
      <c r="H32" s="9">
        <f t="shared" si="0"/>
        <v>28561</v>
      </c>
      <c r="J32" s="5"/>
    </row>
    <row r="33" spans="1:10" x14ac:dyDescent="0.25">
      <c r="A33" s="6" t="s">
        <v>20</v>
      </c>
      <c r="B33" s="7" t="s">
        <v>15</v>
      </c>
      <c r="C33" s="8">
        <v>524</v>
      </c>
      <c r="D33" s="8">
        <v>26</v>
      </c>
      <c r="E33" s="8">
        <v>0</v>
      </c>
      <c r="F33" s="8">
        <v>6507</v>
      </c>
      <c r="G33" s="8">
        <v>4921</v>
      </c>
      <c r="H33" s="9">
        <f t="shared" si="0"/>
        <v>11978</v>
      </c>
      <c r="J33" s="5"/>
    </row>
    <row r="34" spans="1:10" x14ac:dyDescent="0.25">
      <c r="A34" s="6" t="s">
        <v>20</v>
      </c>
      <c r="B34" s="7" t="s">
        <v>16</v>
      </c>
      <c r="C34" s="8">
        <v>11380</v>
      </c>
      <c r="D34" s="8">
        <v>989</v>
      </c>
      <c r="E34" s="8">
        <v>118</v>
      </c>
      <c r="F34" s="8">
        <v>5196</v>
      </c>
      <c r="G34" s="8">
        <v>24925</v>
      </c>
      <c r="H34" s="9">
        <f t="shared" si="0"/>
        <v>42608</v>
      </c>
      <c r="J34" s="5"/>
    </row>
    <row r="35" spans="1:10" x14ac:dyDescent="0.25">
      <c r="A35" s="6" t="s">
        <v>20</v>
      </c>
      <c r="B35" s="7" t="s">
        <v>17</v>
      </c>
      <c r="C35" s="8">
        <v>0</v>
      </c>
      <c r="D35" s="8">
        <v>0</v>
      </c>
      <c r="E35" s="8">
        <v>0</v>
      </c>
      <c r="F35" s="8">
        <v>0</v>
      </c>
      <c r="G35" s="8">
        <v>541</v>
      </c>
      <c r="H35" s="9">
        <f t="shared" si="0"/>
        <v>541</v>
      </c>
      <c r="J35" s="5"/>
    </row>
    <row r="36" spans="1:10" x14ac:dyDescent="0.25">
      <c r="A36" s="6" t="s">
        <v>21</v>
      </c>
      <c r="B36" s="7" t="s">
        <v>10</v>
      </c>
      <c r="C36" s="8">
        <v>115081</v>
      </c>
      <c r="D36" s="8">
        <v>20459</v>
      </c>
      <c r="E36" s="8">
        <v>6911</v>
      </c>
      <c r="F36" s="8">
        <v>32953</v>
      </c>
      <c r="G36" s="8">
        <v>133183</v>
      </c>
      <c r="H36" s="9">
        <f t="shared" si="0"/>
        <v>308587</v>
      </c>
      <c r="J36" s="5"/>
    </row>
    <row r="37" spans="1:10" x14ac:dyDescent="0.25">
      <c r="A37" s="6" t="s">
        <v>21</v>
      </c>
      <c r="B37" s="7" t="s">
        <v>11</v>
      </c>
      <c r="C37" s="8">
        <v>23714</v>
      </c>
      <c r="D37" s="8">
        <v>5297</v>
      </c>
      <c r="E37" s="8">
        <v>807</v>
      </c>
      <c r="F37" s="8">
        <v>3657</v>
      </c>
      <c r="G37" s="8">
        <v>30924</v>
      </c>
      <c r="H37" s="9">
        <f t="shared" si="0"/>
        <v>64399</v>
      </c>
      <c r="J37" s="5"/>
    </row>
    <row r="38" spans="1:10" x14ac:dyDescent="0.25">
      <c r="A38" s="6" t="s">
        <v>21</v>
      </c>
      <c r="B38" s="7" t="s">
        <v>12</v>
      </c>
      <c r="C38" s="8">
        <v>421145</v>
      </c>
      <c r="D38" s="8">
        <v>276592</v>
      </c>
      <c r="E38" s="8">
        <v>6474</v>
      </c>
      <c r="F38" s="8">
        <v>265192</v>
      </c>
      <c r="G38" s="8">
        <v>7444</v>
      </c>
      <c r="H38" s="9">
        <f t="shared" si="0"/>
        <v>976847</v>
      </c>
      <c r="J38" s="5"/>
    </row>
    <row r="39" spans="1:10" x14ac:dyDescent="0.25">
      <c r="A39" s="6" t="s">
        <v>21</v>
      </c>
      <c r="B39" s="7" t="s">
        <v>13</v>
      </c>
      <c r="C39" s="8">
        <v>0</v>
      </c>
      <c r="D39" s="8">
        <v>0</v>
      </c>
      <c r="E39" s="8">
        <v>0</v>
      </c>
      <c r="F39" s="8">
        <v>69156</v>
      </c>
      <c r="G39" s="8">
        <v>233613</v>
      </c>
      <c r="H39" s="9">
        <f t="shared" si="0"/>
        <v>302769</v>
      </c>
      <c r="J39" s="5"/>
    </row>
    <row r="40" spans="1:10" x14ac:dyDescent="0.25">
      <c r="A40" s="6" t="s">
        <v>21</v>
      </c>
      <c r="B40" s="7" t="s">
        <v>14</v>
      </c>
      <c r="C40" s="8">
        <v>8325</v>
      </c>
      <c r="D40" s="8">
        <v>801</v>
      </c>
      <c r="E40" s="8">
        <v>656</v>
      </c>
      <c r="F40" s="8">
        <v>789</v>
      </c>
      <c r="G40" s="8">
        <v>13593</v>
      </c>
      <c r="H40" s="9">
        <f t="shared" si="0"/>
        <v>24164</v>
      </c>
      <c r="J40" s="5"/>
    </row>
    <row r="41" spans="1:10" x14ac:dyDescent="0.25">
      <c r="A41" s="6" t="s">
        <v>21</v>
      </c>
      <c r="B41" s="7" t="s">
        <v>15</v>
      </c>
      <c r="C41" s="8">
        <v>1139</v>
      </c>
      <c r="D41" s="8">
        <v>40</v>
      </c>
      <c r="E41" s="8">
        <v>0</v>
      </c>
      <c r="F41" s="8">
        <v>6797</v>
      </c>
      <c r="G41" s="8">
        <v>5707</v>
      </c>
      <c r="H41" s="9">
        <f t="shared" si="0"/>
        <v>13683</v>
      </c>
      <c r="J41" s="5"/>
    </row>
    <row r="42" spans="1:10" x14ac:dyDescent="0.25">
      <c r="A42" s="6" t="s">
        <v>21</v>
      </c>
      <c r="B42" s="7" t="s">
        <v>16</v>
      </c>
      <c r="C42" s="8">
        <v>7385</v>
      </c>
      <c r="D42" s="8">
        <v>746</v>
      </c>
      <c r="E42" s="8">
        <v>178</v>
      </c>
      <c r="F42" s="8">
        <v>4527</v>
      </c>
      <c r="G42" s="8">
        <v>16723</v>
      </c>
      <c r="H42" s="9">
        <f t="shared" si="0"/>
        <v>29559</v>
      </c>
      <c r="J42" s="5"/>
    </row>
    <row r="43" spans="1:10" x14ac:dyDescent="0.25">
      <c r="A43" s="6" t="s">
        <v>21</v>
      </c>
      <c r="B43" s="7" t="s">
        <v>17</v>
      </c>
      <c r="C43" s="8">
        <v>0</v>
      </c>
      <c r="D43" s="8">
        <v>0</v>
      </c>
      <c r="E43" s="8">
        <v>0</v>
      </c>
      <c r="F43" s="8">
        <v>0</v>
      </c>
      <c r="G43" s="8">
        <v>483</v>
      </c>
      <c r="H43" s="9">
        <f t="shared" si="0"/>
        <v>483</v>
      </c>
      <c r="J43" s="5"/>
    </row>
    <row r="44" spans="1:10" x14ac:dyDescent="0.25">
      <c r="A44" s="6" t="s">
        <v>22</v>
      </c>
      <c r="B44" s="7" t="s">
        <v>10</v>
      </c>
      <c r="C44" s="8">
        <v>98391</v>
      </c>
      <c r="D44" s="8">
        <v>17651</v>
      </c>
      <c r="E44" s="8">
        <v>6990</v>
      </c>
      <c r="F44" s="8">
        <v>28837</v>
      </c>
      <c r="G44" s="8">
        <v>122784</v>
      </c>
      <c r="H44" s="9">
        <f t="shared" si="0"/>
        <v>274653</v>
      </c>
      <c r="J44" s="5"/>
    </row>
    <row r="45" spans="1:10" x14ac:dyDescent="0.25">
      <c r="A45" s="6" t="s">
        <v>22</v>
      </c>
      <c r="B45" s="7" t="s">
        <v>11</v>
      </c>
      <c r="C45" s="8">
        <v>7191</v>
      </c>
      <c r="D45" s="8">
        <v>1408</v>
      </c>
      <c r="E45" s="8">
        <v>276</v>
      </c>
      <c r="F45" s="8">
        <v>975</v>
      </c>
      <c r="G45" s="8">
        <v>7952</v>
      </c>
      <c r="H45" s="9">
        <f t="shared" si="0"/>
        <v>17802</v>
      </c>
      <c r="J45" s="5"/>
    </row>
    <row r="46" spans="1:10" x14ac:dyDescent="0.25">
      <c r="A46" s="6" t="s">
        <v>22</v>
      </c>
      <c r="B46" s="7" t="s">
        <v>12</v>
      </c>
      <c r="C46" s="8">
        <v>401096</v>
      </c>
      <c r="D46" s="8">
        <v>253254</v>
      </c>
      <c r="E46" s="8">
        <v>5876</v>
      </c>
      <c r="F46" s="8">
        <v>250246</v>
      </c>
      <c r="G46" s="8">
        <v>6054</v>
      </c>
      <c r="H46" s="9">
        <f t="shared" si="0"/>
        <v>916526</v>
      </c>
      <c r="J46" s="5"/>
    </row>
    <row r="47" spans="1:10" x14ac:dyDescent="0.25">
      <c r="A47" s="6" t="s">
        <v>22</v>
      </c>
      <c r="B47" s="7" t="s">
        <v>13</v>
      </c>
      <c r="C47" s="8">
        <v>0</v>
      </c>
      <c r="D47" s="8">
        <v>0</v>
      </c>
      <c r="E47" s="8">
        <v>0</v>
      </c>
      <c r="F47" s="8">
        <v>63045</v>
      </c>
      <c r="G47" s="8">
        <v>220161</v>
      </c>
      <c r="H47" s="9">
        <f t="shared" si="0"/>
        <v>283206</v>
      </c>
      <c r="J47" s="5"/>
    </row>
    <row r="48" spans="1:10" x14ac:dyDescent="0.25">
      <c r="A48" s="6" t="s">
        <v>22</v>
      </c>
      <c r="B48" s="7" t="s">
        <v>14</v>
      </c>
      <c r="C48" s="8">
        <v>8034</v>
      </c>
      <c r="D48" s="8">
        <v>673</v>
      </c>
      <c r="E48" s="8">
        <v>572</v>
      </c>
      <c r="F48" s="8">
        <v>474</v>
      </c>
      <c r="G48" s="8">
        <v>12823</v>
      </c>
      <c r="H48" s="9">
        <f t="shared" si="0"/>
        <v>22576</v>
      </c>
      <c r="J48" s="5"/>
    </row>
    <row r="49" spans="1:10" x14ac:dyDescent="0.25">
      <c r="A49" s="6" t="s">
        <v>22</v>
      </c>
      <c r="B49" s="7" t="s">
        <v>15</v>
      </c>
      <c r="C49" s="8">
        <v>0</v>
      </c>
      <c r="D49" s="8">
        <v>1034</v>
      </c>
      <c r="E49" s="8">
        <v>0</v>
      </c>
      <c r="F49" s="8">
        <v>6208</v>
      </c>
      <c r="G49" s="8">
        <v>5696</v>
      </c>
      <c r="H49" s="9">
        <f t="shared" si="0"/>
        <v>12938</v>
      </c>
      <c r="J49" s="5"/>
    </row>
    <row r="50" spans="1:10" x14ac:dyDescent="0.25">
      <c r="A50" s="6" t="s">
        <v>22</v>
      </c>
      <c r="B50" s="7" t="s">
        <v>16</v>
      </c>
      <c r="C50" s="8">
        <v>5866</v>
      </c>
      <c r="D50" s="8">
        <v>646</v>
      </c>
      <c r="E50" s="8">
        <v>161</v>
      </c>
      <c r="F50" s="8">
        <v>3609</v>
      </c>
      <c r="G50" s="8">
        <v>14207</v>
      </c>
      <c r="H50" s="9">
        <f t="shared" si="0"/>
        <v>24489</v>
      </c>
      <c r="J50" s="5"/>
    </row>
    <row r="51" spans="1:10" x14ac:dyDescent="0.25">
      <c r="A51" s="6" t="s">
        <v>22</v>
      </c>
      <c r="B51" s="7" t="s">
        <v>17</v>
      </c>
      <c r="C51" s="8">
        <v>0</v>
      </c>
      <c r="D51" s="8">
        <v>0</v>
      </c>
      <c r="E51" s="8">
        <v>0</v>
      </c>
      <c r="F51" s="8">
        <v>0</v>
      </c>
      <c r="G51" s="8">
        <v>413</v>
      </c>
      <c r="H51" s="9">
        <f t="shared" si="0"/>
        <v>413</v>
      </c>
      <c r="J51" s="5"/>
    </row>
    <row r="52" spans="1:10" x14ac:dyDescent="0.25">
      <c r="A52" s="6" t="s">
        <v>23</v>
      </c>
      <c r="B52" s="7" t="s">
        <v>10</v>
      </c>
      <c r="C52" s="8">
        <v>135523</v>
      </c>
      <c r="D52" s="8">
        <v>19705</v>
      </c>
      <c r="E52" s="8">
        <v>6818</v>
      </c>
      <c r="F52" s="8">
        <v>27530</v>
      </c>
      <c r="G52" s="8">
        <v>130667</v>
      </c>
      <c r="H52" s="9">
        <f t="shared" si="0"/>
        <v>320243</v>
      </c>
      <c r="J52" s="5"/>
    </row>
    <row r="53" spans="1:10" x14ac:dyDescent="0.25">
      <c r="A53" s="6" t="s">
        <v>23</v>
      </c>
      <c r="B53" s="7" t="s">
        <v>11</v>
      </c>
      <c r="C53" s="8">
        <v>7173</v>
      </c>
      <c r="D53" s="8">
        <v>1338</v>
      </c>
      <c r="E53" s="8">
        <v>0</v>
      </c>
      <c r="F53" s="8">
        <v>1576</v>
      </c>
      <c r="G53" s="8">
        <v>16078</v>
      </c>
      <c r="H53" s="9">
        <f t="shared" si="0"/>
        <v>26165</v>
      </c>
      <c r="J53" s="5"/>
    </row>
    <row r="54" spans="1:10" x14ac:dyDescent="0.25">
      <c r="A54" s="6" t="s">
        <v>23</v>
      </c>
      <c r="B54" s="7" t="s">
        <v>12</v>
      </c>
      <c r="C54" s="8">
        <v>444097</v>
      </c>
      <c r="D54" s="8">
        <v>272210</v>
      </c>
      <c r="E54" s="8">
        <v>6002</v>
      </c>
      <c r="F54" s="8">
        <v>268193</v>
      </c>
      <c r="G54" s="8">
        <v>7534</v>
      </c>
      <c r="H54" s="9">
        <f t="shared" si="0"/>
        <v>998036</v>
      </c>
      <c r="J54" s="5"/>
    </row>
    <row r="55" spans="1:10" x14ac:dyDescent="0.25">
      <c r="A55" s="6" t="s">
        <v>23</v>
      </c>
      <c r="B55" s="7" t="s">
        <v>13</v>
      </c>
      <c r="C55" s="8">
        <v>0</v>
      </c>
      <c r="D55" s="8">
        <v>0</v>
      </c>
      <c r="E55" s="8">
        <v>0</v>
      </c>
      <c r="F55" s="8">
        <v>68244</v>
      </c>
      <c r="G55" s="8">
        <v>232686</v>
      </c>
      <c r="H55" s="9">
        <f t="shared" si="0"/>
        <v>300930</v>
      </c>
      <c r="J55" s="5"/>
    </row>
    <row r="56" spans="1:10" x14ac:dyDescent="0.25">
      <c r="A56" s="6" t="s">
        <v>23</v>
      </c>
      <c r="B56" s="7" t="s">
        <v>14</v>
      </c>
      <c r="C56" s="8">
        <v>11700</v>
      </c>
      <c r="D56" s="8">
        <v>1019</v>
      </c>
      <c r="E56" s="8">
        <v>703</v>
      </c>
      <c r="F56" s="8">
        <v>520</v>
      </c>
      <c r="G56" s="8">
        <v>14974</v>
      </c>
      <c r="H56" s="9">
        <f t="shared" si="0"/>
        <v>28916</v>
      </c>
      <c r="J56" s="5"/>
    </row>
    <row r="57" spans="1:10" x14ac:dyDescent="0.25">
      <c r="A57" s="6" t="s">
        <v>23</v>
      </c>
      <c r="B57" s="7" t="s">
        <v>15</v>
      </c>
      <c r="C57" s="8">
        <v>0</v>
      </c>
      <c r="D57" s="8">
        <v>1336</v>
      </c>
      <c r="E57" s="8">
        <v>20</v>
      </c>
      <c r="F57" s="8">
        <v>6409</v>
      </c>
      <c r="G57" s="8">
        <v>5695</v>
      </c>
      <c r="H57" s="9">
        <f t="shared" si="0"/>
        <v>13460</v>
      </c>
      <c r="J57" s="5"/>
    </row>
    <row r="58" spans="1:10" x14ac:dyDescent="0.25">
      <c r="A58" s="6" t="s">
        <v>23</v>
      </c>
      <c r="B58" s="7" t="s">
        <v>16</v>
      </c>
      <c r="C58" s="8">
        <v>11074</v>
      </c>
      <c r="D58" s="8">
        <v>1161</v>
      </c>
      <c r="E58" s="8">
        <v>107</v>
      </c>
      <c r="F58" s="8">
        <v>4941</v>
      </c>
      <c r="G58" s="8">
        <v>21859</v>
      </c>
      <c r="H58" s="9">
        <f t="shared" si="0"/>
        <v>39142</v>
      </c>
      <c r="J58" s="5"/>
    </row>
    <row r="59" spans="1:10" x14ac:dyDescent="0.25">
      <c r="A59" s="6" t="s">
        <v>23</v>
      </c>
      <c r="B59" s="7" t="s">
        <v>17</v>
      </c>
      <c r="C59" s="8">
        <v>0</v>
      </c>
      <c r="D59" s="8">
        <v>0</v>
      </c>
      <c r="E59" s="8">
        <v>0</v>
      </c>
      <c r="F59" s="8">
        <v>0</v>
      </c>
      <c r="G59" s="8">
        <v>581</v>
      </c>
      <c r="H59" s="9">
        <f t="shared" si="0"/>
        <v>581</v>
      </c>
      <c r="J59" s="5"/>
    </row>
    <row r="60" spans="1:10" x14ac:dyDescent="0.25">
      <c r="A60" s="6" t="s">
        <v>24</v>
      </c>
      <c r="B60" s="7" t="s">
        <v>10</v>
      </c>
      <c r="C60" s="8">
        <v>105180</v>
      </c>
      <c r="D60" s="8">
        <v>19013</v>
      </c>
      <c r="E60" s="8">
        <v>7231</v>
      </c>
      <c r="F60" s="8">
        <v>29056</v>
      </c>
      <c r="G60" s="8">
        <v>123932</v>
      </c>
      <c r="H60" s="9">
        <f t="shared" si="0"/>
        <v>284412</v>
      </c>
      <c r="J60" s="5"/>
    </row>
    <row r="61" spans="1:10" x14ac:dyDescent="0.25">
      <c r="A61" s="6" t="s">
        <v>24</v>
      </c>
      <c r="B61" s="7" t="s">
        <v>11</v>
      </c>
      <c r="C61" s="8">
        <v>19358</v>
      </c>
      <c r="D61" s="8">
        <v>3849</v>
      </c>
      <c r="E61" s="8">
        <v>39</v>
      </c>
      <c r="F61" s="8">
        <v>3721</v>
      </c>
      <c r="G61" s="8">
        <v>28895</v>
      </c>
      <c r="H61" s="9">
        <f t="shared" si="0"/>
        <v>55862</v>
      </c>
      <c r="J61" s="5"/>
    </row>
    <row r="62" spans="1:10" x14ac:dyDescent="0.25">
      <c r="A62" s="6" t="s">
        <v>24</v>
      </c>
      <c r="B62" s="7" t="s">
        <v>12</v>
      </c>
      <c r="C62" s="8">
        <v>429185</v>
      </c>
      <c r="D62" s="8">
        <v>270557</v>
      </c>
      <c r="E62" s="8">
        <v>6311</v>
      </c>
      <c r="F62" s="8">
        <v>267031</v>
      </c>
      <c r="G62" s="8">
        <v>7197</v>
      </c>
      <c r="H62" s="9">
        <f t="shared" si="0"/>
        <v>980281</v>
      </c>
      <c r="J62" s="5"/>
    </row>
    <row r="63" spans="1:10" x14ac:dyDescent="0.25">
      <c r="A63" s="6" t="s">
        <v>24</v>
      </c>
      <c r="B63" s="7" t="s">
        <v>13</v>
      </c>
      <c r="C63" s="8">
        <v>0</v>
      </c>
      <c r="D63" s="8">
        <v>0</v>
      </c>
      <c r="E63" s="8">
        <v>0</v>
      </c>
      <c r="F63" s="8">
        <v>68244</v>
      </c>
      <c r="G63" s="8">
        <v>232686</v>
      </c>
      <c r="H63" s="9">
        <f t="shared" si="0"/>
        <v>300930</v>
      </c>
      <c r="J63" s="5"/>
    </row>
    <row r="64" spans="1:10" x14ac:dyDescent="0.25">
      <c r="A64" s="6" t="s">
        <v>24</v>
      </c>
      <c r="B64" s="7" t="s">
        <v>14</v>
      </c>
      <c r="C64" s="8">
        <v>9416</v>
      </c>
      <c r="D64" s="8">
        <v>723</v>
      </c>
      <c r="E64" s="8">
        <v>130</v>
      </c>
      <c r="F64" s="8">
        <v>511</v>
      </c>
      <c r="G64" s="8">
        <v>13577</v>
      </c>
      <c r="H64" s="9">
        <f t="shared" si="0"/>
        <v>24357</v>
      </c>
      <c r="J64" s="5"/>
    </row>
    <row r="65" spans="1:10" x14ac:dyDescent="0.25">
      <c r="A65" s="6" t="s">
        <v>24</v>
      </c>
      <c r="B65" s="7" t="s">
        <v>15</v>
      </c>
      <c r="C65" s="8">
        <v>12</v>
      </c>
      <c r="D65" s="8">
        <v>1088</v>
      </c>
      <c r="E65" s="8">
        <v>0</v>
      </c>
      <c r="F65" s="8">
        <v>6299</v>
      </c>
      <c r="G65" s="8">
        <v>6478</v>
      </c>
      <c r="H65" s="9">
        <f t="shared" si="0"/>
        <v>13877</v>
      </c>
      <c r="J65" s="5"/>
    </row>
    <row r="66" spans="1:10" x14ac:dyDescent="0.25">
      <c r="A66" s="6" t="s">
        <v>24</v>
      </c>
      <c r="B66" s="7" t="s">
        <v>16</v>
      </c>
      <c r="C66" s="8">
        <v>6726</v>
      </c>
      <c r="D66" s="8">
        <v>756</v>
      </c>
      <c r="E66" s="8">
        <v>117</v>
      </c>
      <c r="F66" s="8">
        <v>3622</v>
      </c>
      <c r="G66" s="8">
        <v>14641</v>
      </c>
      <c r="H66" s="9">
        <f t="shared" si="0"/>
        <v>25862</v>
      </c>
      <c r="J66" s="5"/>
    </row>
    <row r="67" spans="1:10" x14ac:dyDescent="0.25">
      <c r="A67" s="6" t="s">
        <v>24</v>
      </c>
      <c r="B67" s="7" t="s">
        <v>17</v>
      </c>
      <c r="C67" s="8">
        <v>0</v>
      </c>
      <c r="D67" s="8">
        <v>0</v>
      </c>
      <c r="E67" s="8">
        <v>0</v>
      </c>
      <c r="F67" s="8">
        <v>0</v>
      </c>
      <c r="G67" s="8">
        <v>460</v>
      </c>
      <c r="H67" s="9">
        <f t="shared" si="0"/>
        <v>460</v>
      </c>
      <c r="J67" s="5"/>
    </row>
    <row r="68" spans="1:10" x14ac:dyDescent="0.25">
      <c r="A68" s="6" t="s">
        <v>25</v>
      </c>
      <c r="B68" s="7" t="s">
        <v>10</v>
      </c>
      <c r="C68" s="8">
        <v>116365</v>
      </c>
      <c r="D68" s="8">
        <v>18562</v>
      </c>
      <c r="E68" s="8">
        <v>6880</v>
      </c>
      <c r="F68" s="8">
        <v>28729</v>
      </c>
      <c r="G68" s="8">
        <v>135192</v>
      </c>
      <c r="H68" s="9">
        <f t="shared" si="0"/>
        <v>305728</v>
      </c>
      <c r="J68" s="5"/>
    </row>
    <row r="69" spans="1:10" x14ac:dyDescent="0.25">
      <c r="A69" s="6" t="s">
        <v>25</v>
      </c>
      <c r="B69" s="7" t="s">
        <v>11</v>
      </c>
      <c r="C69" s="8">
        <v>21783</v>
      </c>
      <c r="D69" s="8">
        <v>3925</v>
      </c>
      <c r="E69" s="8">
        <v>412</v>
      </c>
      <c r="F69" s="8">
        <v>3455</v>
      </c>
      <c r="G69" s="8">
        <v>28710</v>
      </c>
      <c r="H69" s="9">
        <f t="shared" ref="H69:H100" si="1">SUM(C69:G69)</f>
        <v>58285</v>
      </c>
      <c r="J69" s="5"/>
    </row>
    <row r="70" spans="1:10" x14ac:dyDescent="0.25">
      <c r="A70" s="6" t="s">
        <v>25</v>
      </c>
      <c r="B70" s="7" t="s">
        <v>12</v>
      </c>
      <c r="C70" s="8">
        <v>401094</v>
      </c>
      <c r="D70" s="8">
        <v>247019</v>
      </c>
      <c r="E70" s="8">
        <v>5514</v>
      </c>
      <c r="F70" s="8">
        <v>211030</v>
      </c>
      <c r="G70" s="8">
        <v>5313</v>
      </c>
      <c r="H70" s="9">
        <f t="shared" si="1"/>
        <v>869970</v>
      </c>
      <c r="J70" s="5"/>
    </row>
    <row r="71" spans="1:10" x14ac:dyDescent="0.25">
      <c r="A71" s="6" t="s">
        <v>25</v>
      </c>
      <c r="B71" s="7" t="s">
        <v>13</v>
      </c>
      <c r="C71" s="8">
        <v>0</v>
      </c>
      <c r="D71" s="8">
        <v>0</v>
      </c>
      <c r="E71" s="8">
        <v>0</v>
      </c>
      <c r="F71" s="8">
        <v>64826</v>
      </c>
      <c r="G71" s="8">
        <v>241846</v>
      </c>
      <c r="H71" s="9">
        <f t="shared" si="1"/>
        <v>306672</v>
      </c>
      <c r="J71" s="5"/>
    </row>
    <row r="72" spans="1:10" x14ac:dyDescent="0.25">
      <c r="A72" s="6" t="s">
        <v>25</v>
      </c>
      <c r="B72" s="7" t="s">
        <v>14</v>
      </c>
      <c r="C72" s="8">
        <v>9255</v>
      </c>
      <c r="D72" s="8">
        <v>619</v>
      </c>
      <c r="E72" s="8">
        <v>533</v>
      </c>
      <c r="F72" s="8">
        <v>523</v>
      </c>
      <c r="G72" s="8">
        <v>13355</v>
      </c>
      <c r="H72" s="9">
        <f t="shared" si="1"/>
        <v>24285</v>
      </c>
      <c r="J72" s="5"/>
    </row>
    <row r="73" spans="1:10" x14ac:dyDescent="0.25">
      <c r="A73" s="6" t="s">
        <v>25</v>
      </c>
      <c r="B73" s="7" t="s">
        <v>15</v>
      </c>
      <c r="C73" s="8">
        <v>4321</v>
      </c>
      <c r="D73" s="8">
        <v>945</v>
      </c>
      <c r="E73" s="8">
        <v>0</v>
      </c>
      <c r="F73" s="8">
        <v>5553</v>
      </c>
      <c r="G73" s="8">
        <v>5634</v>
      </c>
      <c r="H73" s="9">
        <f t="shared" si="1"/>
        <v>16453</v>
      </c>
      <c r="J73" s="5"/>
    </row>
    <row r="74" spans="1:10" x14ac:dyDescent="0.25">
      <c r="A74" s="6" t="s">
        <v>25</v>
      </c>
      <c r="B74" s="7" t="s">
        <v>16</v>
      </c>
      <c r="C74" s="8">
        <v>6463</v>
      </c>
      <c r="D74" s="8">
        <v>641</v>
      </c>
      <c r="E74" s="8">
        <v>332</v>
      </c>
      <c r="F74" s="8">
        <v>3692</v>
      </c>
      <c r="G74" s="8">
        <v>15559</v>
      </c>
      <c r="H74" s="9">
        <f t="shared" si="1"/>
        <v>26687</v>
      </c>
      <c r="J74" s="5"/>
    </row>
    <row r="75" spans="1:10" x14ac:dyDescent="0.25">
      <c r="A75" s="6" t="s">
        <v>25</v>
      </c>
      <c r="B75" s="7" t="s">
        <v>17</v>
      </c>
      <c r="C75" s="8">
        <v>0</v>
      </c>
      <c r="D75" s="8">
        <v>0</v>
      </c>
      <c r="E75" s="8">
        <v>0</v>
      </c>
      <c r="F75" s="8">
        <v>0</v>
      </c>
      <c r="G75" s="8">
        <v>434</v>
      </c>
      <c r="H75" s="9">
        <f t="shared" si="1"/>
        <v>434</v>
      </c>
      <c r="J75" s="5"/>
    </row>
    <row r="76" spans="1:10" x14ac:dyDescent="0.25">
      <c r="A76" s="6" t="s">
        <v>26</v>
      </c>
      <c r="B76" s="7" t="s">
        <v>10</v>
      </c>
      <c r="C76" s="8">
        <v>123564</v>
      </c>
      <c r="D76" s="8">
        <v>20227</v>
      </c>
      <c r="E76" s="8">
        <v>7216</v>
      </c>
      <c r="F76" s="8">
        <v>28328</v>
      </c>
      <c r="G76" s="8">
        <v>140270</v>
      </c>
      <c r="H76" s="9">
        <f t="shared" si="1"/>
        <v>319605</v>
      </c>
      <c r="J76" s="5"/>
    </row>
    <row r="77" spans="1:10" x14ac:dyDescent="0.25">
      <c r="A77" s="6" t="s">
        <v>26</v>
      </c>
      <c r="B77" s="7" t="s">
        <v>11</v>
      </c>
      <c r="C77" s="8">
        <v>28168</v>
      </c>
      <c r="D77" s="8">
        <v>4899</v>
      </c>
      <c r="E77" s="8">
        <v>591</v>
      </c>
      <c r="F77" s="8">
        <v>3723</v>
      </c>
      <c r="G77" s="8">
        <v>42694</v>
      </c>
      <c r="H77" s="9">
        <f t="shared" si="1"/>
        <v>80075</v>
      </c>
      <c r="J77" s="5"/>
    </row>
    <row r="78" spans="1:10" x14ac:dyDescent="0.25">
      <c r="A78" s="6" t="s">
        <v>26</v>
      </c>
      <c r="B78" s="7" t="s">
        <v>12</v>
      </c>
      <c r="C78" s="8">
        <v>429151</v>
      </c>
      <c r="D78" s="8">
        <v>271897</v>
      </c>
      <c r="E78" s="8">
        <v>6075</v>
      </c>
      <c r="F78" s="8">
        <v>238127</v>
      </c>
      <c r="G78" s="8">
        <v>7309</v>
      </c>
      <c r="H78" s="9">
        <f t="shared" si="1"/>
        <v>952559</v>
      </c>
      <c r="J78" s="5"/>
    </row>
    <row r="79" spans="1:10" x14ac:dyDescent="0.25">
      <c r="A79" s="6" t="s">
        <v>26</v>
      </c>
      <c r="B79" s="7" t="s">
        <v>13</v>
      </c>
      <c r="C79" s="8">
        <v>0</v>
      </c>
      <c r="D79" s="8">
        <v>0</v>
      </c>
      <c r="E79" s="8">
        <v>0</v>
      </c>
      <c r="F79" s="8">
        <v>68655</v>
      </c>
      <c r="G79" s="8">
        <v>241331</v>
      </c>
      <c r="H79" s="9">
        <f t="shared" si="1"/>
        <v>309986</v>
      </c>
      <c r="J79" s="5"/>
    </row>
    <row r="80" spans="1:10" x14ac:dyDescent="0.25">
      <c r="A80" s="6" t="s">
        <v>26</v>
      </c>
      <c r="B80" s="7" t="s">
        <v>14</v>
      </c>
      <c r="C80" s="8">
        <v>10206</v>
      </c>
      <c r="D80" s="8">
        <v>1156</v>
      </c>
      <c r="E80" s="8">
        <v>633</v>
      </c>
      <c r="F80" s="8">
        <v>518</v>
      </c>
      <c r="G80" s="8">
        <v>15612</v>
      </c>
      <c r="H80" s="9">
        <f t="shared" si="1"/>
        <v>28125</v>
      </c>
      <c r="J80" s="5"/>
    </row>
    <row r="81" spans="1:10" x14ac:dyDescent="0.25">
      <c r="A81" s="6" t="s">
        <v>26</v>
      </c>
      <c r="B81" s="7" t="s">
        <v>15</v>
      </c>
      <c r="C81" s="8">
        <v>5106</v>
      </c>
      <c r="D81" s="8">
        <v>1136</v>
      </c>
      <c r="E81" s="8">
        <v>0</v>
      </c>
      <c r="F81" s="8">
        <v>5644</v>
      </c>
      <c r="G81" s="8">
        <v>6731</v>
      </c>
      <c r="H81" s="9">
        <f t="shared" si="1"/>
        <v>18617</v>
      </c>
      <c r="J81" s="5"/>
    </row>
    <row r="82" spans="1:10" x14ac:dyDescent="0.25">
      <c r="A82" s="6" t="s">
        <v>26</v>
      </c>
      <c r="B82" s="7" t="s">
        <v>16</v>
      </c>
      <c r="C82" s="8">
        <v>10510</v>
      </c>
      <c r="D82" s="8">
        <v>2560</v>
      </c>
      <c r="E82" s="8">
        <v>126</v>
      </c>
      <c r="F82" s="8">
        <v>5190</v>
      </c>
      <c r="G82" s="8">
        <v>24616</v>
      </c>
      <c r="H82" s="9">
        <f t="shared" si="1"/>
        <v>43002</v>
      </c>
      <c r="J82" s="5"/>
    </row>
    <row r="83" spans="1:10" x14ac:dyDescent="0.25">
      <c r="A83" s="6" t="s">
        <v>26</v>
      </c>
      <c r="B83" s="7" t="s">
        <v>17</v>
      </c>
      <c r="C83" s="8">
        <v>0</v>
      </c>
      <c r="D83" s="8">
        <v>0</v>
      </c>
      <c r="E83" s="8">
        <v>0</v>
      </c>
      <c r="F83" s="8">
        <v>0</v>
      </c>
      <c r="G83" s="8">
        <v>501</v>
      </c>
      <c r="H83" s="9">
        <f t="shared" si="1"/>
        <v>501</v>
      </c>
      <c r="J83" s="5"/>
    </row>
    <row r="84" spans="1:10" x14ac:dyDescent="0.25">
      <c r="A84" s="6" t="s">
        <v>27</v>
      </c>
      <c r="B84" s="7" t="s">
        <v>10</v>
      </c>
      <c r="C84" s="8">
        <v>133474</v>
      </c>
      <c r="D84" s="8">
        <v>20913</v>
      </c>
      <c r="E84" s="8">
        <v>7629</v>
      </c>
      <c r="F84" s="8">
        <v>28349</v>
      </c>
      <c r="G84" s="8">
        <v>138197</v>
      </c>
      <c r="H84" s="9">
        <f t="shared" si="1"/>
        <v>328562</v>
      </c>
      <c r="J84" s="5"/>
    </row>
    <row r="85" spans="1:10" x14ac:dyDescent="0.25">
      <c r="A85" s="6" t="s">
        <v>27</v>
      </c>
      <c r="B85" s="7" t="s">
        <v>11</v>
      </c>
      <c r="C85" s="8">
        <v>27981</v>
      </c>
      <c r="D85" s="8">
        <v>4871</v>
      </c>
      <c r="E85" s="8">
        <v>601</v>
      </c>
      <c r="F85" s="8">
        <v>4621</v>
      </c>
      <c r="G85" s="8">
        <v>50373</v>
      </c>
      <c r="H85" s="9">
        <f t="shared" si="1"/>
        <v>88447</v>
      </c>
      <c r="J85" s="5"/>
    </row>
    <row r="86" spans="1:10" x14ac:dyDescent="0.25">
      <c r="A86" s="6" t="s">
        <v>27</v>
      </c>
      <c r="B86" s="7" t="s">
        <v>12</v>
      </c>
      <c r="C86" s="8">
        <v>402035</v>
      </c>
      <c r="D86" s="8">
        <v>260012</v>
      </c>
      <c r="E86" s="8">
        <v>5508</v>
      </c>
      <c r="F86" s="8">
        <v>224688</v>
      </c>
      <c r="G86" s="8">
        <v>7340</v>
      </c>
      <c r="H86" s="9">
        <f t="shared" si="1"/>
        <v>899583</v>
      </c>
      <c r="J86" s="5"/>
    </row>
    <row r="87" spans="1:10" x14ac:dyDescent="0.25">
      <c r="A87" s="6" t="s">
        <v>27</v>
      </c>
      <c r="B87" s="7" t="s">
        <v>13</v>
      </c>
      <c r="C87" s="8">
        <v>0</v>
      </c>
      <c r="D87" s="8">
        <v>0</v>
      </c>
      <c r="E87" s="8">
        <v>0</v>
      </c>
      <c r="F87" s="8">
        <v>66875</v>
      </c>
      <c r="G87" s="8">
        <v>233802</v>
      </c>
      <c r="H87" s="9">
        <f t="shared" si="1"/>
        <v>300677</v>
      </c>
      <c r="J87" s="5"/>
    </row>
    <row r="88" spans="1:10" x14ac:dyDescent="0.25">
      <c r="A88" s="6" t="s">
        <v>27</v>
      </c>
      <c r="B88" s="7" t="s">
        <v>14</v>
      </c>
      <c r="C88" s="8">
        <v>15200</v>
      </c>
      <c r="D88" s="8">
        <v>961</v>
      </c>
      <c r="E88" s="8">
        <v>865</v>
      </c>
      <c r="F88" s="8">
        <v>566</v>
      </c>
      <c r="G88" s="8">
        <v>23345</v>
      </c>
      <c r="H88" s="9">
        <f t="shared" si="1"/>
        <v>40937</v>
      </c>
      <c r="J88" s="5"/>
    </row>
    <row r="89" spans="1:10" x14ac:dyDescent="0.25">
      <c r="A89" s="6" t="s">
        <v>27</v>
      </c>
      <c r="B89" s="7" t="s">
        <v>15</v>
      </c>
      <c r="C89" s="8">
        <v>5048</v>
      </c>
      <c r="D89" s="8">
        <v>1290</v>
      </c>
      <c r="E89" s="8">
        <v>0</v>
      </c>
      <c r="F89" s="8">
        <v>4884</v>
      </c>
      <c r="G89" s="8">
        <v>6470</v>
      </c>
      <c r="H89" s="9">
        <f t="shared" si="1"/>
        <v>17692</v>
      </c>
      <c r="J89" s="5"/>
    </row>
    <row r="90" spans="1:10" x14ac:dyDescent="0.25">
      <c r="A90" s="6" t="s">
        <v>27</v>
      </c>
      <c r="B90" s="7" t="s">
        <v>16</v>
      </c>
      <c r="C90" s="8">
        <v>13267</v>
      </c>
      <c r="D90" s="8">
        <v>1459</v>
      </c>
      <c r="E90" s="8">
        <v>157</v>
      </c>
      <c r="F90" s="8">
        <v>5621</v>
      </c>
      <c r="G90" s="8">
        <v>28033</v>
      </c>
      <c r="H90" s="9">
        <f t="shared" si="1"/>
        <v>48537</v>
      </c>
      <c r="J90" s="5"/>
    </row>
    <row r="91" spans="1:10" x14ac:dyDescent="0.25">
      <c r="A91" s="6" t="s">
        <v>27</v>
      </c>
      <c r="B91" s="7" t="s">
        <v>17</v>
      </c>
      <c r="C91" s="8">
        <v>0</v>
      </c>
      <c r="D91" s="8">
        <v>0</v>
      </c>
      <c r="E91" s="8">
        <v>0</v>
      </c>
      <c r="F91" s="8">
        <v>0</v>
      </c>
      <c r="G91" s="8">
        <v>475</v>
      </c>
      <c r="H91" s="9">
        <f t="shared" si="1"/>
        <v>475</v>
      </c>
      <c r="J91" s="5"/>
    </row>
    <row r="92" spans="1:10" x14ac:dyDescent="0.25">
      <c r="A92" s="6" t="s">
        <v>28</v>
      </c>
      <c r="B92" s="7" t="s">
        <v>10</v>
      </c>
      <c r="C92" s="8">
        <v>150264</v>
      </c>
      <c r="D92" s="8">
        <v>20876</v>
      </c>
      <c r="E92" s="8">
        <v>6801</v>
      </c>
      <c r="F92" s="8">
        <v>24855</v>
      </c>
      <c r="G92" s="8">
        <v>147404</v>
      </c>
      <c r="H92" s="9">
        <f t="shared" si="1"/>
        <v>350200</v>
      </c>
      <c r="J92" s="5"/>
    </row>
    <row r="93" spans="1:10" x14ac:dyDescent="0.25">
      <c r="A93" s="6" t="s">
        <v>28</v>
      </c>
      <c r="B93" s="7" t="s">
        <v>11</v>
      </c>
      <c r="C93" s="8">
        <v>30157</v>
      </c>
      <c r="D93" s="8">
        <v>4589</v>
      </c>
      <c r="E93" s="8">
        <v>713</v>
      </c>
      <c r="F93" s="8">
        <v>4408</v>
      </c>
      <c r="G93" s="8">
        <v>51174</v>
      </c>
      <c r="H93" s="9">
        <f t="shared" si="1"/>
        <v>91041</v>
      </c>
      <c r="J93" s="5"/>
    </row>
    <row r="94" spans="1:10" x14ac:dyDescent="0.25">
      <c r="A94" s="6" t="s">
        <v>28</v>
      </c>
      <c r="B94" s="7" t="s">
        <v>12</v>
      </c>
      <c r="C94" s="8">
        <v>446675</v>
      </c>
      <c r="D94" s="8">
        <v>262978</v>
      </c>
      <c r="E94" s="8">
        <v>5795</v>
      </c>
      <c r="F94" s="8">
        <v>210670</v>
      </c>
      <c r="G94" s="8">
        <v>7854</v>
      </c>
      <c r="H94" s="9">
        <f t="shared" si="1"/>
        <v>933972</v>
      </c>
      <c r="J94" s="5"/>
    </row>
    <row r="95" spans="1:10" x14ac:dyDescent="0.25">
      <c r="A95" s="6" t="s">
        <v>28</v>
      </c>
      <c r="B95" s="7" t="s">
        <v>13</v>
      </c>
      <c r="C95" s="8">
        <v>0</v>
      </c>
      <c r="D95" s="8">
        <v>0</v>
      </c>
      <c r="E95" s="8">
        <v>0</v>
      </c>
      <c r="F95" s="8">
        <v>65641</v>
      </c>
      <c r="G95" s="8">
        <v>246013</v>
      </c>
      <c r="H95" s="9">
        <f t="shared" si="1"/>
        <v>311654</v>
      </c>
      <c r="J95" s="5"/>
    </row>
    <row r="96" spans="1:10" x14ac:dyDescent="0.25">
      <c r="A96" s="6" t="s">
        <v>28</v>
      </c>
      <c r="B96" s="7" t="s">
        <v>14</v>
      </c>
      <c r="C96" s="8">
        <v>19047</v>
      </c>
      <c r="D96" s="8">
        <v>1184</v>
      </c>
      <c r="E96" s="8">
        <v>762</v>
      </c>
      <c r="F96" s="8">
        <v>879</v>
      </c>
      <c r="G96" s="8">
        <v>26916</v>
      </c>
      <c r="H96" s="9">
        <f t="shared" si="1"/>
        <v>48788</v>
      </c>
      <c r="J96" s="5"/>
    </row>
    <row r="97" spans="1:10" x14ac:dyDescent="0.25">
      <c r="A97" s="6" t="s">
        <v>28</v>
      </c>
      <c r="B97" s="7" t="s">
        <v>15</v>
      </c>
      <c r="C97" s="8">
        <v>6049</v>
      </c>
      <c r="D97" s="8">
        <v>1330</v>
      </c>
      <c r="E97" s="8">
        <v>0</v>
      </c>
      <c r="F97" s="8">
        <v>5214</v>
      </c>
      <c r="G97" s="8">
        <v>6500</v>
      </c>
      <c r="H97" s="9">
        <f t="shared" si="1"/>
        <v>19093</v>
      </c>
      <c r="J97" s="5"/>
    </row>
    <row r="98" spans="1:10" x14ac:dyDescent="0.25">
      <c r="A98" s="6" t="s">
        <v>28</v>
      </c>
      <c r="B98" s="7" t="s">
        <v>16</v>
      </c>
      <c r="C98" s="8">
        <v>21512</v>
      </c>
      <c r="D98" s="8">
        <v>1765</v>
      </c>
      <c r="E98" s="8">
        <v>178</v>
      </c>
      <c r="F98" s="8">
        <v>6623</v>
      </c>
      <c r="G98" s="8">
        <v>42594</v>
      </c>
      <c r="H98" s="9">
        <f t="shared" si="1"/>
        <v>72672</v>
      </c>
      <c r="J98" s="5"/>
    </row>
    <row r="99" spans="1:10" x14ac:dyDescent="0.25">
      <c r="A99" s="10" t="s">
        <v>28</v>
      </c>
      <c r="B99" s="11" t="s">
        <v>17</v>
      </c>
      <c r="C99" s="12">
        <v>0</v>
      </c>
      <c r="D99" s="12">
        <v>0</v>
      </c>
      <c r="E99" s="12">
        <v>0</v>
      </c>
      <c r="F99" s="12">
        <v>0</v>
      </c>
      <c r="G99" s="12">
        <v>626</v>
      </c>
      <c r="H99" s="13">
        <f t="shared" si="1"/>
        <v>626</v>
      </c>
      <c r="J99" s="5"/>
    </row>
    <row r="100" spans="1:10" x14ac:dyDescent="0.25">
      <c r="A100" s="14" t="s">
        <v>29</v>
      </c>
      <c r="B100" s="14"/>
      <c r="C100" s="15">
        <f>SUM(C4:C99)</f>
        <v>7287581</v>
      </c>
      <c r="D100" s="15">
        <f t="shared" ref="D100:G100" si="2">SUM(D4:D99)</f>
        <v>3452395</v>
      </c>
      <c r="E100" s="15">
        <f t="shared" si="2"/>
        <v>162020</v>
      </c>
      <c r="F100" s="15">
        <f t="shared" si="2"/>
        <v>4184503</v>
      </c>
      <c r="G100" s="15">
        <f t="shared" si="2"/>
        <v>5415611</v>
      </c>
      <c r="H100" s="15">
        <f t="shared" si="1"/>
        <v>20502110</v>
      </c>
      <c r="J100" s="5"/>
    </row>
    <row r="101" spans="1:10" x14ac:dyDescent="0.25">
      <c r="J101" s="5"/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2025-08-06T13:11:12Z</dcterms:created>
  <dcterms:modified xsi:type="dcterms:W3CDTF">2025-08-06T13:11:21Z</dcterms:modified>
</cp:coreProperties>
</file>