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0F010561-6789-4A8D-B199-51769478414B}" xr6:coauthVersionLast="47" xr6:coauthVersionMax="47" xr10:uidLastSave="{00000000-0000-0000-0000-000000000000}"/>
  <bookViews>
    <workbookView xWindow="-120" yWindow="-120" windowWidth="38640" windowHeight="15720" xr2:uid="{56C95AAC-6AC7-4D43-8BF3-8F0A9F5813CD}"/>
  </bookViews>
  <sheets>
    <sheet name="TOTAL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G100" i="1"/>
  <c r="F100" i="1"/>
  <c r="E100" i="1"/>
  <c r="D100" i="1"/>
  <c r="C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<sst xmlns="http://schemas.openxmlformats.org/spreadsheetml/2006/main" count="202" uniqueCount="30">
  <si>
    <t>VOLUME TOTAL TRANSPORTADO TRAVESSIAS 2021</t>
  </si>
  <si>
    <t>Mês</t>
  </si>
  <si>
    <t>Travessia</t>
  </si>
  <si>
    <t>Automóveis</t>
  </si>
  <si>
    <t>Motocicletas</t>
  </si>
  <si>
    <t>Caminhões/ônibus</t>
  </si>
  <si>
    <t>Bicicletas</t>
  </si>
  <si>
    <t>Pedestres</t>
  </si>
  <si>
    <t>Volume Total</t>
  </si>
  <si>
    <t>Jan</t>
  </si>
  <si>
    <t>São Sebastião/Ilhabela</t>
  </si>
  <si>
    <t>Bertioga/Guarujá</t>
  </si>
  <si>
    <t>Santos/Guarujá</t>
  </si>
  <si>
    <t>Santos/Vicente de Carvalho</t>
  </si>
  <si>
    <t>Iguape/Jureia</t>
  </si>
  <si>
    <t>Cananeia/Continente</t>
  </si>
  <si>
    <t>Cananeia/Ilha Comprida</t>
  </si>
  <si>
    <t>Cananeia/Ariri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</si>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</sst>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/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3" fillId="0" borderId="0" xfId="0" applyNumberFormat="1" applyFont="1"/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3">
    <dxf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/m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AD43B7-43EC-43B1-98DF-6E4107BD91C4}" name="tabela2021" displayName="tabela2021" ref="A3:H99" totalsRowShown="0" headerRowDxfId="12" dataDxfId="11" headerRowBorderDxfId="9" tableBorderDxfId="10" totalsRowBorderDxfId="8">
  <autoFilter ref="A3:H99" xr:uid="{293AB839-F93A-4E58-AB1E-016E3E2640B5}"/>
  <tableColumns count="8">
    <tableColumn id="1" xr3:uid="{5825F83D-9CFC-47B5-87C4-D62502D5E826}" name="Mês" dataDxfId="7"/>
    <tableColumn id="2" xr3:uid="{F2F5B00E-BD43-4207-B79D-7DBC17200A74}" name="Travessia" dataDxfId="6"/>
    <tableColumn id="3" xr3:uid="{35DAEA49-E676-4F9E-922A-985DC7553748}" name="Automóveis" dataDxfId="5"/>
    <tableColumn id="4" xr3:uid="{A487B196-6AF2-48E9-AEB2-0262FC310B03}" name="Motocicletas" dataDxfId="4"/>
    <tableColumn id="8" xr3:uid="{907996D3-47C4-4AF5-A970-15D38E59E73C}" name="Caminhões/ônibus" dataDxfId="3"/>
    <tableColumn id="5" xr3:uid="{5B32C4A2-9CE1-4C6E-B666-6744FBD15049}" name="Bicicletas" dataDxfId="2"/>
    <tableColumn id="6" xr3:uid="{676B39C5-D71F-4302-A77B-BE01F47B4F59}" name="Pedestres" dataDxfId="1"/>
    <tableColumn id="7" xr3:uid="{B5D99E2F-3F14-45BD-B3C4-E34B99FEB92E}" name="Volume Total" dataDxfId="0">
      <calculatedColumnFormula>SUM(C4:G4)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DAFC-99A1-4D22-9108-0F57E5AD44C7}">
  <dimension ref="A1:K101"/>
  <sheetViews>
    <sheetView tabSelected="1" workbookViewId="0">
      <pane ySplit="3" topLeftCell="A4" activePane="bottomLeft" state="frozen"/>
      <selection activeCell="H28" sqref="H28"/>
      <selection pane="bottomLeft" activeCell="A4" sqref="A4"/>
    </sheetView>
  </sheetViews>
  <sheetFormatPr defaultRowHeight="15" x14ac:dyDescent="0.25"/>
  <cols>
    <col min="1" max="1" width="13.140625" style="17" customWidth="1"/>
    <col min="2" max="2" width="26.42578125" style="17" customWidth="1"/>
    <col min="3" max="7" width="12.7109375" style="17" customWidth="1"/>
    <col min="8" max="8" width="15" style="17" customWidth="1"/>
    <col min="10" max="10" width="11.7109375" customWidth="1"/>
    <col min="11" max="11" width="12.42578125" bestFit="1" customWidth="1"/>
    <col min="13" max="13" width="10.7109375" bestFit="1" customWidth="1"/>
  </cols>
  <sheetData>
    <row r="1" spans="1:11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J3" s="5"/>
      <c r="K3" s="5"/>
    </row>
    <row r="4" spans="1:11" x14ac:dyDescent="0.25">
      <c r="A4" s="6" t="s">
        <v>9</v>
      </c>
      <c r="B4" s="7" t="s">
        <v>10</v>
      </c>
      <c r="C4" s="8">
        <v>175715</v>
      </c>
      <c r="D4" s="8">
        <v>18270</v>
      </c>
      <c r="E4" s="8">
        <v>6710</v>
      </c>
      <c r="F4" s="8">
        <v>24839</v>
      </c>
      <c r="G4" s="8">
        <v>116942</v>
      </c>
      <c r="H4" s="9">
        <f>SUM(C4:G4)</f>
        <v>342476</v>
      </c>
      <c r="J4" s="10"/>
      <c r="K4" s="5"/>
    </row>
    <row r="5" spans="1:11" x14ac:dyDescent="0.25">
      <c r="A5" s="6" t="s">
        <v>9</v>
      </c>
      <c r="B5" s="7" t="s">
        <v>11</v>
      </c>
      <c r="C5" s="8">
        <v>44190</v>
      </c>
      <c r="D5" s="8">
        <v>5480</v>
      </c>
      <c r="E5" s="8">
        <v>540</v>
      </c>
      <c r="F5" s="8">
        <v>4409</v>
      </c>
      <c r="G5" s="8">
        <v>73823</v>
      </c>
      <c r="H5" s="9">
        <f t="shared" ref="H5:H68" si="0">SUM(C5:G5)</f>
        <v>128442</v>
      </c>
      <c r="J5" s="10"/>
      <c r="K5" s="5"/>
    </row>
    <row r="6" spans="1:11" x14ac:dyDescent="0.25">
      <c r="A6" s="6" t="s">
        <v>9</v>
      </c>
      <c r="B6" s="7" t="s">
        <v>12</v>
      </c>
      <c r="C6" s="8">
        <v>454511</v>
      </c>
      <c r="D6" s="8">
        <v>232176</v>
      </c>
      <c r="E6" s="8">
        <v>4439</v>
      </c>
      <c r="F6" s="8">
        <v>214719</v>
      </c>
      <c r="G6" s="8">
        <v>5365</v>
      </c>
      <c r="H6" s="9">
        <f t="shared" si="0"/>
        <v>911210</v>
      </c>
      <c r="J6" s="10"/>
      <c r="K6" s="5"/>
    </row>
    <row r="7" spans="1:11" x14ac:dyDescent="0.25">
      <c r="A7" s="6" t="s">
        <v>9</v>
      </c>
      <c r="B7" s="7" t="s">
        <v>13</v>
      </c>
      <c r="C7" s="8">
        <v>0</v>
      </c>
      <c r="D7" s="8">
        <v>0</v>
      </c>
      <c r="E7" s="8">
        <v>0</v>
      </c>
      <c r="F7" s="8">
        <v>53463</v>
      </c>
      <c r="G7" s="8">
        <v>173302</v>
      </c>
      <c r="H7" s="9">
        <f t="shared" si="0"/>
        <v>226765</v>
      </c>
      <c r="J7" s="10"/>
      <c r="K7" s="5"/>
    </row>
    <row r="8" spans="1:11" x14ac:dyDescent="0.25">
      <c r="A8" s="6" t="s">
        <v>9</v>
      </c>
      <c r="B8" s="7" t="s">
        <v>14</v>
      </c>
      <c r="C8" s="8">
        <v>19858</v>
      </c>
      <c r="D8" s="8">
        <v>1139</v>
      </c>
      <c r="E8" s="8">
        <v>602</v>
      </c>
      <c r="F8" s="8">
        <v>456</v>
      </c>
      <c r="G8" s="8">
        <v>24993</v>
      </c>
      <c r="H8" s="9">
        <f t="shared" si="0"/>
        <v>47048</v>
      </c>
      <c r="J8" s="10"/>
      <c r="K8" s="5"/>
    </row>
    <row r="9" spans="1:11" x14ac:dyDescent="0.25">
      <c r="A9" s="6" t="s">
        <v>9</v>
      </c>
      <c r="B9" s="7" t="s">
        <v>15</v>
      </c>
      <c r="C9" s="8">
        <v>2490</v>
      </c>
      <c r="D9" s="8">
        <v>348</v>
      </c>
      <c r="E9" s="8">
        <v>0</v>
      </c>
      <c r="F9" s="8">
        <v>5190</v>
      </c>
      <c r="G9" s="8">
        <v>3534</v>
      </c>
      <c r="H9" s="9">
        <f t="shared" si="0"/>
        <v>11562</v>
      </c>
      <c r="J9" s="10"/>
      <c r="K9" s="5"/>
    </row>
    <row r="10" spans="1:11" x14ac:dyDescent="0.25">
      <c r="A10" s="6" t="s">
        <v>9</v>
      </c>
      <c r="B10" s="7" t="s">
        <v>16</v>
      </c>
      <c r="C10" s="8">
        <v>24870</v>
      </c>
      <c r="D10" s="8">
        <v>1683</v>
      </c>
      <c r="E10" s="8">
        <v>208</v>
      </c>
      <c r="F10" s="8">
        <v>6182</v>
      </c>
      <c r="G10" s="8">
        <v>49097</v>
      </c>
      <c r="H10" s="9">
        <f t="shared" si="0"/>
        <v>82040</v>
      </c>
      <c r="J10" s="10"/>
      <c r="K10" s="5"/>
    </row>
    <row r="11" spans="1:11" x14ac:dyDescent="0.25">
      <c r="A11" s="6" t="s">
        <v>9</v>
      </c>
      <c r="B11" s="7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385</v>
      </c>
      <c r="H11" s="9">
        <f t="shared" si="0"/>
        <v>385</v>
      </c>
      <c r="J11" s="10"/>
      <c r="K11" s="5"/>
    </row>
    <row r="12" spans="1:11" x14ac:dyDescent="0.25">
      <c r="A12" s="6" t="s">
        <v>18</v>
      </c>
      <c r="B12" s="7" t="s">
        <v>10</v>
      </c>
      <c r="C12" s="8">
        <v>130918</v>
      </c>
      <c r="D12" s="8">
        <v>16193</v>
      </c>
      <c r="E12" s="8">
        <v>6565</v>
      </c>
      <c r="F12" s="8">
        <v>22396</v>
      </c>
      <c r="G12" s="8">
        <v>99857</v>
      </c>
      <c r="H12" s="9">
        <f t="shared" si="0"/>
        <v>275929</v>
      </c>
      <c r="J12" s="10"/>
      <c r="K12" s="5"/>
    </row>
    <row r="13" spans="1:11" x14ac:dyDescent="0.25">
      <c r="A13" s="6" t="s">
        <v>18</v>
      </c>
      <c r="B13" s="7" t="s">
        <v>11</v>
      </c>
      <c r="C13" s="8">
        <v>31659</v>
      </c>
      <c r="D13" s="8">
        <v>4525</v>
      </c>
      <c r="E13" s="8">
        <v>558</v>
      </c>
      <c r="F13" s="8">
        <v>4745</v>
      </c>
      <c r="G13" s="8">
        <v>44115</v>
      </c>
      <c r="H13" s="9">
        <f t="shared" si="0"/>
        <v>85602</v>
      </c>
      <c r="J13" s="10"/>
      <c r="K13" s="5"/>
    </row>
    <row r="14" spans="1:11" x14ac:dyDescent="0.25">
      <c r="A14" s="6" t="s">
        <v>18</v>
      </c>
      <c r="B14" s="7" t="s">
        <v>12</v>
      </c>
      <c r="C14" s="8">
        <v>413268</v>
      </c>
      <c r="D14" s="8">
        <v>221443</v>
      </c>
      <c r="E14" s="8">
        <v>4907</v>
      </c>
      <c r="F14" s="8">
        <v>206929</v>
      </c>
      <c r="G14" s="8">
        <v>4697</v>
      </c>
      <c r="H14" s="9">
        <f t="shared" si="0"/>
        <v>851244</v>
      </c>
      <c r="J14" s="10"/>
      <c r="K14" s="5"/>
    </row>
    <row r="15" spans="1:11" x14ac:dyDescent="0.25">
      <c r="A15" s="6" t="s">
        <v>18</v>
      </c>
      <c r="B15" s="7" t="s">
        <v>13</v>
      </c>
      <c r="C15" s="8">
        <v>0</v>
      </c>
      <c r="D15" s="8">
        <v>0</v>
      </c>
      <c r="E15" s="8">
        <v>0</v>
      </c>
      <c r="F15" s="8">
        <v>51630</v>
      </c>
      <c r="G15" s="8">
        <v>167714</v>
      </c>
      <c r="H15" s="9">
        <f t="shared" si="0"/>
        <v>219344</v>
      </c>
      <c r="J15" s="10"/>
      <c r="K15" s="5"/>
    </row>
    <row r="16" spans="1:11" x14ac:dyDescent="0.25">
      <c r="A16" s="6" t="s">
        <v>18</v>
      </c>
      <c r="B16" s="7" t="s">
        <v>14</v>
      </c>
      <c r="C16" s="8">
        <v>11917</v>
      </c>
      <c r="D16" s="8">
        <v>968</v>
      </c>
      <c r="E16" s="8">
        <v>467</v>
      </c>
      <c r="F16" s="8">
        <v>458</v>
      </c>
      <c r="G16" s="8">
        <v>16424</v>
      </c>
      <c r="H16" s="9">
        <f t="shared" si="0"/>
        <v>30234</v>
      </c>
      <c r="J16" s="10"/>
      <c r="K16" s="5"/>
    </row>
    <row r="17" spans="1:11" x14ac:dyDescent="0.25">
      <c r="A17" s="6" t="s">
        <v>18</v>
      </c>
      <c r="B17" s="7" t="s">
        <v>15</v>
      </c>
      <c r="C17" s="8">
        <v>0</v>
      </c>
      <c r="D17" s="8">
        <v>0</v>
      </c>
      <c r="E17" s="8">
        <v>0</v>
      </c>
      <c r="F17" s="8">
        <v>5821</v>
      </c>
      <c r="G17" s="8">
        <v>3290</v>
      </c>
      <c r="H17" s="9">
        <f t="shared" si="0"/>
        <v>9111</v>
      </c>
      <c r="J17" s="10"/>
      <c r="K17" s="5"/>
    </row>
    <row r="18" spans="1:11" x14ac:dyDescent="0.25">
      <c r="A18" s="6" t="s">
        <v>18</v>
      </c>
      <c r="B18" s="7" t="s">
        <v>16</v>
      </c>
      <c r="C18" s="8">
        <v>15298</v>
      </c>
      <c r="D18" s="8">
        <v>1286</v>
      </c>
      <c r="E18" s="8">
        <v>205</v>
      </c>
      <c r="F18" s="8">
        <v>4756</v>
      </c>
      <c r="G18" s="8">
        <v>29290</v>
      </c>
      <c r="H18" s="9">
        <f t="shared" si="0"/>
        <v>50835</v>
      </c>
      <c r="J18" s="10"/>
      <c r="K18" s="5"/>
    </row>
    <row r="19" spans="1:11" x14ac:dyDescent="0.25">
      <c r="A19" s="6" t="s">
        <v>18</v>
      </c>
      <c r="B19" s="7" t="s">
        <v>17</v>
      </c>
      <c r="C19" s="8">
        <v>0</v>
      </c>
      <c r="D19" s="8">
        <v>0</v>
      </c>
      <c r="E19" s="8">
        <v>0</v>
      </c>
      <c r="F19" s="8">
        <v>0</v>
      </c>
      <c r="G19" s="8">
        <v>394</v>
      </c>
      <c r="H19" s="9">
        <f>SUM(C19:G19)</f>
        <v>394</v>
      </c>
      <c r="J19" s="10"/>
      <c r="K19" s="5"/>
    </row>
    <row r="20" spans="1:11" x14ac:dyDescent="0.25">
      <c r="A20" s="6" t="s">
        <v>19</v>
      </c>
      <c r="B20" s="7" t="s">
        <v>10</v>
      </c>
      <c r="C20" s="8">
        <v>92008</v>
      </c>
      <c r="D20" s="8">
        <v>15451</v>
      </c>
      <c r="E20" s="8">
        <v>7348</v>
      </c>
      <c r="F20" s="8">
        <v>21658</v>
      </c>
      <c r="G20" s="8">
        <v>85681</v>
      </c>
      <c r="H20" s="9">
        <f t="shared" si="0"/>
        <v>222146</v>
      </c>
      <c r="J20" s="10"/>
      <c r="K20" s="5"/>
    </row>
    <row r="21" spans="1:11" x14ac:dyDescent="0.25">
      <c r="A21" s="6" t="s">
        <v>19</v>
      </c>
      <c r="B21" s="7" t="s">
        <v>11</v>
      </c>
      <c r="C21" s="8">
        <v>20363</v>
      </c>
      <c r="D21" s="8">
        <v>3941</v>
      </c>
      <c r="E21" s="8">
        <v>722</v>
      </c>
      <c r="F21" s="8">
        <v>3035</v>
      </c>
      <c r="G21" s="8">
        <v>18698</v>
      </c>
      <c r="H21" s="9">
        <f t="shared" si="0"/>
        <v>46759</v>
      </c>
      <c r="J21" s="10"/>
      <c r="K21" s="5"/>
    </row>
    <row r="22" spans="1:11" x14ac:dyDescent="0.25">
      <c r="A22" s="6" t="s">
        <v>19</v>
      </c>
      <c r="B22" s="7" t="s">
        <v>12</v>
      </c>
      <c r="C22" s="8">
        <v>334539</v>
      </c>
      <c r="D22" s="8">
        <v>210979</v>
      </c>
      <c r="E22" s="8">
        <v>4893</v>
      </c>
      <c r="F22" s="8">
        <v>206548</v>
      </c>
      <c r="G22" s="8">
        <v>4214</v>
      </c>
      <c r="H22" s="9">
        <f>SUM(C22:G22)</f>
        <v>761173</v>
      </c>
      <c r="J22" s="10"/>
      <c r="K22" s="5"/>
    </row>
    <row r="23" spans="1:11" x14ac:dyDescent="0.25">
      <c r="A23" s="6" t="s">
        <v>19</v>
      </c>
      <c r="B23" s="7" t="s">
        <v>13</v>
      </c>
      <c r="C23" s="8">
        <v>0</v>
      </c>
      <c r="D23" s="8">
        <v>0</v>
      </c>
      <c r="E23" s="8">
        <v>0</v>
      </c>
      <c r="F23" s="8">
        <v>53887</v>
      </c>
      <c r="G23" s="8">
        <v>149524</v>
      </c>
      <c r="H23" s="9">
        <f t="shared" si="0"/>
        <v>203411</v>
      </c>
      <c r="J23" s="10"/>
      <c r="K23" s="5"/>
    </row>
    <row r="24" spans="1:11" x14ac:dyDescent="0.25">
      <c r="A24" s="6" t="s">
        <v>19</v>
      </c>
      <c r="B24" s="7" t="s">
        <v>14</v>
      </c>
      <c r="C24" s="8">
        <v>9328</v>
      </c>
      <c r="D24" s="8">
        <v>948</v>
      </c>
      <c r="E24" s="8">
        <v>502</v>
      </c>
      <c r="F24" s="8">
        <v>554</v>
      </c>
      <c r="G24" s="8">
        <v>13809</v>
      </c>
      <c r="H24" s="9">
        <f t="shared" si="0"/>
        <v>25141</v>
      </c>
      <c r="J24" s="10"/>
      <c r="K24" s="5"/>
    </row>
    <row r="25" spans="1:11" x14ac:dyDescent="0.25">
      <c r="A25" s="6" t="s">
        <v>19</v>
      </c>
      <c r="B25" s="7" t="s">
        <v>15</v>
      </c>
      <c r="C25" s="8">
        <v>0</v>
      </c>
      <c r="D25" s="8">
        <v>0</v>
      </c>
      <c r="E25" s="8">
        <v>0</v>
      </c>
      <c r="F25" s="8">
        <v>5735</v>
      </c>
      <c r="G25" s="8">
        <v>4528</v>
      </c>
      <c r="H25" s="9">
        <f t="shared" si="0"/>
        <v>10263</v>
      </c>
      <c r="J25" s="10"/>
      <c r="K25" s="5"/>
    </row>
    <row r="26" spans="1:11" x14ac:dyDescent="0.25">
      <c r="A26" s="6" t="s">
        <v>19</v>
      </c>
      <c r="B26" s="7" t="s">
        <v>16</v>
      </c>
      <c r="C26" s="8">
        <v>7650</v>
      </c>
      <c r="D26" s="8">
        <v>830</v>
      </c>
      <c r="E26" s="8">
        <v>140</v>
      </c>
      <c r="F26" s="8">
        <v>3810</v>
      </c>
      <c r="G26" s="8">
        <v>13940</v>
      </c>
      <c r="H26" s="9">
        <f t="shared" si="0"/>
        <v>26370</v>
      </c>
      <c r="J26" s="10"/>
      <c r="K26" s="5"/>
    </row>
    <row r="27" spans="1:11" x14ac:dyDescent="0.25">
      <c r="A27" s="6" t="s">
        <v>19</v>
      </c>
      <c r="B27" s="7" t="s">
        <v>17</v>
      </c>
      <c r="C27" s="8">
        <v>0</v>
      </c>
      <c r="D27" s="8">
        <v>0</v>
      </c>
      <c r="E27" s="8">
        <v>0</v>
      </c>
      <c r="F27" s="8">
        <v>0</v>
      </c>
      <c r="G27" s="8">
        <v>297</v>
      </c>
      <c r="H27" s="9">
        <f t="shared" si="0"/>
        <v>297</v>
      </c>
      <c r="J27" s="10"/>
      <c r="K27" s="5"/>
    </row>
    <row r="28" spans="1:11" x14ac:dyDescent="0.25">
      <c r="A28" s="6" t="s">
        <v>20</v>
      </c>
      <c r="B28" s="7" t="s">
        <v>10</v>
      </c>
      <c r="C28" s="8">
        <v>84234</v>
      </c>
      <c r="D28" s="8">
        <v>13357</v>
      </c>
      <c r="E28" s="8">
        <v>6064</v>
      </c>
      <c r="F28" s="8">
        <v>18859</v>
      </c>
      <c r="G28" s="8">
        <v>78557</v>
      </c>
      <c r="H28" s="9">
        <f t="shared" si="0"/>
        <v>201071</v>
      </c>
      <c r="J28" s="10"/>
      <c r="K28" s="5"/>
    </row>
    <row r="29" spans="1:11" x14ac:dyDescent="0.25">
      <c r="A29" s="6" t="s">
        <v>20</v>
      </c>
      <c r="B29" s="7" t="s">
        <v>11</v>
      </c>
      <c r="C29" s="8">
        <v>19547</v>
      </c>
      <c r="D29" s="8">
        <v>3534</v>
      </c>
      <c r="E29" s="8">
        <v>553</v>
      </c>
      <c r="F29" s="8">
        <v>2997</v>
      </c>
      <c r="G29" s="8">
        <v>17200</v>
      </c>
      <c r="H29" s="9">
        <f t="shared" si="0"/>
        <v>43831</v>
      </c>
      <c r="J29" s="10"/>
      <c r="K29" s="5"/>
    </row>
    <row r="30" spans="1:11" x14ac:dyDescent="0.25">
      <c r="A30" s="6" t="s">
        <v>20</v>
      </c>
      <c r="B30" s="7" t="s">
        <v>12</v>
      </c>
      <c r="C30" s="8">
        <v>329569</v>
      </c>
      <c r="D30" s="8">
        <v>199283</v>
      </c>
      <c r="E30" s="8">
        <v>4807</v>
      </c>
      <c r="F30" s="8">
        <v>190531</v>
      </c>
      <c r="G30" s="8">
        <v>3906</v>
      </c>
      <c r="H30" s="9">
        <f t="shared" si="0"/>
        <v>728096</v>
      </c>
      <c r="J30" s="10"/>
      <c r="K30" s="5"/>
    </row>
    <row r="31" spans="1:11" x14ac:dyDescent="0.25">
      <c r="A31" s="6" t="s">
        <v>20</v>
      </c>
      <c r="B31" s="7" t="s">
        <v>13</v>
      </c>
      <c r="C31" s="8">
        <v>0</v>
      </c>
      <c r="D31" s="8">
        <v>0</v>
      </c>
      <c r="E31" s="8">
        <v>0</v>
      </c>
      <c r="F31" s="8">
        <v>49990</v>
      </c>
      <c r="G31" s="8">
        <v>144834</v>
      </c>
      <c r="H31" s="9">
        <f t="shared" si="0"/>
        <v>194824</v>
      </c>
      <c r="J31" s="10"/>
      <c r="K31" s="5"/>
    </row>
    <row r="32" spans="1:11" x14ac:dyDescent="0.25">
      <c r="A32" s="6" t="s">
        <v>20</v>
      </c>
      <c r="B32" s="7" t="s">
        <v>14</v>
      </c>
      <c r="C32" s="8">
        <v>8809</v>
      </c>
      <c r="D32" s="8">
        <v>847</v>
      </c>
      <c r="E32" s="8">
        <v>469</v>
      </c>
      <c r="F32" s="8">
        <v>647</v>
      </c>
      <c r="G32" s="8">
        <v>10407</v>
      </c>
      <c r="H32" s="9">
        <f t="shared" si="0"/>
        <v>21179</v>
      </c>
      <c r="J32" s="10"/>
      <c r="K32" s="5"/>
    </row>
    <row r="33" spans="1:11" x14ac:dyDescent="0.25">
      <c r="A33" s="6" t="s">
        <v>20</v>
      </c>
      <c r="B33" s="7" t="s">
        <v>15</v>
      </c>
      <c r="C33" s="8">
        <v>0</v>
      </c>
      <c r="D33" s="8">
        <v>0</v>
      </c>
      <c r="E33" s="8">
        <v>0</v>
      </c>
      <c r="F33" s="8">
        <v>4219</v>
      </c>
      <c r="G33" s="8">
        <v>2972</v>
      </c>
      <c r="H33" s="9">
        <f t="shared" si="0"/>
        <v>7191</v>
      </c>
      <c r="J33" s="10"/>
      <c r="K33" s="5"/>
    </row>
    <row r="34" spans="1:11" x14ac:dyDescent="0.25">
      <c r="A34" s="6" t="s">
        <v>20</v>
      </c>
      <c r="B34" s="7" t="s">
        <v>16</v>
      </c>
      <c r="C34" s="8">
        <v>6544</v>
      </c>
      <c r="D34" s="8">
        <v>747</v>
      </c>
      <c r="E34" s="8">
        <v>137</v>
      </c>
      <c r="F34" s="8">
        <v>4189</v>
      </c>
      <c r="G34" s="8">
        <v>13189</v>
      </c>
      <c r="H34" s="9">
        <f t="shared" si="0"/>
        <v>24806</v>
      </c>
      <c r="J34" s="10"/>
      <c r="K34" s="5"/>
    </row>
    <row r="35" spans="1:11" x14ac:dyDescent="0.25">
      <c r="A35" s="6" t="s">
        <v>20</v>
      </c>
      <c r="B35" s="7" t="s">
        <v>17</v>
      </c>
      <c r="C35" s="8">
        <v>0</v>
      </c>
      <c r="D35" s="8">
        <v>0</v>
      </c>
      <c r="E35" s="8">
        <v>0</v>
      </c>
      <c r="F35" s="8">
        <v>0</v>
      </c>
      <c r="G35" s="8">
        <v>305</v>
      </c>
      <c r="H35" s="9">
        <f t="shared" si="0"/>
        <v>305</v>
      </c>
      <c r="J35" s="10"/>
      <c r="K35" s="5"/>
    </row>
    <row r="36" spans="1:11" x14ac:dyDescent="0.25">
      <c r="A36" s="6" t="s">
        <v>21</v>
      </c>
      <c r="B36" s="7" t="s">
        <v>10</v>
      </c>
      <c r="C36" s="8">
        <v>99558</v>
      </c>
      <c r="D36" s="8">
        <v>15459</v>
      </c>
      <c r="E36" s="8">
        <v>6011</v>
      </c>
      <c r="F36" s="8">
        <v>22598</v>
      </c>
      <c r="G36" s="8">
        <v>96388</v>
      </c>
      <c r="H36" s="9">
        <f t="shared" si="0"/>
        <v>240014</v>
      </c>
      <c r="J36" s="10"/>
      <c r="K36" s="5"/>
    </row>
    <row r="37" spans="1:11" x14ac:dyDescent="0.25">
      <c r="A37" s="6" t="s">
        <v>21</v>
      </c>
      <c r="B37" s="7" t="s">
        <v>11</v>
      </c>
      <c r="C37" s="8">
        <v>24171</v>
      </c>
      <c r="D37" s="8">
        <v>4129</v>
      </c>
      <c r="E37" s="8">
        <v>504</v>
      </c>
      <c r="F37" s="8">
        <v>3603</v>
      </c>
      <c r="G37" s="8">
        <v>27797</v>
      </c>
      <c r="H37" s="9">
        <f t="shared" si="0"/>
        <v>60204</v>
      </c>
      <c r="J37" s="10"/>
      <c r="K37" s="5"/>
    </row>
    <row r="38" spans="1:11" x14ac:dyDescent="0.25">
      <c r="A38" s="6" t="s">
        <v>21</v>
      </c>
      <c r="B38" s="7" t="s">
        <v>12</v>
      </c>
      <c r="C38" s="8">
        <v>407638</v>
      </c>
      <c r="D38" s="8">
        <v>228351</v>
      </c>
      <c r="E38" s="8">
        <v>5297</v>
      </c>
      <c r="F38" s="8">
        <v>219635</v>
      </c>
      <c r="G38" s="8">
        <v>3975</v>
      </c>
      <c r="H38" s="9">
        <f t="shared" si="0"/>
        <v>864896</v>
      </c>
      <c r="J38" s="10"/>
      <c r="K38" s="5"/>
    </row>
    <row r="39" spans="1:11" x14ac:dyDescent="0.25">
      <c r="A39" s="6" t="s">
        <v>21</v>
      </c>
      <c r="B39" s="7" t="s">
        <v>13</v>
      </c>
      <c r="C39" s="8">
        <v>0</v>
      </c>
      <c r="D39" s="8">
        <v>0</v>
      </c>
      <c r="E39" s="8">
        <v>0</v>
      </c>
      <c r="F39" s="8">
        <v>55933</v>
      </c>
      <c r="G39" s="8">
        <v>176075</v>
      </c>
      <c r="H39" s="9">
        <f t="shared" si="0"/>
        <v>232008</v>
      </c>
      <c r="J39" s="10"/>
      <c r="K39" s="5"/>
    </row>
    <row r="40" spans="1:11" x14ac:dyDescent="0.25">
      <c r="A40" s="6" t="s">
        <v>21</v>
      </c>
      <c r="B40" s="7" t="s">
        <v>14</v>
      </c>
      <c r="C40" s="8">
        <v>8572</v>
      </c>
      <c r="D40" s="8">
        <v>808</v>
      </c>
      <c r="E40" s="8">
        <v>546</v>
      </c>
      <c r="F40" s="8">
        <v>504</v>
      </c>
      <c r="G40" s="8">
        <v>10076</v>
      </c>
      <c r="H40" s="9">
        <f t="shared" si="0"/>
        <v>20506</v>
      </c>
      <c r="J40" s="10"/>
      <c r="K40" s="5"/>
    </row>
    <row r="41" spans="1:11" x14ac:dyDescent="0.25">
      <c r="A41" s="6" t="s">
        <v>21</v>
      </c>
      <c r="B41" s="7" t="s">
        <v>15</v>
      </c>
      <c r="C41" s="8">
        <v>0</v>
      </c>
      <c r="D41" s="8">
        <v>0</v>
      </c>
      <c r="E41" s="8">
        <v>0</v>
      </c>
      <c r="F41" s="8">
        <v>4511</v>
      </c>
      <c r="G41" s="8">
        <v>3076</v>
      </c>
      <c r="H41" s="9">
        <f t="shared" si="0"/>
        <v>7587</v>
      </c>
      <c r="J41" s="10"/>
      <c r="K41" s="5"/>
    </row>
    <row r="42" spans="1:11" x14ac:dyDescent="0.25">
      <c r="A42" s="6" t="s">
        <v>21</v>
      </c>
      <c r="B42" s="7" t="s">
        <v>16</v>
      </c>
      <c r="C42" s="8">
        <v>7375</v>
      </c>
      <c r="D42" s="8">
        <v>822</v>
      </c>
      <c r="E42" s="8">
        <v>195</v>
      </c>
      <c r="F42" s="8">
        <v>4292</v>
      </c>
      <c r="G42" s="8">
        <v>14590</v>
      </c>
      <c r="H42" s="9">
        <f t="shared" si="0"/>
        <v>27274</v>
      </c>
      <c r="J42" s="10"/>
      <c r="K42" s="5"/>
    </row>
    <row r="43" spans="1:11" x14ac:dyDescent="0.25">
      <c r="A43" s="6" t="s">
        <v>21</v>
      </c>
      <c r="B43" s="7" t="s">
        <v>17</v>
      </c>
      <c r="C43" s="8">
        <v>0</v>
      </c>
      <c r="D43" s="8">
        <v>0</v>
      </c>
      <c r="E43" s="8">
        <v>0</v>
      </c>
      <c r="F43" s="8">
        <v>0</v>
      </c>
      <c r="G43" s="8">
        <v>422</v>
      </c>
      <c r="H43" s="9">
        <f t="shared" si="0"/>
        <v>422</v>
      </c>
      <c r="J43" s="10"/>
      <c r="K43" s="5"/>
    </row>
    <row r="44" spans="1:11" x14ac:dyDescent="0.25">
      <c r="A44" s="6" t="s">
        <v>22</v>
      </c>
      <c r="B44" s="7" t="s">
        <v>10</v>
      </c>
      <c r="C44" s="8">
        <v>99431</v>
      </c>
      <c r="D44" s="8">
        <v>14107</v>
      </c>
      <c r="E44" s="8">
        <v>6060</v>
      </c>
      <c r="F44" s="8">
        <v>21446</v>
      </c>
      <c r="G44" s="8">
        <v>93169</v>
      </c>
      <c r="H44" s="9">
        <f t="shared" si="0"/>
        <v>234213</v>
      </c>
      <c r="J44" s="10"/>
      <c r="K44" s="5"/>
    </row>
    <row r="45" spans="1:11" x14ac:dyDescent="0.25">
      <c r="A45" s="6" t="s">
        <v>22</v>
      </c>
      <c r="B45" s="7" t="s">
        <v>11</v>
      </c>
      <c r="C45" s="8">
        <v>23991</v>
      </c>
      <c r="D45" s="8">
        <v>3947</v>
      </c>
      <c r="E45" s="8">
        <v>605</v>
      </c>
      <c r="F45" s="8">
        <v>3303</v>
      </c>
      <c r="G45" s="8">
        <v>29573</v>
      </c>
      <c r="H45" s="9">
        <f t="shared" si="0"/>
        <v>61419</v>
      </c>
      <c r="J45" s="10"/>
      <c r="K45" s="5"/>
    </row>
    <row r="46" spans="1:11" x14ac:dyDescent="0.25">
      <c r="A46" s="6" t="s">
        <v>22</v>
      </c>
      <c r="B46" s="7" t="s">
        <v>12</v>
      </c>
      <c r="C46" s="8">
        <v>404066</v>
      </c>
      <c r="D46" s="8">
        <v>228121</v>
      </c>
      <c r="E46" s="8">
        <v>5256</v>
      </c>
      <c r="F46" s="8">
        <v>215709</v>
      </c>
      <c r="G46" s="8">
        <v>3573</v>
      </c>
      <c r="H46" s="9">
        <f t="shared" si="0"/>
        <v>856725</v>
      </c>
      <c r="J46" s="10"/>
      <c r="K46" s="5"/>
    </row>
    <row r="47" spans="1:11" x14ac:dyDescent="0.25">
      <c r="A47" s="6" t="s">
        <v>22</v>
      </c>
      <c r="B47" s="7" t="s">
        <v>13</v>
      </c>
      <c r="C47" s="8">
        <v>0</v>
      </c>
      <c r="D47" s="8">
        <v>0</v>
      </c>
      <c r="E47" s="8">
        <v>0</v>
      </c>
      <c r="F47" s="8">
        <v>54665</v>
      </c>
      <c r="G47" s="8">
        <v>184433</v>
      </c>
      <c r="H47" s="9">
        <f t="shared" si="0"/>
        <v>239098</v>
      </c>
      <c r="J47" s="10"/>
      <c r="K47" s="5"/>
    </row>
    <row r="48" spans="1:11" x14ac:dyDescent="0.25">
      <c r="A48" s="6" t="s">
        <v>22</v>
      </c>
      <c r="B48" s="7" t="s">
        <v>14</v>
      </c>
      <c r="C48" s="8">
        <v>8714</v>
      </c>
      <c r="D48" s="8">
        <v>860</v>
      </c>
      <c r="E48" s="8">
        <v>555</v>
      </c>
      <c r="F48" s="8">
        <v>369</v>
      </c>
      <c r="G48" s="8">
        <v>12000</v>
      </c>
      <c r="H48" s="9">
        <f t="shared" si="0"/>
        <v>22498</v>
      </c>
      <c r="J48" s="10"/>
      <c r="K48" s="5"/>
    </row>
    <row r="49" spans="1:11" x14ac:dyDescent="0.25">
      <c r="A49" s="6" t="s">
        <v>22</v>
      </c>
      <c r="B49" s="7" t="s">
        <v>15</v>
      </c>
      <c r="C49" s="8">
        <v>0</v>
      </c>
      <c r="D49" s="8">
        <v>0</v>
      </c>
      <c r="E49" s="8">
        <v>0</v>
      </c>
      <c r="F49" s="8">
        <v>4899</v>
      </c>
      <c r="G49" s="8">
        <v>3296</v>
      </c>
      <c r="H49" s="9">
        <f t="shared" si="0"/>
        <v>8195</v>
      </c>
      <c r="J49" s="10"/>
      <c r="K49" s="5"/>
    </row>
    <row r="50" spans="1:11" x14ac:dyDescent="0.25">
      <c r="A50" s="6" t="s">
        <v>22</v>
      </c>
      <c r="B50" s="7" t="s">
        <v>16</v>
      </c>
      <c r="C50" s="8">
        <v>7976</v>
      </c>
      <c r="D50" s="8">
        <v>868</v>
      </c>
      <c r="E50" s="8">
        <v>162</v>
      </c>
      <c r="F50" s="8">
        <v>3752</v>
      </c>
      <c r="G50" s="8">
        <v>14642</v>
      </c>
      <c r="H50" s="9">
        <f t="shared" si="0"/>
        <v>27400</v>
      </c>
      <c r="J50" s="10"/>
      <c r="K50" s="5"/>
    </row>
    <row r="51" spans="1:11" x14ac:dyDescent="0.25">
      <c r="A51" s="6" t="s">
        <v>22</v>
      </c>
      <c r="B51" s="7" t="s">
        <v>17</v>
      </c>
      <c r="C51" s="8">
        <v>0</v>
      </c>
      <c r="D51" s="8">
        <v>0</v>
      </c>
      <c r="E51" s="8">
        <v>0</v>
      </c>
      <c r="F51" s="8">
        <v>0</v>
      </c>
      <c r="G51" s="8">
        <v>433</v>
      </c>
      <c r="H51" s="9">
        <f t="shared" si="0"/>
        <v>433</v>
      </c>
      <c r="J51" s="10"/>
      <c r="K51" s="5"/>
    </row>
    <row r="52" spans="1:11" x14ac:dyDescent="0.25">
      <c r="A52" s="6" t="s">
        <v>23</v>
      </c>
      <c r="B52" s="7" t="s">
        <v>10</v>
      </c>
      <c r="C52" s="8">
        <v>119422</v>
      </c>
      <c r="D52" s="8">
        <v>14818</v>
      </c>
      <c r="E52" s="8">
        <v>6226</v>
      </c>
      <c r="F52" s="8">
        <v>23687</v>
      </c>
      <c r="G52" s="8">
        <v>101912</v>
      </c>
      <c r="H52" s="9">
        <f t="shared" si="0"/>
        <v>266065</v>
      </c>
      <c r="J52" s="10"/>
      <c r="K52" s="5"/>
    </row>
    <row r="53" spans="1:11" x14ac:dyDescent="0.25">
      <c r="A53" s="6" t="s">
        <v>23</v>
      </c>
      <c r="B53" s="7" t="s">
        <v>11</v>
      </c>
      <c r="C53" s="8">
        <v>28353</v>
      </c>
      <c r="D53" s="8">
        <v>4047</v>
      </c>
      <c r="E53" s="8">
        <v>624</v>
      </c>
      <c r="F53" s="8">
        <v>3230</v>
      </c>
      <c r="G53" s="8">
        <v>33553</v>
      </c>
      <c r="H53" s="9">
        <f t="shared" si="0"/>
        <v>69807</v>
      </c>
      <c r="J53" s="10"/>
      <c r="K53" s="5"/>
    </row>
    <row r="54" spans="1:11" x14ac:dyDescent="0.25">
      <c r="A54" s="6" t="s">
        <v>23</v>
      </c>
      <c r="B54" s="7" t="s">
        <v>12</v>
      </c>
      <c r="C54" s="8">
        <v>408459</v>
      </c>
      <c r="D54" s="8">
        <v>241508</v>
      </c>
      <c r="E54" s="8">
        <v>5273</v>
      </c>
      <c r="F54" s="8">
        <v>213453</v>
      </c>
      <c r="G54" s="8">
        <v>2599</v>
      </c>
      <c r="H54" s="9">
        <f t="shared" si="0"/>
        <v>871292</v>
      </c>
      <c r="J54" s="10"/>
      <c r="K54" s="5"/>
    </row>
    <row r="55" spans="1:11" x14ac:dyDescent="0.25">
      <c r="A55" s="6" t="s">
        <v>23</v>
      </c>
      <c r="B55" s="7" t="s">
        <v>13</v>
      </c>
      <c r="C55" s="8">
        <v>0</v>
      </c>
      <c r="D55" s="8">
        <v>0</v>
      </c>
      <c r="E55" s="8">
        <v>0</v>
      </c>
      <c r="F55" s="8">
        <v>58458</v>
      </c>
      <c r="G55" s="8">
        <v>190648</v>
      </c>
      <c r="H55" s="9">
        <f t="shared" si="0"/>
        <v>249106</v>
      </c>
      <c r="J55" s="10"/>
      <c r="K55" s="5"/>
    </row>
    <row r="56" spans="1:11" x14ac:dyDescent="0.25">
      <c r="A56" s="6" t="s">
        <v>23</v>
      </c>
      <c r="B56" s="7" t="s">
        <v>14</v>
      </c>
      <c r="C56" s="8">
        <v>10701</v>
      </c>
      <c r="D56" s="8">
        <v>945</v>
      </c>
      <c r="E56" s="8">
        <v>624</v>
      </c>
      <c r="F56" s="8">
        <v>461</v>
      </c>
      <c r="G56" s="8">
        <v>14006</v>
      </c>
      <c r="H56" s="9">
        <f t="shared" si="0"/>
        <v>26737</v>
      </c>
      <c r="J56" s="10"/>
      <c r="K56" s="5"/>
    </row>
    <row r="57" spans="1:11" x14ac:dyDescent="0.25">
      <c r="A57" s="6" t="s">
        <v>23</v>
      </c>
      <c r="B57" s="7" t="s">
        <v>15</v>
      </c>
      <c r="C57" s="8">
        <v>0</v>
      </c>
      <c r="D57" s="8">
        <v>0</v>
      </c>
      <c r="E57" s="8">
        <v>0</v>
      </c>
      <c r="F57" s="8">
        <v>5191</v>
      </c>
      <c r="G57" s="8">
        <v>3393</v>
      </c>
      <c r="H57" s="9">
        <f t="shared" si="0"/>
        <v>8584</v>
      </c>
      <c r="J57" s="10"/>
      <c r="K57" s="5"/>
    </row>
    <row r="58" spans="1:11" x14ac:dyDescent="0.25">
      <c r="A58" s="6" t="s">
        <v>23</v>
      </c>
      <c r="B58" s="7" t="s">
        <v>16</v>
      </c>
      <c r="C58" s="8">
        <v>9796</v>
      </c>
      <c r="D58" s="8">
        <v>862</v>
      </c>
      <c r="E58" s="8">
        <v>163</v>
      </c>
      <c r="F58" s="8">
        <v>4106</v>
      </c>
      <c r="G58" s="8">
        <v>17497</v>
      </c>
      <c r="H58" s="9">
        <f t="shared" si="0"/>
        <v>32424</v>
      </c>
      <c r="J58" s="10"/>
      <c r="K58" s="5"/>
    </row>
    <row r="59" spans="1:11" x14ac:dyDescent="0.25">
      <c r="A59" s="6" t="s">
        <v>23</v>
      </c>
      <c r="B59" s="7" t="s">
        <v>17</v>
      </c>
      <c r="C59" s="8">
        <v>0</v>
      </c>
      <c r="D59" s="8">
        <v>0</v>
      </c>
      <c r="E59" s="8">
        <v>0</v>
      </c>
      <c r="F59" s="8">
        <v>0</v>
      </c>
      <c r="G59" s="8">
        <v>385</v>
      </c>
      <c r="H59" s="9">
        <f t="shared" si="0"/>
        <v>385</v>
      </c>
      <c r="J59" s="10"/>
      <c r="K59" s="5"/>
    </row>
    <row r="60" spans="1:11" x14ac:dyDescent="0.25">
      <c r="A60" s="6" t="s">
        <v>24</v>
      </c>
      <c r="B60" s="7" t="s">
        <v>10</v>
      </c>
      <c r="C60" s="8">
        <v>108528</v>
      </c>
      <c r="D60" s="8">
        <v>15006</v>
      </c>
      <c r="E60" s="8">
        <v>5993</v>
      </c>
      <c r="F60" s="8">
        <v>26589</v>
      </c>
      <c r="G60" s="8">
        <v>112154</v>
      </c>
      <c r="H60" s="9">
        <f t="shared" si="0"/>
        <v>268270</v>
      </c>
      <c r="J60" s="10"/>
      <c r="K60" s="5"/>
    </row>
    <row r="61" spans="1:11" x14ac:dyDescent="0.25">
      <c r="A61" s="6" t="s">
        <v>24</v>
      </c>
      <c r="B61" s="7" t="s">
        <v>11</v>
      </c>
      <c r="C61" s="8">
        <v>25839</v>
      </c>
      <c r="D61" s="8">
        <v>4188</v>
      </c>
      <c r="E61" s="8">
        <v>738</v>
      </c>
      <c r="F61" s="8">
        <v>2840</v>
      </c>
      <c r="G61" s="8">
        <v>33720</v>
      </c>
      <c r="H61" s="9">
        <f t="shared" si="0"/>
        <v>67325</v>
      </c>
      <c r="J61" s="10"/>
      <c r="K61" s="5"/>
    </row>
    <row r="62" spans="1:11" x14ac:dyDescent="0.25">
      <c r="A62" s="6" t="s">
        <v>24</v>
      </c>
      <c r="B62" s="7" t="s">
        <v>12</v>
      </c>
      <c r="C62" s="8">
        <v>412662</v>
      </c>
      <c r="D62" s="8">
        <v>234204</v>
      </c>
      <c r="E62" s="8">
        <v>5525</v>
      </c>
      <c r="F62" s="8">
        <v>192157</v>
      </c>
      <c r="G62" s="8">
        <v>3162</v>
      </c>
      <c r="H62" s="9">
        <f t="shared" si="0"/>
        <v>847710</v>
      </c>
      <c r="J62" s="10"/>
      <c r="K62" s="5"/>
    </row>
    <row r="63" spans="1:11" x14ac:dyDescent="0.25">
      <c r="A63" s="6" t="s">
        <v>24</v>
      </c>
      <c r="B63" s="7" t="s">
        <v>13</v>
      </c>
      <c r="C63" s="8">
        <v>0</v>
      </c>
      <c r="D63" s="8">
        <v>0</v>
      </c>
      <c r="E63" s="8">
        <v>0</v>
      </c>
      <c r="F63" s="8">
        <v>55927</v>
      </c>
      <c r="G63" s="8">
        <v>201186</v>
      </c>
      <c r="H63" s="9">
        <f t="shared" si="0"/>
        <v>257113</v>
      </c>
      <c r="J63" s="10"/>
      <c r="K63" s="5"/>
    </row>
    <row r="64" spans="1:11" x14ac:dyDescent="0.25">
      <c r="A64" s="6" t="s">
        <v>24</v>
      </c>
      <c r="B64" s="7" t="s">
        <v>14</v>
      </c>
      <c r="C64" s="8">
        <v>8739</v>
      </c>
      <c r="D64" s="8">
        <v>756</v>
      </c>
      <c r="E64" s="8">
        <v>511</v>
      </c>
      <c r="F64" s="8">
        <v>406</v>
      </c>
      <c r="G64" s="8">
        <v>13581</v>
      </c>
      <c r="H64" s="9">
        <f t="shared" si="0"/>
        <v>23993</v>
      </c>
      <c r="J64" s="10"/>
      <c r="K64" s="5"/>
    </row>
    <row r="65" spans="1:11" x14ac:dyDescent="0.25">
      <c r="A65" s="6" t="s">
        <v>24</v>
      </c>
      <c r="B65" s="7" t="s">
        <v>15</v>
      </c>
      <c r="C65" s="8">
        <v>0</v>
      </c>
      <c r="D65" s="8">
        <v>0</v>
      </c>
      <c r="E65" s="8">
        <v>0</v>
      </c>
      <c r="F65" s="8">
        <v>4583</v>
      </c>
      <c r="G65" s="8">
        <v>3500</v>
      </c>
      <c r="H65" s="9">
        <f t="shared" si="0"/>
        <v>8083</v>
      </c>
      <c r="J65" s="10"/>
      <c r="K65" s="5"/>
    </row>
    <row r="66" spans="1:11" x14ac:dyDescent="0.25">
      <c r="A66" s="6" t="s">
        <v>24</v>
      </c>
      <c r="B66" s="7" t="s">
        <v>16</v>
      </c>
      <c r="C66" s="8">
        <v>7474</v>
      </c>
      <c r="D66" s="8">
        <v>690</v>
      </c>
      <c r="E66" s="8">
        <v>127</v>
      </c>
      <c r="F66" s="8">
        <v>3863</v>
      </c>
      <c r="G66" s="8">
        <v>14985</v>
      </c>
      <c r="H66" s="9">
        <f t="shared" si="0"/>
        <v>27139</v>
      </c>
      <c r="J66" s="10"/>
      <c r="K66" s="5"/>
    </row>
    <row r="67" spans="1:11" x14ac:dyDescent="0.25">
      <c r="A67" s="6" t="s">
        <v>24</v>
      </c>
      <c r="B67" s="7" t="s">
        <v>17</v>
      </c>
      <c r="C67" s="8">
        <v>0</v>
      </c>
      <c r="D67" s="8">
        <v>0</v>
      </c>
      <c r="E67" s="8">
        <v>0</v>
      </c>
      <c r="F67" s="8">
        <v>0</v>
      </c>
      <c r="G67" s="8">
        <v>355</v>
      </c>
      <c r="H67" s="9">
        <f t="shared" si="0"/>
        <v>355</v>
      </c>
      <c r="J67" s="10"/>
      <c r="K67" s="5"/>
    </row>
    <row r="68" spans="1:11" x14ac:dyDescent="0.25">
      <c r="A68" s="6" t="s">
        <v>25</v>
      </c>
      <c r="B68" s="7" t="s">
        <v>10</v>
      </c>
      <c r="C68" s="8">
        <v>133172</v>
      </c>
      <c r="D68" s="8">
        <v>16910</v>
      </c>
      <c r="E68" s="8">
        <v>6488</v>
      </c>
      <c r="F68" s="8">
        <v>28028</v>
      </c>
      <c r="G68" s="8">
        <v>120523</v>
      </c>
      <c r="H68" s="9">
        <f t="shared" si="0"/>
        <v>305121</v>
      </c>
      <c r="J68" s="10"/>
      <c r="K68" s="5"/>
    </row>
    <row r="69" spans="1:11" x14ac:dyDescent="0.25">
      <c r="A69" s="6" t="s">
        <v>25</v>
      </c>
      <c r="B69" s="7" t="s">
        <v>11</v>
      </c>
      <c r="C69" s="8">
        <v>29731</v>
      </c>
      <c r="D69" s="8">
        <v>4544</v>
      </c>
      <c r="E69" s="8">
        <v>759</v>
      </c>
      <c r="F69" s="8">
        <v>3559</v>
      </c>
      <c r="G69" s="8">
        <v>48128</v>
      </c>
      <c r="H69" s="9">
        <f t="shared" ref="H69:H100" si="1">SUM(C69:G69)</f>
        <v>86721</v>
      </c>
      <c r="J69" s="10"/>
      <c r="K69" s="5"/>
    </row>
    <row r="70" spans="1:11" x14ac:dyDescent="0.25">
      <c r="A70" s="6" t="s">
        <v>25</v>
      </c>
      <c r="B70" s="7" t="s">
        <v>12</v>
      </c>
      <c r="C70" s="8">
        <v>398921</v>
      </c>
      <c r="D70" s="8">
        <v>241802</v>
      </c>
      <c r="E70" s="8">
        <v>5871</v>
      </c>
      <c r="F70" s="8">
        <v>194411</v>
      </c>
      <c r="G70" s="8">
        <v>2774</v>
      </c>
      <c r="H70" s="9">
        <f t="shared" si="1"/>
        <v>843779</v>
      </c>
      <c r="J70" s="10"/>
      <c r="K70" s="5"/>
    </row>
    <row r="71" spans="1:11" x14ac:dyDescent="0.25">
      <c r="A71" s="6" t="s">
        <v>25</v>
      </c>
      <c r="B71" s="7" t="s">
        <v>13</v>
      </c>
      <c r="C71" s="8">
        <v>0</v>
      </c>
      <c r="D71" s="8">
        <v>0</v>
      </c>
      <c r="E71" s="8">
        <v>0</v>
      </c>
      <c r="F71" s="8">
        <v>55757</v>
      </c>
      <c r="G71" s="8">
        <v>201921</v>
      </c>
      <c r="H71" s="9">
        <f t="shared" si="1"/>
        <v>257678</v>
      </c>
      <c r="J71" s="10"/>
      <c r="K71" s="5"/>
    </row>
    <row r="72" spans="1:11" x14ac:dyDescent="0.25">
      <c r="A72" s="6" t="s">
        <v>25</v>
      </c>
      <c r="B72" s="7" t="s">
        <v>14</v>
      </c>
      <c r="C72" s="8">
        <v>10955</v>
      </c>
      <c r="D72" s="8">
        <v>923</v>
      </c>
      <c r="E72" s="8">
        <v>538</v>
      </c>
      <c r="F72" s="8">
        <v>411</v>
      </c>
      <c r="G72" s="8">
        <v>16210</v>
      </c>
      <c r="H72" s="9">
        <f t="shared" si="1"/>
        <v>29037</v>
      </c>
      <c r="J72" s="10"/>
      <c r="K72" s="5"/>
    </row>
    <row r="73" spans="1:11" x14ac:dyDescent="0.25">
      <c r="A73" s="6" t="s">
        <v>25</v>
      </c>
      <c r="B73" s="7" t="s">
        <v>15</v>
      </c>
      <c r="C73" s="8">
        <v>0</v>
      </c>
      <c r="D73" s="8">
        <v>0</v>
      </c>
      <c r="E73" s="8">
        <v>0</v>
      </c>
      <c r="F73" s="8">
        <v>5343</v>
      </c>
      <c r="G73" s="8">
        <v>3710</v>
      </c>
      <c r="H73" s="9">
        <f t="shared" si="1"/>
        <v>9053</v>
      </c>
      <c r="J73" s="10"/>
      <c r="K73" s="5"/>
    </row>
    <row r="74" spans="1:11" x14ac:dyDescent="0.25">
      <c r="A74" s="6" t="s">
        <v>25</v>
      </c>
      <c r="B74" s="7" t="s">
        <v>16</v>
      </c>
      <c r="C74" s="8">
        <v>12150</v>
      </c>
      <c r="D74" s="8">
        <v>1012</v>
      </c>
      <c r="E74" s="8">
        <v>176</v>
      </c>
      <c r="F74" s="8">
        <v>5382</v>
      </c>
      <c r="G74" s="8">
        <v>23880</v>
      </c>
      <c r="H74" s="9">
        <f t="shared" si="1"/>
        <v>42600</v>
      </c>
      <c r="J74" s="10"/>
      <c r="K74" s="5"/>
    </row>
    <row r="75" spans="1:11" x14ac:dyDescent="0.25">
      <c r="A75" s="6" t="s">
        <v>25</v>
      </c>
      <c r="B75" s="7" t="s">
        <v>17</v>
      </c>
      <c r="C75" s="8">
        <v>0</v>
      </c>
      <c r="D75" s="8">
        <v>0</v>
      </c>
      <c r="E75" s="8">
        <v>0</v>
      </c>
      <c r="F75" s="8">
        <v>0</v>
      </c>
      <c r="G75" s="8">
        <v>437</v>
      </c>
      <c r="H75" s="9">
        <f t="shared" si="1"/>
        <v>437</v>
      </c>
      <c r="J75" s="10"/>
      <c r="K75" s="5"/>
    </row>
    <row r="76" spans="1:11" x14ac:dyDescent="0.25">
      <c r="A76" s="6" t="s">
        <v>26</v>
      </c>
      <c r="B76" s="7" t="s">
        <v>10</v>
      </c>
      <c r="C76" s="8">
        <v>141141</v>
      </c>
      <c r="D76" s="8">
        <v>15115</v>
      </c>
      <c r="E76" s="8">
        <v>6992</v>
      </c>
      <c r="F76" s="8">
        <v>27142</v>
      </c>
      <c r="G76" s="8">
        <v>125194</v>
      </c>
      <c r="H76" s="9">
        <f t="shared" si="1"/>
        <v>315584</v>
      </c>
      <c r="J76" s="10"/>
      <c r="K76" s="5"/>
    </row>
    <row r="77" spans="1:11" x14ac:dyDescent="0.25">
      <c r="A77" s="6" t="s">
        <v>26</v>
      </c>
      <c r="B77" s="7" t="s">
        <v>11</v>
      </c>
      <c r="C77" s="8">
        <v>26974</v>
      </c>
      <c r="D77" s="8">
        <v>3666</v>
      </c>
      <c r="E77" s="8">
        <v>771</v>
      </c>
      <c r="F77" s="8">
        <v>3320</v>
      </c>
      <c r="G77" s="8">
        <v>30607</v>
      </c>
      <c r="H77" s="9">
        <f t="shared" si="1"/>
        <v>65338</v>
      </c>
      <c r="J77" s="10"/>
      <c r="K77" s="5"/>
    </row>
    <row r="78" spans="1:11" x14ac:dyDescent="0.25">
      <c r="A78" s="6" t="s">
        <v>26</v>
      </c>
      <c r="B78" s="7" t="s">
        <v>12</v>
      </c>
      <c r="C78" s="8">
        <v>422008</v>
      </c>
      <c r="D78" s="8">
        <v>229911</v>
      </c>
      <c r="E78" s="8">
        <v>5625</v>
      </c>
      <c r="F78" s="8">
        <v>185225</v>
      </c>
      <c r="G78" s="8">
        <v>3154</v>
      </c>
      <c r="H78" s="9">
        <f t="shared" si="1"/>
        <v>845923</v>
      </c>
      <c r="J78" s="10"/>
      <c r="K78" s="5"/>
    </row>
    <row r="79" spans="1:11" x14ac:dyDescent="0.25">
      <c r="A79" s="6" t="s">
        <v>26</v>
      </c>
      <c r="B79" s="7" t="s">
        <v>13</v>
      </c>
      <c r="C79" s="8">
        <v>0</v>
      </c>
      <c r="D79" s="8">
        <v>0</v>
      </c>
      <c r="E79" s="8">
        <v>0</v>
      </c>
      <c r="F79" s="8">
        <v>52688</v>
      </c>
      <c r="G79" s="8">
        <v>210156</v>
      </c>
      <c r="H79" s="9">
        <f t="shared" si="1"/>
        <v>262844</v>
      </c>
      <c r="J79" s="10"/>
      <c r="K79" s="5"/>
    </row>
    <row r="80" spans="1:11" x14ac:dyDescent="0.25">
      <c r="A80" s="6" t="s">
        <v>26</v>
      </c>
      <c r="B80" s="7" t="s">
        <v>14</v>
      </c>
      <c r="C80" s="8">
        <v>10740</v>
      </c>
      <c r="D80" s="8">
        <v>701</v>
      </c>
      <c r="E80" s="8">
        <v>543</v>
      </c>
      <c r="F80" s="8">
        <v>484</v>
      </c>
      <c r="G80" s="8">
        <v>14741</v>
      </c>
      <c r="H80" s="9">
        <f t="shared" si="1"/>
        <v>27209</v>
      </c>
      <c r="J80" s="10"/>
      <c r="K80" s="5"/>
    </row>
    <row r="81" spans="1:11" x14ac:dyDescent="0.25">
      <c r="A81" s="6" t="s">
        <v>26</v>
      </c>
      <c r="B81" s="7" t="s">
        <v>15</v>
      </c>
      <c r="C81" s="8">
        <v>0</v>
      </c>
      <c r="D81" s="8">
        <v>0</v>
      </c>
      <c r="E81" s="8">
        <v>0</v>
      </c>
      <c r="F81" s="8">
        <v>4686</v>
      </c>
      <c r="G81" s="8">
        <v>3958</v>
      </c>
      <c r="H81" s="9">
        <f t="shared" si="1"/>
        <v>8644</v>
      </c>
      <c r="J81" s="10"/>
      <c r="K81" s="5"/>
    </row>
    <row r="82" spans="1:11" x14ac:dyDescent="0.25">
      <c r="A82" s="6" t="s">
        <v>26</v>
      </c>
      <c r="B82" s="7" t="s">
        <v>16</v>
      </c>
      <c r="C82" s="8">
        <v>9969</v>
      </c>
      <c r="D82" s="8">
        <v>697</v>
      </c>
      <c r="E82" s="8">
        <v>160</v>
      </c>
      <c r="F82" s="8">
        <v>4426</v>
      </c>
      <c r="G82" s="8">
        <v>19761</v>
      </c>
      <c r="H82" s="9">
        <f t="shared" si="1"/>
        <v>35013</v>
      </c>
      <c r="J82" s="10"/>
      <c r="K82" s="5"/>
    </row>
    <row r="83" spans="1:11" x14ac:dyDescent="0.25">
      <c r="A83" s="6" t="s">
        <v>26</v>
      </c>
      <c r="B83" s="7" t="s">
        <v>17</v>
      </c>
      <c r="C83" s="8">
        <v>0</v>
      </c>
      <c r="D83" s="8">
        <v>0</v>
      </c>
      <c r="E83" s="8">
        <v>0</v>
      </c>
      <c r="F83" s="8">
        <v>1</v>
      </c>
      <c r="G83" s="8">
        <v>393</v>
      </c>
      <c r="H83" s="9">
        <f t="shared" si="1"/>
        <v>394</v>
      </c>
      <c r="J83" s="10"/>
      <c r="K83" s="5"/>
    </row>
    <row r="84" spans="1:11" x14ac:dyDescent="0.25">
      <c r="A84" s="6" t="s">
        <v>27</v>
      </c>
      <c r="B84" s="7" t="s">
        <v>10</v>
      </c>
      <c r="C84" s="8">
        <v>144859</v>
      </c>
      <c r="D84" s="8">
        <v>17978</v>
      </c>
      <c r="E84" s="8">
        <v>6863</v>
      </c>
      <c r="F84" s="8">
        <v>30149</v>
      </c>
      <c r="G84" s="8">
        <v>135164</v>
      </c>
      <c r="H84" s="9">
        <f t="shared" si="1"/>
        <v>335013</v>
      </c>
      <c r="J84" s="10"/>
      <c r="K84" s="5"/>
    </row>
    <row r="85" spans="1:11" x14ac:dyDescent="0.25">
      <c r="A85" s="6" t="s">
        <v>27</v>
      </c>
      <c r="B85" s="7" t="s">
        <v>11</v>
      </c>
      <c r="C85" s="8">
        <v>31035</v>
      </c>
      <c r="D85" s="8">
        <v>5146</v>
      </c>
      <c r="E85" s="8">
        <v>674</v>
      </c>
      <c r="F85" s="8">
        <v>3637</v>
      </c>
      <c r="G85" s="8">
        <v>48420</v>
      </c>
      <c r="H85" s="9">
        <f t="shared" si="1"/>
        <v>88912</v>
      </c>
      <c r="J85" s="10"/>
      <c r="K85" s="5"/>
    </row>
    <row r="86" spans="1:11" x14ac:dyDescent="0.25">
      <c r="A86" s="6" t="s">
        <v>27</v>
      </c>
      <c r="B86" s="7" t="s">
        <v>12</v>
      </c>
      <c r="C86" s="8">
        <v>391482</v>
      </c>
      <c r="D86" s="8">
        <v>247907</v>
      </c>
      <c r="E86" s="8">
        <v>5949</v>
      </c>
      <c r="F86" s="8">
        <v>193742</v>
      </c>
      <c r="G86" s="8">
        <v>4088</v>
      </c>
      <c r="H86" s="9">
        <f t="shared" si="1"/>
        <v>843168</v>
      </c>
      <c r="J86" s="10"/>
      <c r="K86" s="5"/>
    </row>
    <row r="87" spans="1:11" x14ac:dyDescent="0.25">
      <c r="A87" s="6" t="s">
        <v>27</v>
      </c>
      <c r="B87" s="7" t="s">
        <v>13</v>
      </c>
      <c r="C87" s="8">
        <v>0</v>
      </c>
      <c r="D87" s="8">
        <v>0</v>
      </c>
      <c r="E87" s="8">
        <v>0</v>
      </c>
      <c r="F87" s="8">
        <v>56364</v>
      </c>
      <c r="G87" s="8">
        <v>206547</v>
      </c>
      <c r="H87" s="9">
        <f t="shared" si="1"/>
        <v>262911</v>
      </c>
      <c r="J87" s="10"/>
      <c r="K87" s="5"/>
    </row>
    <row r="88" spans="1:11" x14ac:dyDescent="0.25">
      <c r="A88" s="6" t="s">
        <v>27</v>
      </c>
      <c r="B88" s="7" t="s">
        <v>14</v>
      </c>
      <c r="C88" s="8">
        <v>11978</v>
      </c>
      <c r="D88" s="8">
        <v>1052</v>
      </c>
      <c r="E88" s="8">
        <v>540</v>
      </c>
      <c r="F88" s="8">
        <v>488</v>
      </c>
      <c r="G88" s="8">
        <v>19169</v>
      </c>
      <c r="H88" s="9">
        <f t="shared" si="1"/>
        <v>33227</v>
      </c>
      <c r="J88" s="10"/>
      <c r="K88" s="5"/>
    </row>
    <row r="89" spans="1:11" x14ac:dyDescent="0.25">
      <c r="A89" s="6" t="s">
        <v>27</v>
      </c>
      <c r="B89" s="7" t="s">
        <v>15</v>
      </c>
      <c r="C89" s="8">
        <v>0</v>
      </c>
      <c r="D89" s="8">
        <v>0</v>
      </c>
      <c r="E89" s="8">
        <v>0</v>
      </c>
      <c r="F89" s="8">
        <v>5493</v>
      </c>
      <c r="G89" s="8">
        <v>4341</v>
      </c>
      <c r="H89" s="9">
        <f t="shared" si="1"/>
        <v>9834</v>
      </c>
      <c r="J89" s="10"/>
      <c r="K89" s="5"/>
    </row>
    <row r="90" spans="1:11" x14ac:dyDescent="0.25">
      <c r="A90" s="6" t="s">
        <v>27</v>
      </c>
      <c r="B90" s="7" t="s">
        <v>16</v>
      </c>
      <c r="C90" s="8">
        <v>15522</v>
      </c>
      <c r="D90" s="8">
        <v>1443</v>
      </c>
      <c r="E90" s="8">
        <v>171</v>
      </c>
      <c r="F90" s="8">
        <v>7171</v>
      </c>
      <c r="G90" s="8">
        <v>33607</v>
      </c>
      <c r="H90" s="9">
        <f t="shared" si="1"/>
        <v>57914</v>
      </c>
      <c r="J90" s="10"/>
      <c r="K90" s="5"/>
    </row>
    <row r="91" spans="1:11" x14ac:dyDescent="0.25">
      <c r="A91" s="6" t="s">
        <v>27</v>
      </c>
      <c r="B91" s="7" t="s">
        <v>17</v>
      </c>
      <c r="C91" s="8">
        <v>0</v>
      </c>
      <c r="D91" s="8">
        <v>0</v>
      </c>
      <c r="E91" s="8">
        <v>0</v>
      </c>
      <c r="F91" s="8">
        <v>0</v>
      </c>
      <c r="G91" s="8">
        <v>472</v>
      </c>
      <c r="H91" s="9">
        <f t="shared" si="1"/>
        <v>472</v>
      </c>
      <c r="J91" s="10"/>
      <c r="K91" s="5"/>
    </row>
    <row r="92" spans="1:11" x14ac:dyDescent="0.25">
      <c r="A92" s="6" t="s">
        <v>28</v>
      </c>
      <c r="B92" s="7" t="s">
        <v>10</v>
      </c>
      <c r="C92" s="8">
        <v>164780</v>
      </c>
      <c r="D92" s="8">
        <v>19350</v>
      </c>
      <c r="E92" s="8">
        <v>7033</v>
      </c>
      <c r="F92" s="8">
        <v>27059</v>
      </c>
      <c r="G92" s="8">
        <v>139483</v>
      </c>
      <c r="H92" s="9">
        <f t="shared" si="1"/>
        <v>357705</v>
      </c>
      <c r="J92" s="10"/>
      <c r="K92" s="5"/>
    </row>
    <row r="93" spans="1:11" x14ac:dyDescent="0.25">
      <c r="A93" s="6" t="s">
        <v>28</v>
      </c>
      <c r="B93" s="7" t="s">
        <v>11</v>
      </c>
      <c r="C93" s="8">
        <v>35949</v>
      </c>
      <c r="D93" s="8">
        <v>5231</v>
      </c>
      <c r="E93" s="8">
        <v>911</v>
      </c>
      <c r="F93" s="8">
        <v>3677</v>
      </c>
      <c r="G93" s="8">
        <v>58243</v>
      </c>
      <c r="H93" s="9">
        <f t="shared" si="1"/>
        <v>104011</v>
      </c>
      <c r="J93" s="10"/>
      <c r="K93" s="5"/>
    </row>
    <row r="94" spans="1:11" x14ac:dyDescent="0.25">
      <c r="A94" s="6" t="s">
        <v>28</v>
      </c>
      <c r="B94" s="7" t="s">
        <v>12</v>
      </c>
      <c r="C94" s="8">
        <v>443159</v>
      </c>
      <c r="D94" s="8">
        <v>255011</v>
      </c>
      <c r="E94" s="8">
        <v>6319</v>
      </c>
      <c r="F94" s="8">
        <v>229008</v>
      </c>
      <c r="G94" s="8">
        <v>5159</v>
      </c>
      <c r="H94" s="9">
        <f t="shared" si="1"/>
        <v>938656</v>
      </c>
      <c r="J94" s="10"/>
      <c r="K94" s="5"/>
    </row>
    <row r="95" spans="1:11" x14ac:dyDescent="0.25">
      <c r="A95" s="6" t="s">
        <v>28</v>
      </c>
      <c r="B95" s="7" t="s">
        <v>13</v>
      </c>
      <c r="C95" s="8">
        <v>0</v>
      </c>
      <c r="D95" s="8">
        <v>0</v>
      </c>
      <c r="E95" s="8">
        <v>0</v>
      </c>
      <c r="F95" s="8">
        <v>56144</v>
      </c>
      <c r="G95" s="8">
        <v>220731</v>
      </c>
      <c r="H95" s="9">
        <f t="shared" si="1"/>
        <v>276875</v>
      </c>
      <c r="J95" s="10"/>
      <c r="K95" s="5"/>
    </row>
    <row r="96" spans="1:11" x14ac:dyDescent="0.25">
      <c r="A96" s="6" t="s">
        <v>28</v>
      </c>
      <c r="B96" s="7" t="s">
        <v>14</v>
      </c>
      <c r="C96" s="8">
        <v>17978</v>
      </c>
      <c r="D96" s="8">
        <v>1137</v>
      </c>
      <c r="E96" s="8">
        <v>716</v>
      </c>
      <c r="F96" s="8">
        <v>435</v>
      </c>
      <c r="G96" s="8">
        <v>24034</v>
      </c>
      <c r="H96" s="9">
        <f t="shared" si="1"/>
        <v>44300</v>
      </c>
      <c r="J96" s="10"/>
      <c r="K96" s="5"/>
    </row>
    <row r="97" spans="1:11" x14ac:dyDescent="0.25">
      <c r="A97" s="6" t="s">
        <v>28</v>
      </c>
      <c r="B97" s="7" t="s">
        <v>15</v>
      </c>
      <c r="C97" s="8">
        <v>0</v>
      </c>
      <c r="D97" s="8">
        <v>0</v>
      </c>
      <c r="E97" s="8">
        <v>0</v>
      </c>
      <c r="F97" s="8">
        <v>6102</v>
      </c>
      <c r="G97" s="8">
        <v>4446</v>
      </c>
      <c r="H97" s="9">
        <f t="shared" si="1"/>
        <v>10548</v>
      </c>
      <c r="J97" s="10"/>
      <c r="K97" s="5"/>
    </row>
    <row r="98" spans="1:11" x14ac:dyDescent="0.25">
      <c r="A98" s="6" t="s">
        <v>28</v>
      </c>
      <c r="B98" s="7" t="s">
        <v>16</v>
      </c>
      <c r="C98" s="8">
        <v>22851</v>
      </c>
      <c r="D98" s="8">
        <v>1491</v>
      </c>
      <c r="E98" s="8">
        <v>233</v>
      </c>
      <c r="F98" s="8">
        <v>8265</v>
      </c>
      <c r="G98" s="8">
        <v>49319</v>
      </c>
      <c r="H98" s="9">
        <f t="shared" si="1"/>
        <v>82159</v>
      </c>
      <c r="J98" s="10"/>
      <c r="K98" s="5"/>
    </row>
    <row r="99" spans="1:11" x14ac:dyDescent="0.25">
      <c r="A99" s="11" t="s">
        <v>28</v>
      </c>
      <c r="B99" s="12" t="s">
        <v>17</v>
      </c>
      <c r="C99" s="13">
        <v>0</v>
      </c>
      <c r="D99" s="13">
        <v>0</v>
      </c>
      <c r="E99" s="13">
        <v>0</v>
      </c>
      <c r="F99" s="13">
        <v>0</v>
      </c>
      <c r="G99" s="13">
        <v>622</v>
      </c>
      <c r="H99" s="14">
        <f t="shared" si="1"/>
        <v>622</v>
      </c>
      <c r="J99" s="10"/>
      <c r="K99" s="5"/>
    </row>
    <row r="100" spans="1:11" x14ac:dyDescent="0.25">
      <c r="A100" s="15" t="s">
        <v>29</v>
      </c>
      <c r="B100" s="15"/>
      <c r="C100" s="16">
        <f>SUM(C4:C99)</f>
        <v>6944104</v>
      </c>
      <c r="D100" s="16">
        <f t="shared" ref="D100:G100" si="2">SUM(D4:D99)</f>
        <v>3038951</v>
      </c>
      <c r="E100" s="16">
        <f t="shared" si="2"/>
        <v>159163</v>
      </c>
      <c r="F100" s="16">
        <f t="shared" si="2"/>
        <v>3581419</v>
      </c>
      <c r="G100" s="16">
        <f t="shared" si="2"/>
        <v>4574829</v>
      </c>
      <c r="H100" s="16">
        <f t="shared" si="1"/>
        <v>18298466</v>
      </c>
      <c r="J100" s="10"/>
      <c r="K100" s="5"/>
    </row>
    <row r="101" spans="1:11" x14ac:dyDescent="0.25">
      <c r="J101" s="5"/>
      <c r="K101" s="5"/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2025-08-06T13:10:37Z</dcterms:created>
  <dcterms:modified xsi:type="dcterms:W3CDTF">2025-08-06T13:10:50Z</dcterms:modified>
</cp:coreProperties>
</file>