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MIRIAN\Planos de Ação\DADOS ABERTOS\"/>
    </mc:Choice>
  </mc:AlternateContent>
  <xr:revisionPtr revIDLastSave="0" documentId="8_{B675FF8A-1951-4552-AAB2-189B34315382}" xr6:coauthVersionLast="47" xr6:coauthVersionMax="47" xr10:uidLastSave="{00000000-0000-0000-0000-000000000000}"/>
  <bookViews>
    <workbookView xWindow="-120" yWindow="-120" windowWidth="38640" windowHeight="15720" xr2:uid="{8E7316A7-D457-4E22-AABE-728DF14DEE60}"/>
  </bookViews>
  <sheets>
    <sheet name="TOTAL 201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0" i="1" l="1"/>
  <c r="F100" i="1"/>
  <c r="E100" i="1"/>
  <c r="D100" i="1"/>
  <c r="H100" i="1" s="1"/>
  <c r="C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<sst xmlns="http://schemas.openxmlformats.org/spreadsheetml/2006/main" count="202" uniqueCount="30">
  <si>
    <t>VOLUME TOTAL TRANSPORTADO TRAVESSIAS 2019</t>
  </si>
  <si>
    <t>Mês</t>
  </si>
  <si>
    <t>Travessia</t>
  </si>
  <si>
    <t>Automóveis</t>
  </si>
  <si>
    <t>Motocicletas</t>
  </si>
  <si>
    <t>Caminhões/ônibus</t>
  </si>
  <si>
    <t>Bicicletas</t>
  </si>
  <si>
    <t>Pedestres</t>
  </si>
  <si>
    <t>Volume Total</t>
  </si>
  <si>
    <t>Jan</t>
  </si>
  <si>
    <t>São Sebastião/Ilhabela</t>
  </si>
  <si>
    <t>Bertioga/Guarujá</t>
  </si>
  <si>
    <t>Santos/Guarujá</t>
  </si>
  <si>
    <t>Santos/Vicente de Carvalho</t>
  </si>
  <si>
    <t>Iguape/Jureia</t>
  </si>
  <si>
    <t>Cananeia/Continente</t>
  </si>
  <si>
    <t>Cananeia/Ilha Comprida</t>
  </si>
  <si>
    <t>Cananeia/Ariri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</si>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</sst>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3" fillId="0" borderId="0" xfId="0" applyFont="1"/>
    <xf numFmtId="164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4" borderId="6" xfId="0" applyNumberFormat="1" applyFill="1" applyBorder="1" applyAlignment="1">
      <alignment horizontal="center" vertical="center"/>
    </xf>
    <xf numFmtId="3" fontId="3" fillId="0" borderId="0" xfId="0" applyNumberFormat="1" applyFont="1"/>
    <xf numFmtId="164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4" borderId="9" xfId="0" applyNumberForma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3" fontId="1" fillId="5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13">
    <dxf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d/m;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6AEDF50-672F-4CE1-B8B5-1F3313EA0D56}" name="tabela2019" displayName="tabela2019" ref="A3:H99" totalsRowShown="0" headerRowDxfId="12" dataDxfId="11" headerRowBorderDxfId="9" tableBorderDxfId="10" totalsRowBorderDxfId="8">
  <autoFilter ref="A3:H99" xr:uid="{293AB839-F93A-4E58-AB1E-016E3E2640B5}"/>
  <tableColumns count="8">
    <tableColumn id="1" xr3:uid="{DD091239-CCC8-40F6-A790-106D50F63E16}" name="Mês" dataDxfId="7"/>
    <tableColumn id="2" xr3:uid="{C93F1DCC-F2EE-49BC-BC4B-AA876776F681}" name="Travessia" dataDxfId="6"/>
    <tableColumn id="3" xr3:uid="{3909E1B0-05AC-485F-AADB-54D3AB69B4AB}" name="Automóveis" dataDxfId="5"/>
    <tableColumn id="4" xr3:uid="{3EDFC9AB-7778-4147-A8B3-E81856823D67}" name="Motocicletas" dataDxfId="4"/>
    <tableColumn id="8" xr3:uid="{636481E6-6A32-4EFA-B505-5A6F51119176}" name="Caminhões/ônibus" dataDxfId="3"/>
    <tableColumn id="5" xr3:uid="{E74B1055-4ACA-4617-9B7E-D437D7978D14}" name="Bicicletas" dataDxfId="2"/>
    <tableColumn id="6" xr3:uid="{22ABA666-8D0E-4A0A-873E-601DA3C4631B}" name="Pedestres" dataDxfId="1"/>
    <tableColumn id="7" xr3:uid="{EF9BDCFA-A509-4C04-9A81-F349E9F4041D}" name="Volume Total" dataDxfId="0">
      <calculatedColumnFormula>SUM(C4:G4)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F94AE-46A6-4C3F-B7EC-71D7EA0959AC}">
  <dimension ref="A1:K101"/>
  <sheetViews>
    <sheetView tabSelected="1" workbookViewId="0">
      <pane ySplit="3" topLeftCell="A4" activePane="bottomLeft" state="frozen"/>
      <selection activeCell="H28" sqref="H28"/>
      <selection pane="bottomLeft" activeCell="B110" sqref="B110"/>
    </sheetView>
  </sheetViews>
  <sheetFormatPr defaultRowHeight="15" x14ac:dyDescent="0.25"/>
  <cols>
    <col min="1" max="1" width="13.140625" style="17" customWidth="1"/>
    <col min="2" max="2" width="26.42578125" style="17" customWidth="1"/>
    <col min="3" max="7" width="12.7109375" style="17" customWidth="1"/>
    <col min="8" max="8" width="15" style="17" customWidth="1"/>
    <col min="10" max="10" width="11.7109375" customWidth="1"/>
    <col min="11" max="11" width="12.42578125" bestFit="1" customWidth="1"/>
    <col min="13" max="13" width="13.7109375" customWidth="1"/>
  </cols>
  <sheetData>
    <row r="1" spans="1:11" ht="36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3" spans="1:11" x14ac:dyDescent="0.25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4" t="s">
        <v>8</v>
      </c>
      <c r="J3" s="5"/>
      <c r="K3" s="5"/>
    </row>
    <row r="4" spans="1:11" x14ac:dyDescent="0.25">
      <c r="A4" s="6" t="s">
        <v>9</v>
      </c>
      <c r="B4" s="7" t="s">
        <v>10</v>
      </c>
      <c r="C4" s="8">
        <v>156216</v>
      </c>
      <c r="D4" s="8">
        <v>21242</v>
      </c>
      <c r="E4" s="8">
        <v>6076</v>
      </c>
      <c r="F4" s="8">
        <v>34768</v>
      </c>
      <c r="G4" s="8">
        <v>240852</v>
      </c>
      <c r="H4" s="9">
        <f>SUM(C4:G4)</f>
        <v>459154</v>
      </c>
      <c r="J4" s="10"/>
      <c r="K4" s="5"/>
    </row>
    <row r="5" spans="1:11" x14ac:dyDescent="0.25">
      <c r="A5" s="6" t="s">
        <v>9</v>
      </c>
      <c r="B5" s="7" t="s">
        <v>11</v>
      </c>
      <c r="C5" s="8">
        <v>41188</v>
      </c>
      <c r="D5" s="8">
        <v>5201</v>
      </c>
      <c r="E5" s="8">
        <v>189</v>
      </c>
      <c r="F5" s="8">
        <v>4342</v>
      </c>
      <c r="G5" s="8">
        <v>91918</v>
      </c>
      <c r="H5" s="9">
        <f t="shared" ref="H5:H68" si="0">SUM(C5:G5)</f>
        <v>142838</v>
      </c>
      <c r="J5" s="10"/>
      <c r="K5" s="5"/>
    </row>
    <row r="6" spans="1:11" x14ac:dyDescent="0.25">
      <c r="A6" s="6" t="s">
        <v>9</v>
      </c>
      <c r="B6" s="7" t="s">
        <v>12</v>
      </c>
      <c r="C6" s="8">
        <v>412282</v>
      </c>
      <c r="D6" s="8">
        <v>267439</v>
      </c>
      <c r="E6" s="8">
        <v>5417</v>
      </c>
      <c r="F6" s="8">
        <v>249707</v>
      </c>
      <c r="G6" s="8">
        <v>7532</v>
      </c>
      <c r="H6" s="9">
        <f t="shared" si="0"/>
        <v>942377</v>
      </c>
      <c r="J6" s="10"/>
      <c r="K6" s="5"/>
    </row>
    <row r="7" spans="1:11" x14ac:dyDescent="0.25">
      <c r="A7" s="6" t="s">
        <v>9</v>
      </c>
      <c r="B7" s="7" t="s">
        <v>13</v>
      </c>
      <c r="C7" s="8"/>
      <c r="D7" s="8"/>
      <c r="E7" s="8"/>
      <c r="F7" s="8">
        <v>70725</v>
      </c>
      <c r="G7" s="8">
        <v>365397</v>
      </c>
      <c r="H7" s="9">
        <f t="shared" si="0"/>
        <v>436122</v>
      </c>
      <c r="J7" s="10"/>
      <c r="K7" s="5"/>
    </row>
    <row r="8" spans="1:11" x14ac:dyDescent="0.25">
      <c r="A8" s="6" t="s">
        <v>9</v>
      </c>
      <c r="B8" s="7" t="s">
        <v>14</v>
      </c>
      <c r="C8" s="8">
        <v>22414</v>
      </c>
      <c r="D8" s="8">
        <v>1409</v>
      </c>
      <c r="E8" s="8">
        <v>572</v>
      </c>
      <c r="F8" s="8">
        <v>667</v>
      </c>
      <c r="G8" s="8">
        <v>52550</v>
      </c>
      <c r="H8" s="9">
        <f t="shared" si="0"/>
        <v>77612</v>
      </c>
      <c r="J8" s="10"/>
      <c r="K8" s="5"/>
    </row>
    <row r="9" spans="1:11" x14ac:dyDescent="0.25">
      <c r="A9" s="6" t="s">
        <v>9</v>
      </c>
      <c r="B9" s="7" t="s">
        <v>15</v>
      </c>
      <c r="C9" s="8">
        <v>9219</v>
      </c>
      <c r="D9" s="8">
        <v>1504</v>
      </c>
      <c r="E9" s="8">
        <v>0</v>
      </c>
      <c r="F9" s="8">
        <v>6290</v>
      </c>
      <c r="G9" s="8">
        <v>6415</v>
      </c>
      <c r="H9" s="9">
        <f t="shared" si="0"/>
        <v>23428</v>
      </c>
      <c r="J9" s="10"/>
      <c r="K9" s="5"/>
    </row>
    <row r="10" spans="1:11" x14ac:dyDescent="0.25">
      <c r="A10" s="6" t="s">
        <v>9</v>
      </c>
      <c r="B10" s="7" t="s">
        <v>16</v>
      </c>
      <c r="C10" s="8">
        <v>20456</v>
      </c>
      <c r="D10" s="8">
        <v>1459</v>
      </c>
      <c r="E10" s="8">
        <v>165</v>
      </c>
      <c r="F10" s="8">
        <v>7314</v>
      </c>
      <c r="G10" s="8">
        <v>77680</v>
      </c>
      <c r="H10" s="9">
        <f t="shared" si="0"/>
        <v>107074</v>
      </c>
      <c r="J10" s="10"/>
      <c r="K10" s="5"/>
    </row>
    <row r="11" spans="1:11" x14ac:dyDescent="0.25">
      <c r="A11" s="6" t="s">
        <v>9</v>
      </c>
      <c r="B11" s="7" t="s">
        <v>17</v>
      </c>
      <c r="C11" s="8">
        <v>0</v>
      </c>
      <c r="D11" s="8">
        <v>0</v>
      </c>
      <c r="E11" s="8">
        <v>0</v>
      </c>
      <c r="F11" s="8">
        <v>0</v>
      </c>
      <c r="G11" s="8">
        <v>1126</v>
      </c>
      <c r="H11" s="9">
        <f t="shared" si="0"/>
        <v>1126</v>
      </c>
      <c r="J11" s="10"/>
      <c r="K11" s="5"/>
    </row>
    <row r="12" spans="1:11" x14ac:dyDescent="0.25">
      <c r="A12" s="6" t="s">
        <v>18</v>
      </c>
      <c r="B12" s="7" t="s">
        <v>10</v>
      </c>
      <c r="C12" s="8">
        <v>92775</v>
      </c>
      <c r="D12" s="8">
        <v>15722</v>
      </c>
      <c r="E12" s="8">
        <v>5438</v>
      </c>
      <c r="F12" s="8">
        <v>28962</v>
      </c>
      <c r="G12" s="8">
        <v>168367</v>
      </c>
      <c r="H12" s="9">
        <f t="shared" si="0"/>
        <v>311264</v>
      </c>
      <c r="J12" s="10"/>
      <c r="K12" s="5"/>
    </row>
    <row r="13" spans="1:11" x14ac:dyDescent="0.25">
      <c r="A13" s="6" t="s">
        <v>18</v>
      </c>
      <c r="B13" s="7" t="s">
        <v>11</v>
      </c>
      <c r="C13" s="8">
        <v>23696</v>
      </c>
      <c r="D13" s="8">
        <v>3781</v>
      </c>
      <c r="E13" s="8">
        <v>208</v>
      </c>
      <c r="F13" s="8">
        <v>3589</v>
      </c>
      <c r="G13" s="8">
        <v>43475</v>
      </c>
      <c r="H13" s="9">
        <f t="shared" si="0"/>
        <v>74749</v>
      </c>
      <c r="J13" s="10"/>
      <c r="K13" s="5"/>
    </row>
    <row r="14" spans="1:11" x14ac:dyDescent="0.25">
      <c r="A14" s="6" t="s">
        <v>18</v>
      </c>
      <c r="B14" s="7" t="s">
        <v>12</v>
      </c>
      <c r="C14" s="8">
        <v>340918</v>
      </c>
      <c r="D14" s="8">
        <v>238937</v>
      </c>
      <c r="E14" s="8">
        <v>5077</v>
      </c>
      <c r="F14" s="8">
        <v>213943</v>
      </c>
      <c r="G14" s="8">
        <v>4625</v>
      </c>
      <c r="H14" s="9">
        <f t="shared" si="0"/>
        <v>803500</v>
      </c>
      <c r="J14" s="10"/>
      <c r="K14" s="5"/>
    </row>
    <row r="15" spans="1:11" x14ac:dyDescent="0.25">
      <c r="A15" s="6" t="s">
        <v>18</v>
      </c>
      <c r="B15" s="7" t="s">
        <v>13</v>
      </c>
      <c r="C15" s="8"/>
      <c r="D15" s="8"/>
      <c r="E15" s="8"/>
      <c r="F15" s="8">
        <v>64683</v>
      </c>
      <c r="G15" s="8">
        <v>335618</v>
      </c>
      <c r="H15" s="9">
        <f t="shared" si="0"/>
        <v>400301</v>
      </c>
      <c r="J15" s="10"/>
      <c r="K15" s="5"/>
    </row>
    <row r="16" spans="1:11" x14ac:dyDescent="0.25">
      <c r="A16" s="6" t="s">
        <v>18</v>
      </c>
      <c r="B16" s="7" t="s">
        <v>14</v>
      </c>
      <c r="C16" s="8">
        <v>9355</v>
      </c>
      <c r="D16" s="8">
        <v>887</v>
      </c>
      <c r="E16" s="8">
        <v>444</v>
      </c>
      <c r="F16" s="8">
        <v>635</v>
      </c>
      <c r="G16" s="8">
        <v>23240</v>
      </c>
      <c r="H16" s="9">
        <f t="shared" si="0"/>
        <v>34561</v>
      </c>
      <c r="J16" s="10"/>
      <c r="K16" s="5"/>
    </row>
    <row r="17" spans="1:11" x14ac:dyDescent="0.25">
      <c r="A17" s="6" t="s">
        <v>18</v>
      </c>
      <c r="B17" s="7" t="s">
        <v>15</v>
      </c>
      <c r="C17" s="8">
        <v>4471</v>
      </c>
      <c r="D17" s="8">
        <v>1216</v>
      </c>
      <c r="E17" s="8">
        <v>0</v>
      </c>
      <c r="F17" s="8">
        <v>4892</v>
      </c>
      <c r="G17" s="8">
        <v>3936</v>
      </c>
      <c r="H17" s="9">
        <f t="shared" si="0"/>
        <v>14515</v>
      </c>
      <c r="J17" s="10"/>
      <c r="K17" s="5"/>
    </row>
    <row r="18" spans="1:11" x14ac:dyDescent="0.25">
      <c r="A18" s="6" t="s">
        <v>18</v>
      </c>
      <c r="B18" s="7" t="s">
        <v>16</v>
      </c>
      <c r="C18" s="8">
        <v>8220</v>
      </c>
      <c r="D18" s="8">
        <v>687</v>
      </c>
      <c r="E18" s="8">
        <v>138</v>
      </c>
      <c r="F18" s="8">
        <v>3815</v>
      </c>
      <c r="G18" s="8">
        <v>23092</v>
      </c>
      <c r="H18" s="9">
        <f t="shared" si="0"/>
        <v>35952</v>
      </c>
      <c r="J18" s="10"/>
      <c r="K18" s="5"/>
    </row>
    <row r="19" spans="1:11" x14ac:dyDescent="0.25">
      <c r="A19" s="6" t="s">
        <v>18</v>
      </c>
      <c r="B19" s="7" t="s">
        <v>17</v>
      </c>
      <c r="C19" s="8">
        <v>0</v>
      </c>
      <c r="D19" s="8">
        <v>0</v>
      </c>
      <c r="E19" s="8">
        <v>0</v>
      </c>
      <c r="F19" s="8">
        <v>0</v>
      </c>
      <c r="G19" s="8">
        <v>717</v>
      </c>
      <c r="H19" s="9">
        <f>SUM(C19:G19)</f>
        <v>717</v>
      </c>
      <c r="J19" s="10"/>
      <c r="K19" s="5"/>
    </row>
    <row r="20" spans="1:11" x14ac:dyDescent="0.25">
      <c r="A20" s="6" t="s">
        <v>19</v>
      </c>
      <c r="B20" s="7" t="s">
        <v>10</v>
      </c>
      <c r="C20" s="8">
        <v>105680</v>
      </c>
      <c r="D20" s="8">
        <v>17277</v>
      </c>
      <c r="E20" s="8">
        <v>5224</v>
      </c>
      <c r="F20" s="8">
        <v>31450</v>
      </c>
      <c r="G20" s="8">
        <v>182437</v>
      </c>
      <c r="H20" s="9">
        <f t="shared" si="0"/>
        <v>342068</v>
      </c>
      <c r="J20" s="10"/>
      <c r="K20" s="5"/>
    </row>
    <row r="21" spans="1:11" x14ac:dyDescent="0.25">
      <c r="A21" s="6" t="s">
        <v>19</v>
      </c>
      <c r="B21" s="7" t="s">
        <v>11</v>
      </c>
      <c r="C21" s="8">
        <v>25815</v>
      </c>
      <c r="D21" s="8">
        <v>4405</v>
      </c>
      <c r="E21" s="8">
        <v>179</v>
      </c>
      <c r="F21" s="8">
        <v>3929</v>
      </c>
      <c r="G21" s="8">
        <v>46584</v>
      </c>
      <c r="H21" s="9">
        <f t="shared" si="0"/>
        <v>80912</v>
      </c>
      <c r="J21" s="10"/>
      <c r="K21" s="5"/>
    </row>
    <row r="22" spans="1:11" x14ac:dyDescent="0.25">
      <c r="A22" s="6" t="s">
        <v>19</v>
      </c>
      <c r="B22" s="7" t="s">
        <v>12</v>
      </c>
      <c r="C22" s="8">
        <v>368611</v>
      </c>
      <c r="D22" s="8">
        <v>262446</v>
      </c>
      <c r="E22" s="8">
        <v>5107</v>
      </c>
      <c r="F22" s="8">
        <v>246041</v>
      </c>
      <c r="G22" s="8">
        <v>5871</v>
      </c>
      <c r="H22" s="9">
        <f>SUM(C22:G22)</f>
        <v>888076</v>
      </c>
      <c r="J22" s="10"/>
      <c r="K22" s="5"/>
    </row>
    <row r="23" spans="1:11" x14ac:dyDescent="0.25">
      <c r="A23" s="6" t="s">
        <v>19</v>
      </c>
      <c r="B23" s="7" t="s">
        <v>13</v>
      </c>
      <c r="C23" s="8"/>
      <c r="D23" s="8"/>
      <c r="E23" s="8"/>
      <c r="F23" s="8">
        <v>68378</v>
      </c>
      <c r="G23" s="8">
        <v>340301</v>
      </c>
      <c r="H23" s="9">
        <f t="shared" si="0"/>
        <v>408679</v>
      </c>
      <c r="J23" s="10"/>
      <c r="K23" s="5"/>
    </row>
    <row r="24" spans="1:11" x14ac:dyDescent="0.25">
      <c r="A24" s="6" t="s">
        <v>19</v>
      </c>
      <c r="B24" s="7" t="s">
        <v>14</v>
      </c>
      <c r="C24" s="8">
        <v>11620</v>
      </c>
      <c r="D24" s="8">
        <v>1022</v>
      </c>
      <c r="E24" s="8">
        <v>394</v>
      </c>
      <c r="F24" s="8">
        <v>676</v>
      </c>
      <c r="G24" s="8">
        <v>29723</v>
      </c>
      <c r="H24" s="9">
        <f t="shared" si="0"/>
        <v>43435</v>
      </c>
      <c r="J24" s="10"/>
      <c r="K24" s="5"/>
    </row>
    <row r="25" spans="1:11" x14ac:dyDescent="0.25">
      <c r="A25" s="6" t="s">
        <v>19</v>
      </c>
      <c r="B25" s="7" t="s">
        <v>15</v>
      </c>
      <c r="C25" s="8">
        <v>5582</v>
      </c>
      <c r="D25" s="8">
        <v>1276</v>
      </c>
      <c r="E25" s="8">
        <v>0</v>
      </c>
      <c r="F25" s="8">
        <v>5575</v>
      </c>
      <c r="G25" s="8">
        <v>4946</v>
      </c>
      <c r="H25" s="9">
        <f t="shared" si="0"/>
        <v>17379</v>
      </c>
      <c r="J25" s="10"/>
      <c r="K25" s="5"/>
    </row>
    <row r="26" spans="1:11" x14ac:dyDescent="0.25">
      <c r="A26" s="6" t="s">
        <v>19</v>
      </c>
      <c r="B26" s="7" t="s">
        <v>16</v>
      </c>
      <c r="C26" s="8">
        <v>12014</v>
      </c>
      <c r="D26" s="8">
        <v>911</v>
      </c>
      <c r="E26" s="8">
        <v>185</v>
      </c>
      <c r="F26" s="8">
        <v>4781</v>
      </c>
      <c r="G26" s="8">
        <v>37054</v>
      </c>
      <c r="H26" s="9">
        <f t="shared" si="0"/>
        <v>54945</v>
      </c>
      <c r="J26" s="10"/>
      <c r="K26" s="5"/>
    </row>
    <row r="27" spans="1:11" x14ac:dyDescent="0.25">
      <c r="A27" s="6" t="s">
        <v>19</v>
      </c>
      <c r="B27" s="7" t="s">
        <v>17</v>
      </c>
      <c r="C27" s="8">
        <v>0</v>
      </c>
      <c r="D27" s="8">
        <v>0</v>
      </c>
      <c r="E27" s="8">
        <v>0</v>
      </c>
      <c r="F27" s="8">
        <v>0</v>
      </c>
      <c r="G27" s="8">
        <v>819</v>
      </c>
      <c r="H27" s="9">
        <f t="shared" si="0"/>
        <v>819</v>
      </c>
      <c r="J27" s="10"/>
      <c r="K27" s="5"/>
    </row>
    <row r="28" spans="1:11" x14ac:dyDescent="0.25">
      <c r="A28" s="6" t="s">
        <v>20</v>
      </c>
      <c r="B28" s="7" t="s">
        <v>10</v>
      </c>
      <c r="C28" s="8">
        <v>94010</v>
      </c>
      <c r="D28" s="8">
        <v>18814</v>
      </c>
      <c r="E28" s="8">
        <v>6292</v>
      </c>
      <c r="F28" s="8">
        <v>32537</v>
      </c>
      <c r="G28" s="8">
        <v>171500</v>
      </c>
      <c r="H28" s="9">
        <f t="shared" si="0"/>
        <v>323153</v>
      </c>
      <c r="J28" s="10"/>
      <c r="K28" s="5"/>
    </row>
    <row r="29" spans="1:11" x14ac:dyDescent="0.25">
      <c r="A29" s="6" t="s">
        <v>20</v>
      </c>
      <c r="B29" s="7" t="s">
        <v>11</v>
      </c>
      <c r="C29" s="8">
        <v>22544</v>
      </c>
      <c r="D29" s="8">
        <v>4373</v>
      </c>
      <c r="E29" s="8">
        <v>168</v>
      </c>
      <c r="F29" s="8">
        <v>4293</v>
      </c>
      <c r="G29" s="8">
        <v>44078</v>
      </c>
      <c r="H29" s="9">
        <f t="shared" si="0"/>
        <v>75456</v>
      </c>
      <c r="J29" s="10"/>
      <c r="K29" s="5"/>
    </row>
    <row r="30" spans="1:11" x14ac:dyDescent="0.25">
      <c r="A30" s="6" t="s">
        <v>20</v>
      </c>
      <c r="B30" s="7" t="s">
        <v>12</v>
      </c>
      <c r="C30" s="8">
        <v>332861</v>
      </c>
      <c r="D30" s="8">
        <v>251021</v>
      </c>
      <c r="E30" s="8">
        <v>4704</v>
      </c>
      <c r="F30" s="8">
        <v>253248</v>
      </c>
      <c r="G30" s="8">
        <v>7437</v>
      </c>
      <c r="H30" s="9">
        <f t="shared" si="0"/>
        <v>849271</v>
      </c>
      <c r="J30" s="10"/>
      <c r="K30" s="5"/>
    </row>
    <row r="31" spans="1:11" x14ac:dyDescent="0.25">
      <c r="A31" s="6" t="s">
        <v>20</v>
      </c>
      <c r="B31" s="7" t="s">
        <v>13</v>
      </c>
      <c r="C31" s="8"/>
      <c r="D31" s="8"/>
      <c r="E31" s="8"/>
      <c r="F31" s="8">
        <v>63702</v>
      </c>
      <c r="G31" s="8">
        <v>310067</v>
      </c>
      <c r="H31" s="9">
        <f t="shared" si="0"/>
        <v>373769</v>
      </c>
      <c r="J31" s="10"/>
      <c r="K31" s="5"/>
    </row>
    <row r="32" spans="1:11" x14ac:dyDescent="0.25">
      <c r="A32" s="6" t="s">
        <v>20</v>
      </c>
      <c r="B32" s="7" t="s">
        <v>14</v>
      </c>
      <c r="C32" s="8">
        <v>8845</v>
      </c>
      <c r="D32" s="8">
        <v>813</v>
      </c>
      <c r="E32" s="8">
        <v>404</v>
      </c>
      <c r="F32" s="8">
        <v>622</v>
      </c>
      <c r="G32" s="8">
        <v>23302</v>
      </c>
      <c r="H32" s="9">
        <f t="shared" si="0"/>
        <v>33986</v>
      </c>
      <c r="J32" s="10"/>
      <c r="K32" s="5"/>
    </row>
    <row r="33" spans="1:11" x14ac:dyDescent="0.25">
      <c r="A33" s="6" t="s">
        <v>20</v>
      </c>
      <c r="B33" s="7" t="s">
        <v>15</v>
      </c>
      <c r="C33" s="8">
        <v>3655</v>
      </c>
      <c r="D33" s="8">
        <v>1018</v>
      </c>
      <c r="E33" s="8">
        <v>0</v>
      </c>
      <c r="F33" s="8">
        <v>5167</v>
      </c>
      <c r="G33" s="8">
        <v>4144</v>
      </c>
      <c r="H33" s="9">
        <f t="shared" si="0"/>
        <v>13984</v>
      </c>
      <c r="J33" s="10"/>
      <c r="K33" s="5"/>
    </row>
    <row r="34" spans="1:11" x14ac:dyDescent="0.25">
      <c r="A34" s="6" t="s">
        <v>20</v>
      </c>
      <c r="B34" s="7" t="s">
        <v>16</v>
      </c>
      <c r="C34" s="8">
        <v>8562</v>
      </c>
      <c r="D34" s="8">
        <v>978</v>
      </c>
      <c r="E34" s="8">
        <v>142</v>
      </c>
      <c r="F34" s="8">
        <v>4340</v>
      </c>
      <c r="G34" s="8">
        <v>24518</v>
      </c>
      <c r="H34" s="9">
        <f t="shared" si="0"/>
        <v>38540</v>
      </c>
      <c r="J34" s="10"/>
      <c r="K34" s="5"/>
    </row>
    <row r="35" spans="1:11" x14ac:dyDescent="0.25">
      <c r="A35" s="6" t="s">
        <v>20</v>
      </c>
      <c r="B35" s="7" t="s">
        <v>17</v>
      </c>
      <c r="C35" s="8">
        <v>0</v>
      </c>
      <c r="D35" s="8">
        <v>0</v>
      </c>
      <c r="E35" s="8">
        <v>0</v>
      </c>
      <c r="F35" s="8">
        <v>0</v>
      </c>
      <c r="G35" s="8">
        <v>772</v>
      </c>
      <c r="H35" s="9">
        <f t="shared" si="0"/>
        <v>772</v>
      </c>
      <c r="J35" s="10"/>
      <c r="K35" s="5"/>
    </row>
    <row r="36" spans="1:11" x14ac:dyDescent="0.25">
      <c r="A36" s="6" t="s">
        <v>21</v>
      </c>
      <c r="B36" s="7" t="s">
        <v>10</v>
      </c>
      <c r="C36" s="8">
        <v>75517</v>
      </c>
      <c r="D36" s="8">
        <v>15774</v>
      </c>
      <c r="E36" s="8">
        <v>5962</v>
      </c>
      <c r="F36" s="8">
        <v>27922</v>
      </c>
      <c r="G36" s="8">
        <v>136091</v>
      </c>
      <c r="H36" s="9">
        <f t="shared" si="0"/>
        <v>261266</v>
      </c>
      <c r="J36" s="10"/>
      <c r="K36" s="5"/>
    </row>
    <row r="37" spans="1:11" x14ac:dyDescent="0.25">
      <c r="A37" s="6" t="s">
        <v>21</v>
      </c>
      <c r="B37" s="7" t="s">
        <v>11</v>
      </c>
      <c r="C37" s="8">
        <v>20000</v>
      </c>
      <c r="D37" s="8">
        <v>4083</v>
      </c>
      <c r="E37" s="8">
        <v>206</v>
      </c>
      <c r="F37" s="8">
        <v>4263</v>
      </c>
      <c r="G37" s="8">
        <v>39019</v>
      </c>
      <c r="H37" s="9">
        <f t="shared" si="0"/>
        <v>67571</v>
      </c>
      <c r="J37" s="10"/>
      <c r="K37" s="5"/>
    </row>
    <row r="38" spans="1:11" x14ac:dyDescent="0.25">
      <c r="A38" s="6" t="s">
        <v>21</v>
      </c>
      <c r="B38" s="7" t="s">
        <v>12</v>
      </c>
      <c r="C38" s="8">
        <v>358796</v>
      </c>
      <c r="D38" s="8">
        <v>259579</v>
      </c>
      <c r="E38" s="8">
        <v>5171</v>
      </c>
      <c r="F38" s="8">
        <v>271848</v>
      </c>
      <c r="G38" s="8">
        <v>6513</v>
      </c>
      <c r="H38" s="9">
        <f t="shared" si="0"/>
        <v>901907</v>
      </c>
      <c r="J38" s="10"/>
      <c r="K38" s="5"/>
    </row>
    <row r="39" spans="1:11" x14ac:dyDescent="0.25">
      <c r="A39" s="6" t="s">
        <v>21</v>
      </c>
      <c r="B39" s="7" t="s">
        <v>13</v>
      </c>
      <c r="C39" s="8"/>
      <c r="D39" s="8"/>
      <c r="E39" s="8"/>
      <c r="F39" s="8">
        <v>58013</v>
      </c>
      <c r="G39" s="8">
        <v>297202</v>
      </c>
      <c r="H39" s="9">
        <f t="shared" si="0"/>
        <v>355215</v>
      </c>
      <c r="J39" s="10"/>
      <c r="K39" s="5"/>
    </row>
    <row r="40" spans="1:11" x14ac:dyDescent="0.25">
      <c r="A40" s="6" t="s">
        <v>21</v>
      </c>
      <c r="B40" s="7" t="s">
        <v>14</v>
      </c>
      <c r="C40" s="8">
        <v>7458</v>
      </c>
      <c r="D40" s="8">
        <v>778</v>
      </c>
      <c r="E40" s="8">
        <v>403</v>
      </c>
      <c r="F40" s="8">
        <v>741</v>
      </c>
      <c r="G40" s="8">
        <v>20810</v>
      </c>
      <c r="H40" s="9">
        <f t="shared" si="0"/>
        <v>30190</v>
      </c>
      <c r="J40" s="10"/>
      <c r="K40" s="5"/>
    </row>
    <row r="41" spans="1:11" x14ac:dyDescent="0.25">
      <c r="A41" s="6" t="s">
        <v>21</v>
      </c>
      <c r="B41" s="7" t="s">
        <v>15</v>
      </c>
      <c r="C41" s="8">
        <v>2275</v>
      </c>
      <c r="D41" s="8">
        <v>1248</v>
      </c>
      <c r="E41" s="8">
        <v>0</v>
      </c>
      <c r="F41" s="8">
        <v>5636</v>
      </c>
      <c r="G41" s="8">
        <v>4519</v>
      </c>
      <c r="H41" s="9">
        <f t="shared" si="0"/>
        <v>13678</v>
      </c>
      <c r="J41" s="10"/>
      <c r="K41" s="5"/>
    </row>
    <row r="42" spans="1:11" x14ac:dyDescent="0.25">
      <c r="A42" s="6" t="s">
        <v>21</v>
      </c>
      <c r="B42" s="7" t="s">
        <v>16</v>
      </c>
      <c r="C42" s="8">
        <v>5444</v>
      </c>
      <c r="D42" s="8">
        <v>646</v>
      </c>
      <c r="E42" s="8">
        <v>157</v>
      </c>
      <c r="F42" s="8">
        <v>3419</v>
      </c>
      <c r="G42" s="8">
        <v>17324</v>
      </c>
      <c r="H42" s="9">
        <f t="shared" si="0"/>
        <v>26990</v>
      </c>
      <c r="J42" s="10"/>
      <c r="K42" s="5"/>
    </row>
    <row r="43" spans="1:11" x14ac:dyDescent="0.25">
      <c r="A43" s="6" t="s">
        <v>21</v>
      </c>
      <c r="B43" s="7" t="s">
        <v>17</v>
      </c>
      <c r="C43" s="8">
        <v>0</v>
      </c>
      <c r="D43" s="8">
        <v>0</v>
      </c>
      <c r="E43" s="8">
        <v>0</v>
      </c>
      <c r="F43" s="8">
        <v>0</v>
      </c>
      <c r="G43" s="8">
        <v>1055</v>
      </c>
      <c r="H43" s="9">
        <f t="shared" si="0"/>
        <v>1055</v>
      </c>
      <c r="J43" s="10"/>
      <c r="K43" s="5"/>
    </row>
    <row r="44" spans="1:11" x14ac:dyDescent="0.25">
      <c r="A44" s="6" t="s">
        <v>22</v>
      </c>
      <c r="B44" s="7" t="s">
        <v>10</v>
      </c>
      <c r="C44" s="8">
        <v>79655</v>
      </c>
      <c r="D44" s="8">
        <v>16628</v>
      </c>
      <c r="E44" s="8">
        <v>5466</v>
      </c>
      <c r="F44" s="8">
        <v>29200</v>
      </c>
      <c r="G44" s="8">
        <v>145747</v>
      </c>
      <c r="H44" s="9">
        <f t="shared" si="0"/>
        <v>276696</v>
      </c>
      <c r="J44" s="10"/>
      <c r="K44" s="5"/>
    </row>
    <row r="45" spans="1:11" x14ac:dyDescent="0.25">
      <c r="A45" s="6" t="s">
        <v>22</v>
      </c>
      <c r="B45" s="7" t="s">
        <v>11</v>
      </c>
      <c r="C45" s="8">
        <v>20520</v>
      </c>
      <c r="D45" s="8">
        <v>4255</v>
      </c>
      <c r="E45" s="8">
        <v>204</v>
      </c>
      <c r="F45" s="8">
        <v>4397</v>
      </c>
      <c r="G45" s="8">
        <v>36904</v>
      </c>
      <c r="H45" s="9">
        <f t="shared" si="0"/>
        <v>66280</v>
      </c>
      <c r="J45" s="10"/>
      <c r="K45" s="5"/>
    </row>
    <row r="46" spans="1:11" x14ac:dyDescent="0.25">
      <c r="A46" s="6" t="s">
        <v>22</v>
      </c>
      <c r="B46" s="7" t="s">
        <v>12</v>
      </c>
      <c r="C46" s="8">
        <v>361544</v>
      </c>
      <c r="D46" s="8">
        <v>246712</v>
      </c>
      <c r="E46" s="8">
        <v>5240</v>
      </c>
      <c r="F46" s="8">
        <v>245104</v>
      </c>
      <c r="G46" s="8">
        <v>6763</v>
      </c>
      <c r="H46" s="9">
        <f t="shared" si="0"/>
        <v>865363</v>
      </c>
      <c r="J46" s="10"/>
      <c r="K46" s="5"/>
    </row>
    <row r="47" spans="1:11" x14ac:dyDescent="0.25">
      <c r="A47" s="6" t="s">
        <v>22</v>
      </c>
      <c r="B47" s="7" t="s">
        <v>13</v>
      </c>
      <c r="C47" s="8"/>
      <c r="D47" s="8"/>
      <c r="E47" s="8"/>
      <c r="F47" s="8">
        <v>54190</v>
      </c>
      <c r="G47" s="8">
        <v>266095</v>
      </c>
      <c r="H47" s="9">
        <f t="shared" si="0"/>
        <v>320285</v>
      </c>
      <c r="J47" s="10"/>
      <c r="K47" s="5"/>
    </row>
    <row r="48" spans="1:11" x14ac:dyDescent="0.25">
      <c r="A48" s="6" t="s">
        <v>22</v>
      </c>
      <c r="B48" s="7" t="s">
        <v>14</v>
      </c>
      <c r="C48" s="8">
        <v>8153</v>
      </c>
      <c r="D48" s="8">
        <v>832</v>
      </c>
      <c r="E48" s="8">
        <v>364</v>
      </c>
      <c r="F48" s="8">
        <v>658</v>
      </c>
      <c r="G48" s="8">
        <v>20554</v>
      </c>
      <c r="H48" s="9">
        <f t="shared" si="0"/>
        <v>30561</v>
      </c>
      <c r="J48" s="10"/>
      <c r="K48" s="5"/>
    </row>
    <row r="49" spans="1:11" x14ac:dyDescent="0.25">
      <c r="A49" s="6" t="s">
        <v>22</v>
      </c>
      <c r="B49" s="7" t="s">
        <v>15</v>
      </c>
      <c r="C49" s="8">
        <v>4509</v>
      </c>
      <c r="D49" s="8">
        <v>1429</v>
      </c>
      <c r="E49" s="8">
        <v>0</v>
      </c>
      <c r="F49" s="8">
        <v>5592</v>
      </c>
      <c r="G49" s="8">
        <v>4624</v>
      </c>
      <c r="H49" s="9">
        <f t="shared" si="0"/>
        <v>16154</v>
      </c>
      <c r="J49" s="10"/>
      <c r="K49" s="5"/>
    </row>
    <row r="50" spans="1:11" x14ac:dyDescent="0.25">
      <c r="A50" s="6" t="s">
        <v>22</v>
      </c>
      <c r="B50" s="7" t="s">
        <v>16</v>
      </c>
      <c r="C50" s="8">
        <v>6452</v>
      </c>
      <c r="D50" s="8">
        <v>682</v>
      </c>
      <c r="E50" s="8">
        <v>149</v>
      </c>
      <c r="F50" s="8">
        <v>3988</v>
      </c>
      <c r="G50" s="8">
        <v>20321</v>
      </c>
      <c r="H50" s="9">
        <f t="shared" si="0"/>
        <v>31592</v>
      </c>
      <c r="J50" s="10"/>
      <c r="K50" s="5"/>
    </row>
    <row r="51" spans="1:11" x14ac:dyDescent="0.25">
      <c r="A51" s="6" t="s">
        <v>22</v>
      </c>
      <c r="B51" s="7" t="s">
        <v>17</v>
      </c>
      <c r="C51" s="8">
        <v>0</v>
      </c>
      <c r="D51" s="8">
        <v>0</v>
      </c>
      <c r="E51" s="8">
        <v>0</v>
      </c>
      <c r="F51" s="8">
        <v>0</v>
      </c>
      <c r="G51" s="8">
        <v>682</v>
      </c>
      <c r="H51" s="9">
        <f t="shared" si="0"/>
        <v>682</v>
      </c>
      <c r="J51" s="10"/>
      <c r="K51" s="5"/>
    </row>
    <row r="52" spans="1:11" x14ac:dyDescent="0.25">
      <c r="A52" s="6" t="s">
        <v>23</v>
      </c>
      <c r="B52" s="7" t="s">
        <v>10</v>
      </c>
      <c r="C52" s="8">
        <v>100498</v>
      </c>
      <c r="D52" s="8">
        <v>15550</v>
      </c>
      <c r="E52" s="8">
        <v>6262</v>
      </c>
      <c r="F52" s="8">
        <v>28664</v>
      </c>
      <c r="G52" s="8">
        <v>178448</v>
      </c>
      <c r="H52" s="9">
        <f t="shared" si="0"/>
        <v>329422</v>
      </c>
      <c r="J52" s="10"/>
      <c r="K52" s="5"/>
    </row>
    <row r="53" spans="1:11" x14ac:dyDescent="0.25">
      <c r="A53" s="6" t="s">
        <v>23</v>
      </c>
      <c r="B53" s="7" t="s">
        <v>11</v>
      </c>
      <c r="C53" s="8">
        <v>22831</v>
      </c>
      <c r="D53" s="8">
        <v>3999</v>
      </c>
      <c r="E53" s="8">
        <v>229</v>
      </c>
      <c r="F53" s="8">
        <v>4320</v>
      </c>
      <c r="G53" s="8">
        <v>38950</v>
      </c>
      <c r="H53" s="9">
        <f t="shared" si="0"/>
        <v>70329</v>
      </c>
      <c r="J53" s="10"/>
      <c r="K53" s="5"/>
    </row>
    <row r="54" spans="1:11" x14ac:dyDescent="0.25">
      <c r="A54" s="6" t="s">
        <v>23</v>
      </c>
      <c r="B54" s="7" t="s">
        <v>12</v>
      </c>
      <c r="C54" s="8">
        <v>371321</v>
      </c>
      <c r="D54" s="8">
        <v>250844</v>
      </c>
      <c r="E54" s="8">
        <v>5539</v>
      </c>
      <c r="F54" s="8">
        <v>250937</v>
      </c>
      <c r="G54" s="8">
        <v>6910</v>
      </c>
      <c r="H54" s="9">
        <f t="shared" si="0"/>
        <v>885551</v>
      </c>
      <c r="J54" s="10"/>
      <c r="K54" s="5"/>
    </row>
    <row r="55" spans="1:11" x14ac:dyDescent="0.25">
      <c r="A55" s="6" t="s">
        <v>23</v>
      </c>
      <c r="B55" s="7" t="s">
        <v>13</v>
      </c>
      <c r="C55" s="8"/>
      <c r="D55" s="8"/>
      <c r="E55" s="8"/>
      <c r="F55" s="8">
        <v>62837</v>
      </c>
      <c r="G55" s="8">
        <v>338236</v>
      </c>
      <c r="H55" s="9">
        <f t="shared" si="0"/>
        <v>401073</v>
      </c>
      <c r="J55" s="10"/>
      <c r="K55" s="5"/>
    </row>
    <row r="56" spans="1:11" x14ac:dyDescent="0.25">
      <c r="A56" s="6" t="s">
        <v>23</v>
      </c>
      <c r="B56" s="7" t="s">
        <v>14</v>
      </c>
      <c r="C56" s="8">
        <v>9493</v>
      </c>
      <c r="D56" s="8">
        <v>738</v>
      </c>
      <c r="E56" s="8">
        <v>465</v>
      </c>
      <c r="F56" s="8">
        <v>756</v>
      </c>
      <c r="G56" s="8">
        <v>21393</v>
      </c>
      <c r="H56" s="9">
        <f t="shared" si="0"/>
        <v>32845</v>
      </c>
      <c r="J56" s="10"/>
      <c r="K56" s="5"/>
    </row>
    <row r="57" spans="1:11" x14ac:dyDescent="0.25">
      <c r="A57" s="6" t="s">
        <v>23</v>
      </c>
      <c r="B57" s="7" t="s">
        <v>15</v>
      </c>
      <c r="C57" s="8">
        <v>4462</v>
      </c>
      <c r="D57" s="8">
        <v>1229</v>
      </c>
      <c r="E57" s="8">
        <v>0</v>
      </c>
      <c r="F57" s="8">
        <v>5572</v>
      </c>
      <c r="G57" s="8">
        <v>4167</v>
      </c>
      <c r="H57" s="9">
        <f t="shared" si="0"/>
        <v>15430</v>
      </c>
      <c r="J57" s="10"/>
      <c r="K57" s="5"/>
    </row>
    <row r="58" spans="1:11" x14ac:dyDescent="0.25">
      <c r="A58" s="6" t="s">
        <v>23</v>
      </c>
      <c r="B58" s="7" t="s">
        <v>16</v>
      </c>
      <c r="C58" s="8">
        <v>7307</v>
      </c>
      <c r="D58" s="8">
        <v>622</v>
      </c>
      <c r="E58" s="8">
        <v>170</v>
      </c>
      <c r="F58" s="8">
        <v>4496</v>
      </c>
      <c r="G58" s="8">
        <v>20442</v>
      </c>
      <c r="H58" s="9">
        <f t="shared" si="0"/>
        <v>33037</v>
      </c>
      <c r="J58" s="10"/>
      <c r="K58" s="5"/>
    </row>
    <row r="59" spans="1:11" x14ac:dyDescent="0.25">
      <c r="A59" s="6" t="s">
        <v>23</v>
      </c>
      <c r="B59" s="7" t="s">
        <v>17</v>
      </c>
      <c r="C59" s="8">
        <v>0</v>
      </c>
      <c r="D59" s="8">
        <v>0</v>
      </c>
      <c r="E59" s="8">
        <v>0</v>
      </c>
      <c r="F59" s="8">
        <v>0</v>
      </c>
      <c r="G59" s="8">
        <v>1142</v>
      </c>
      <c r="H59" s="9">
        <f t="shared" si="0"/>
        <v>1142</v>
      </c>
      <c r="J59" s="10"/>
      <c r="K59" s="5"/>
    </row>
    <row r="60" spans="1:11" x14ac:dyDescent="0.25">
      <c r="A60" s="6" t="s">
        <v>24</v>
      </c>
      <c r="B60" s="7" t="s">
        <v>10</v>
      </c>
      <c r="C60" s="8">
        <v>85287</v>
      </c>
      <c r="D60" s="8">
        <v>15408</v>
      </c>
      <c r="E60" s="8">
        <v>5958</v>
      </c>
      <c r="F60" s="8">
        <v>32656</v>
      </c>
      <c r="G60" s="8">
        <v>158459</v>
      </c>
      <c r="H60" s="9">
        <f t="shared" si="0"/>
        <v>297768</v>
      </c>
      <c r="J60" s="10"/>
      <c r="K60" s="5"/>
    </row>
    <row r="61" spans="1:11" x14ac:dyDescent="0.25">
      <c r="A61" s="6" t="s">
        <v>24</v>
      </c>
      <c r="B61" s="7" t="s">
        <v>11</v>
      </c>
      <c r="C61" s="8">
        <v>19800</v>
      </c>
      <c r="D61" s="8">
        <v>3490</v>
      </c>
      <c r="E61" s="8">
        <v>225</v>
      </c>
      <c r="F61" s="8">
        <v>3923</v>
      </c>
      <c r="G61" s="8">
        <v>37804</v>
      </c>
      <c r="H61" s="9">
        <f t="shared" si="0"/>
        <v>65242</v>
      </c>
      <c r="J61" s="10"/>
      <c r="K61" s="5"/>
    </row>
    <row r="62" spans="1:11" x14ac:dyDescent="0.25">
      <c r="A62" s="6" t="s">
        <v>24</v>
      </c>
      <c r="B62" s="7" t="s">
        <v>12</v>
      </c>
      <c r="C62" s="8">
        <v>379244</v>
      </c>
      <c r="D62" s="8">
        <v>250599</v>
      </c>
      <c r="E62" s="8">
        <v>5735</v>
      </c>
      <c r="F62" s="8">
        <v>264047</v>
      </c>
      <c r="G62" s="8">
        <v>8086</v>
      </c>
      <c r="H62" s="9">
        <f t="shared" si="0"/>
        <v>907711</v>
      </c>
      <c r="J62" s="10"/>
      <c r="K62" s="5"/>
    </row>
    <row r="63" spans="1:11" x14ac:dyDescent="0.25">
      <c r="A63" s="6" t="s">
        <v>24</v>
      </c>
      <c r="B63" s="7" t="s">
        <v>13</v>
      </c>
      <c r="C63" s="8"/>
      <c r="D63" s="8"/>
      <c r="E63" s="8"/>
      <c r="F63" s="8">
        <v>59943</v>
      </c>
      <c r="G63" s="8">
        <v>330258</v>
      </c>
      <c r="H63" s="9">
        <f t="shared" si="0"/>
        <v>390201</v>
      </c>
      <c r="J63" s="10"/>
      <c r="K63" s="5"/>
    </row>
    <row r="64" spans="1:11" x14ac:dyDescent="0.25">
      <c r="A64" s="6" t="s">
        <v>24</v>
      </c>
      <c r="B64" s="7" t="s">
        <v>14</v>
      </c>
      <c r="C64" s="8">
        <v>8509</v>
      </c>
      <c r="D64" s="8">
        <v>610</v>
      </c>
      <c r="E64" s="8">
        <v>421</v>
      </c>
      <c r="F64" s="8">
        <v>576</v>
      </c>
      <c r="G64" s="8">
        <v>21951</v>
      </c>
      <c r="H64" s="9">
        <f t="shared" si="0"/>
        <v>32067</v>
      </c>
      <c r="J64" s="10"/>
      <c r="K64" s="5"/>
    </row>
    <row r="65" spans="1:11" x14ac:dyDescent="0.25">
      <c r="A65" s="6" t="s">
        <v>24</v>
      </c>
      <c r="B65" s="7" t="s">
        <v>15</v>
      </c>
      <c r="C65" s="8">
        <v>4418</v>
      </c>
      <c r="D65" s="8">
        <v>1449</v>
      </c>
      <c r="E65" s="8">
        <v>0</v>
      </c>
      <c r="F65" s="8">
        <v>5830</v>
      </c>
      <c r="G65" s="8">
        <v>4446</v>
      </c>
      <c r="H65" s="9">
        <f t="shared" si="0"/>
        <v>16143</v>
      </c>
      <c r="J65" s="10"/>
      <c r="K65" s="5"/>
    </row>
    <row r="66" spans="1:11" x14ac:dyDescent="0.25">
      <c r="A66" s="6" t="s">
        <v>24</v>
      </c>
      <c r="B66" s="7" t="s">
        <v>16</v>
      </c>
      <c r="C66" s="8">
        <v>6399</v>
      </c>
      <c r="D66" s="8">
        <v>623</v>
      </c>
      <c r="E66" s="8">
        <v>145</v>
      </c>
      <c r="F66" s="8">
        <v>3930</v>
      </c>
      <c r="G66" s="8">
        <v>19343</v>
      </c>
      <c r="H66" s="9">
        <f t="shared" si="0"/>
        <v>30440</v>
      </c>
      <c r="J66" s="10"/>
      <c r="K66" s="5"/>
    </row>
    <row r="67" spans="1:11" x14ac:dyDescent="0.25">
      <c r="A67" s="6" t="s">
        <v>24</v>
      </c>
      <c r="B67" s="7" t="s">
        <v>17</v>
      </c>
      <c r="C67" s="8">
        <v>0</v>
      </c>
      <c r="D67" s="8">
        <v>0</v>
      </c>
      <c r="E67" s="8">
        <v>0</v>
      </c>
      <c r="F67" s="8">
        <v>0</v>
      </c>
      <c r="G67" s="8">
        <v>730</v>
      </c>
      <c r="H67" s="9">
        <f t="shared" si="0"/>
        <v>730</v>
      </c>
      <c r="J67" s="10"/>
      <c r="K67" s="5"/>
    </row>
    <row r="68" spans="1:11" x14ac:dyDescent="0.25">
      <c r="A68" s="6" t="s">
        <v>25</v>
      </c>
      <c r="B68" s="7" t="s">
        <v>10</v>
      </c>
      <c r="C68" s="8">
        <v>94163</v>
      </c>
      <c r="D68" s="8">
        <v>15198</v>
      </c>
      <c r="E68" s="8">
        <v>6475</v>
      </c>
      <c r="F68" s="8">
        <v>33493</v>
      </c>
      <c r="G68" s="8">
        <v>158990</v>
      </c>
      <c r="H68" s="9">
        <f t="shared" si="0"/>
        <v>308319</v>
      </c>
      <c r="J68" s="10"/>
      <c r="K68" s="5"/>
    </row>
    <row r="69" spans="1:11" x14ac:dyDescent="0.25">
      <c r="A69" s="6" t="s">
        <v>25</v>
      </c>
      <c r="B69" s="7" t="s">
        <v>11</v>
      </c>
      <c r="C69" s="8">
        <v>21104</v>
      </c>
      <c r="D69" s="8">
        <v>3381</v>
      </c>
      <c r="E69" s="8">
        <v>244</v>
      </c>
      <c r="F69" s="8">
        <v>4191</v>
      </c>
      <c r="G69" s="8">
        <v>43797</v>
      </c>
      <c r="H69" s="9">
        <f t="shared" ref="H69:H100" si="1">SUM(C69:G69)</f>
        <v>72717</v>
      </c>
      <c r="J69" s="10"/>
      <c r="K69" s="5"/>
    </row>
    <row r="70" spans="1:11" x14ac:dyDescent="0.25">
      <c r="A70" s="6" t="s">
        <v>25</v>
      </c>
      <c r="B70" s="7" t="s">
        <v>12</v>
      </c>
      <c r="C70" s="8">
        <v>378790</v>
      </c>
      <c r="D70" s="8">
        <v>234012</v>
      </c>
      <c r="E70" s="8">
        <v>5380</v>
      </c>
      <c r="F70" s="8">
        <v>246931</v>
      </c>
      <c r="G70" s="8">
        <v>8511</v>
      </c>
      <c r="H70" s="9">
        <f t="shared" si="1"/>
        <v>873624</v>
      </c>
      <c r="J70" s="10"/>
      <c r="K70" s="5"/>
    </row>
    <row r="71" spans="1:11" x14ac:dyDescent="0.25">
      <c r="A71" s="6" t="s">
        <v>25</v>
      </c>
      <c r="B71" s="7" t="s">
        <v>13</v>
      </c>
      <c r="C71" s="8"/>
      <c r="D71" s="8"/>
      <c r="E71" s="8"/>
      <c r="F71" s="8">
        <v>57144</v>
      </c>
      <c r="G71" s="8">
        <v>337328</v>
      </c>
      <c r="H71" s="9">
        <f t="shared" si="1"/>
        <v>394472</v>
      </c>
      <c r="J71" s="10"/>
      <c r="K71" s="5"/>
    </row>
    <row r="72" spans="1:11" x14ac:dyDescent="0.25">
      <c r="A72" s="6" t="s">
        <v>25</v>
      </c>
      <c r="B72" s="7" t="s">
        <v>14</v>
      </c>
      <c r="C72" s="8">
        <v>8598</v>
      </c>
      <c r="D72" s="8">
        <v>640</v>
      </c>
      <c r="E72" s="8">
        <v>430</v>
      </c>
      <c r="F72" s="8">
        <v>442</v>
      </c>
      <c r="G72" s="8">
        <v>20358</v>
      </c>
      <c r="H72" s="9">
        <f t="shared" si="1"/>
        <v>30468</v>
      </c>
      <c r="J72" s="10"/>
      <c r="K72" s="5"/>
    </row>
    <row r="73" spans="1:11" x14ac:dyDescent="0.25">
      <c r="A73" s="6" t="s">
        <v>25</v>
      </c>
      <c r="B73" s="7" t="s">
        <v>15</v>
      </c>
      <c r="C73" s="8">
        <v>5163</v>
      </c>
      <c r="D73" s="8">
        <v>1422</v>
      </c>
      <c r="E73" s="8">
        <v>0</v>
      </c>
      <c r="F73" s="8">
        <v>5743</v>
      </c>
      <c r="G73" s="8">
        <v>4367</v>
      </c>
      <c r="H73" s="9">
        <f t="shared" si="1"/>
        <v>16695</v>
      </c>
      <c r="J73" s="10"/>
      <c r="K73" s="5"/>
    </row>
    <row r="74" spans="1:11" x14ac:dyDescent="0.25">
      <c r="A74" s="6" t="s">
        <v>25</v>
      </c>
      <c r="B74" s="7" t="s">
        <v>16</v>
      </c>
      <c r="C74" s="8">
        <v>6222</v>
      </c>
      <c r="D74" s="8">
        <v>608</v>
      </c>
      <c r="E74" s="8">
        <v>153</v>
      </c>
      <c r="F74" s="8">
        <v>3699</v>
      </c>
      <c r="G74" s="8">
        <v>21259</v>
      </c>
      <c r="H74" s="9">
        <f t="shared" si="1"/>
        <v>31941</v>
      </c>
      <c r="J74" s="10"/>
      <c r="K74" s="5"/>
    </row>
    <row r="75" spans="1:11" x14ac:dyDescent="0.25">
      <c r="A75" s="6" t="s">
        <v>25</v>
      </c>
      <c r="B75" s="7" t="s">
        <v>17</v>
      </c>
      <c r="C75" s="8">
        <v>0</v>
      </c>
      <c r="D75" s="8">
        <v>0</v>
      </c>
      <c r="E75" s="8">
        <v>0</v>
      </c>
      <c r="F75" s="8">
        <v>0</v>
      </c>
      <c r="G75" s="8">
        <v>704</v>
      </c>
      <c r="H75" s="9">
        <f t="shared" si="1"/>
        <v>704</v>
      </c>
      <c r="J75" s="10"/>
      <c r="K75" s="5"/>
    </row>
    <row r="76" spans="1:11" x14ac:dyDescent="0.25">
      <c r="A76" s="6" t="s">
        <v>26</v>
      </c>
      <c r="B76" s="7" t="s">
        <v>10</v>
      </c>
      <c r="C76" s="8">
        <v>122008</v>
      </c>
      <c r="D76" s="8">
        <v>19123</v>
      </c>
      <c r="E76" s="8">
        <v>8140</v>
      </c>
      <c r="F76" s="8">
        <v>29215</v>
      </c>
      <c r="G76" s="8">
        <v>179653</v>
      </c>
      <c r="H76" s="9">
        <f t="shared" si="1"/>
        <v>358139</v>
      </c>
      <c r="J76" s="10"/>
      <c r="K76" s="5"/>
    </row>
    <row r="77" spans="1:11" x14ac:dyDescent="0.25">
      <c r="A77" s="6" t="s">
        <v>26</v>
      </c>
      <c r="B77" s="7" t="s">
        <v>11</v>
      </c>
      <c r="C77" s="8">
        <v>29177</v>
      </c>
      <c r="D77" s="8">
        <v>4856</v>
      </c>
      <c r="E77" s="8">
        <v>238</v>
      </c>
      <c r="F77" s="8">
        <v>4834</v>
      </c>
      <c r="G77" s="8">
        <v>62568</v>
      </c>
      <c r="H77" s="9">
        <f t="shared" si="1"/>
        <v>101673</v>
      </c>
      <c r="J77" s="10"/>
      <c r="K77" s="5"/>
    </row>
    <row r="78" spans="1:11" x14ac:dyDescent="0.25">
      <c r="A78" s="6" t="s">
        <v>26</v>
      </c>
      <c r="B78" s="7" t="s">
        <v>12</v>
      </c>
      <c r="C78" s="8">
        <v>413120</v>
      </c>
      <c r="D78" s="8">
        <v>277817</v>
      </c>
      <c r="E78" s="8">
        <v>6093</v>
      </c>
      <c r="F78" s="8">
        <v>296676</v>
      </c>
      <c r="G78" s="8">
        <v>9620</v>
      </c>
      <c r="H78" s="9">
        <f t="shared" si="1"/>
        <v>1003326</v>
      </c>
      <c r="J78" s="10"/>
      <c r="K78" s="5"/>
    </row>
    <row r="79" spans="1:11" x14ac:dyDescent="0.25">
      <c r="A79" s="6" t="s">
        <v>26</v>
      </c>
      <c r="B79" s="7" t="s">
        <v>13</v>
      </c>
      <c r="C79" s="8"/>
      <c r="D79" s="8"/>
      <c r="E79" s="8"/>
      <c r="F79" s="8">
        <v>66289</v>
      </c>
      <c r="G79" s="8">
        <v>371673</v>
      </c>
      <c r="H79" s="9">
        <f t="shared" si="1"/>
        <v>437962</v>
      </c>
      <c r="J79" s="10"/>
      <c r="K79" s="5"/>
    </row>
    <row r="80" spans="1:11" x14ac:dyDescent="0.25">
      <c r="A80" s="6" t="s">
        <v>26</v>
      </c>
      <c r="B80" s="7" t="s">
        <v>14</v>
      </c>
      <c r="C80" s="8">
        <v>10781</v>
      </c>
      <c r="D80" s="8">
        <v>834</v>
      </c>
      <c r="E80" s="8">
        <v>576</v>
      </c>
      <c r="F80" s="8">
        <v>465</v>
      </c>
      <c r="G80" s="8">
        <v>23302</v>
      </c>
      <c r="H80" s="9">
        <f t="shared" si="1"/>
        <v>35958</v>
      </c>
      <c r="J80" s="10"/>
      <c r="K80" s="5"/>
    </row>
    <row r="81" spans="1:11" x14ac:dyDescent="0.25">
      <c r="A81" s="6" t="s">
        <v>26</v>
      </c>
      <c r="B81" s="7" t="s">
        <v>15</v>
      </c>
      <c r="C81" s="8">
        <v>5425</v>
      </c>
      <c r="D81" s="8">
        <v>1397</v>
      </c>
      <c r="E81" s="8">
        <v>0</v>
      </c>
      <c r="F81" s="8">
        <v>6474</v>
      </c>
      <c r="G81" s="8">
        <v>5015</v>
      </c>
      <c r="H81" s="9">
        <f t="shared" si="1"/>
        <v>18311</v>
      </c>
      <c r="J81" s="10"/>
      <c r="K81" s="5"/>
    </row>
    <row r="82" spans="1:11" x14ac:dyDescent="0.25">
      <c r="A82" s="6" t="s">
        <v>26</v>
      </c>
      <c r="B82" s="7" t="s">
        <v>16</v>
      </c>
      <c r="C82" s="8">
        <v>11389</v>
      </c>
      <c r="D82" s="8">
        <v>1088</v>
      </c>
      <c r="E82" s="8">
        <v>198</v>
      </c>
      <c r="F82" s="8">
        <v>5076</v>
      </c>
      <c r="G82" s="8">
        <v>31280</v>
      </c>
      <c r="H82" s="9">
        <f t="shared" si="1"/>
        <v>49031</v>
      </c>
      <c r="J82" s="10"/>
      <c r="K82" s="5"/>
    </row>
    <row r="83" spans="1:11" x14ac:dyDescent="0.25">
      <c r="A83" s="6" t="s">
        <v>26</v>
      </c>
      <c r="B83" s="7" t="s">
        <v>17</v>
      </c>
      <c r="C83" s="8">
        <v>0</v>
      </c>
      <c r="D83" s="8">
        <v>0</v>
      </c>
      <c r="E83" s="8">
        <v>0</v>
      </c>
      <c r="F83" s="8">
        <v>0</v>
      </c>
      <c r="G83" s="8">
        <v>899</v>
      </c>
      <c r="H83" s="9">
        <f t="shared" si="1"/>
        <v>899</v>
      </c>
      <c r="J83" s="10"/>
      <c r="K83" s="5"/>
    </row>
    <row r="84" spans="1:11" x14ac:dyDescent="0.25">
      <c r="A84" s="6" t="s">
        <v>27</v>
      </c>
      <c r="B84" s="7" t="s">
        <v>10</v>
      </c>
      <c r="C84" s="8">
        <v>122231</v>
      </c>
      <c r="D84" s="8">
        <v>16679</v>
      </c>
      <c r="E84" s="8">
        <v>6813</v>
      </c>
      <c r="F84" s="8">
        <v>21453</v>
      </c>
      <c r="G84" s="8">
        <v>161293</v>
      </c>
      <c r="H84" s="9">
        <f t="shared" si="1"/>
        <v>328469</v>
      </c>
      <c r="J84" s="10"/>
      <c r="K84" s="5"/>
    </row>
    <row r="85" spans="1:11" x14ac:dyDescent="0.25">
      <c r="A85" s="6" t="s">
        <v>27</v>
      </c>
      <c r="B85" s="7" t="s">
        <v>11</v>
      </c>
      <c r="C85" s="8">
        <v>27631</v>
      </c>
      <c r="D85" s="8">
        <v>4332</v>
      </c>
      <c r="E85" s="8">
        <v>262</v>
      </c>
      <c r="F85" s="8">
        <v>4792</v>
      </c>
      <c r="G85" s="8">
        <v>59274</v>
      </c>
      <c r="H85" s="9">
        <f t="shared" si="1"/>
        <v>96291</v>
      </c>
      <c r="J85" s="10"/>
      <c r="K85" s="5"/>
    </row>
    <row r="86" spans="1:11" x14ac:dyDescent="0.25">
      <c r="A86" s="6" t="s">
        <v>27</v>
      </c>
      <c r="B86" s="7" t="s">
        <v>12</v>
      </c>
      <c r="C86" s="8">
        <v>397940</v>
      </c>
      <c r="D86" s="8">
        <v>256030</v>
      </c>
      <c r="E86" s="8">
        <v>5397</v>
      </c>
      <c r="F86" s="8">
        <v>261452</v>
      </c>
      <c r="G86" s="8">
        <v>8918</v>
      </c>
      <c r="H86" s="9">
        <f t="shared" si="1"/>
        <v>929737</v>
      </c>
      <c r="J86" s="10"/>
      <c r="K86" s="5"/>
    </row>
    <row r="87" spans="1:11" x14ac:dyDescent="0.25">
      <c r="A87" s="6" t="s">
        <v>27</v>
      </c>
      <c r="B87" s="7" t="s">
        <v>13</v>
      </c>
      <c r="C87" s="8"/>
      <c r="D87" s="8"/>
      <c r="E87" s="8"/>
      <c r="F87" s="8">
        <v>60636</v>
      </c>
      <c r="G87" s="8">
        <v>336295</v>
      </c>
      <c r="H87" s="9">
        <f t="shared" si="1"/>
        <v>396931</v>
      </c>
      <c r="J87" s="10"/>
      <c r="K87" s="5"/>
    </row>
    <row r="88" spans="1:11" x14ac:dyDescent="0.25">
      <c r="A88" s="6" t="s">
        <v>27</v>
      </c>
      <c r="B88" s="7" t="s">
        <v>14</v>
      </c>
      <c r="C88" s="8">
        <v>13591</v>
      </c>
      <c r="D88" s="8">
        <v>986</v>
      </c>
      <c r="E88" s="8">
        <v>575</v>
      </c>
      <c r="F88" s="8">
        <v>799</v>
      </c>
      <c r="G88" s="8">
        <v>33335</v>
      </c>
      <c r="H88" s="9">
        <f t="shared" si="1"/>
        <v>49286</v>
      </c>
      <c r="J88" s="10"/>
      <c r="K88" s="5"/>
    </row>
    <row r="89" spans="1:11" x14ac:dyDescent="0.25">
      <c r="A89" s="6" t="s">
        <v>27</v>
      </c>
      <c r="B89" s="7" t="s">
        <v>15</v>
      </c>
      <c r="C89" s="8">
        <v>5972</v>
      </c>
      <c r="D89" s="8">
        <v>1382</v>
      </c>
      <c r="E89" s="8">
        <v>0</v>
      </c>
      <c r="F89" s="8">
        <v>6405</v>
      </c>
      <c r="G89" s="8">
        <v>5279</v>
      </c>
      <c r="H89" s="9">
        <f t="shared" si="1"/>
        <v>19038</v>
      </c>
      <c r="J89" s="10"/>
      <c r="K89" s="5"/>
    </row>
    <row r="90" spans="1:11" x14ac:dyDescent="0.25">
      <c r="A90" s="6" t="s">
        <v>27</v>
      </c>
      <c r="B90" s="7" t="s">
        <v>16</v>
      </c>
      <c r="C90" s="8">
        <v>11811</v>
      </c>
      <c r="D90" s="8">
        <v>1037</v>
      </c>
      <c r="E90" s="8">
        <v>170</v>
      </c>
      <c r="F90" s="8">
        <v>4765</v>
      </c>
      <c r="G90" s="8">
        <v>31919</v>
      </c>
      <c r="H90" s="9">
        <f t="shared" si="1"/>
        <v>49702</v>
      </c>
      <c r="J90" s="10"/>
      <c r="K90" s="5"/>
    </row>
    <row r="91" spans="1:11" x14ac:dyDescent="0.25">
      <c r="A91" s="6" t="s">
        <v>27</v>
      </c>
      <c r="B91" s="7" t="s">
        <v>17</v>
      </c>
      <c r="C91" s="8">
        <v>0</v>
      </c>
      <c r="D91" s="8">
        <v>0</v>
      </c>
      <c r="E91" s="8">
        <v>0</v>
      </c>
      <c r="F91" s="8">
        <v>0</v>
      </c>
      <c r="G91" s="8">
        <v>706</v>
      </c>
      <c r="H91" s="9">
        <f t="shared" si="1"/>
        <v>706</v>
      </c>
      <c r="J91" s="10"/>
      <c r="K91" s="5"/>
    </row>
    <row r="92" spans="1:11" x14ac:dyDescent="0.25">
      <c r="A92" s="6" t="s">
        <v>28</v>
      </c>
      <c r="B92" s="7" t="s">
        <v>10</v>
      </c>
      <c r="C92" s="8">
        <v>140878</v>
      </c>
      <c r="D92" s="8">
        <v>18866</v>
      </c>
      <c r="E92" s="8">
        <v>7032</v>
      </c>
      <c r="F92" s="8">
        <v>24537</v>
      </c>
      <c r="G92" s="8">
        <v>199524</v>
      </c>
      <c r="H92" s="9">
        <f t="shared" si="1"/>
        <v>390837</v>
      </c>
      <c r="J92" s="10"/>
      <c r="K92" s="5"/>
    </row>
    <row r="93" spans="1:11" x14ac:dyDescent="0.25">
      <c r="A93" s="6" t="s">
        <v>28</v>
      </c>
      <c r="B93" s="7" t="s">
        <v>11</v>
      </c>
      <c r="C93" s="8">
        <v>34689</v>
      </c>
      <c r="D93" s="8">
        <v>5123</v>
      </c>
      <c r="E93" s="8">
        <v>226</v>
      </c>
      <c r="F93" s="8">
        <v>5372</v>
      </c>
      <c r="G93" s="8">
        <v>72768</v>
      </c>
      <c r="H93" s="9">
        <f t="shared" si="1"/>
        <v>118178</v>
      </c>
      <c r="J93" s="10"/>
      <c r="K93" s="5"/>
    </row>
    <row r="94" spans="1:11" x14ac:dyDescent="0.25">
      <c r="A94" s="6" t="s">
        <v>28</v>
      </c>
      <c r="B94" s="7" t="s">
        <v>12</v>
      </c>
      <c r="C94" s="8">
        <v>435064</v>
      </c>
      <c r="D94" s="8">
        <v>264456</v>
      </c>
      <c r="E94" s="8">
        <v>5663</v>
      </c>
      <c r="F94" s="8">
        <v>269386</v>
      </c>
      <c r="G94" s="8">
        <v>10543</v>
      </c>
      <c r="H94" s="9">
        <f t="shared" si="1"/>
        <v>985112</v>
      </c>
      <c r="J94" s="10"/>
      <c r="K94" s="5"/>
    </row>
    <row r="95" spans="1:11" x14ac:dyDescent="0.25">
      <c r="A95" s="6" t="s">
        <v>28</v>
      </c>
      <c r="B95" s="7" t="s">
        <v>13</v>
      </c>
      <c r="C95" s="8"/>
      <c r="D95" s="8"/>
      <c r="E95" s="8"/>
      <c r="F95" s="8">
        <v>56707</v>
      </c>
      <c r="G95" s="8">
        <v>335248</v>
      </c>
      <c r="H95" s="9">
        <f t="shared" si="1"/>
        <v>391955</v>
      </c>
      <c r="J95" s="10"/>
      <c r="K95" s="5"/>
    </row>
    <row r="96" spans="1:11" x14ac:dyDescent="0.25">
      <c r="A96" s="6" t="s">
        <v>28</v>
      </c>
      <c r="B96" s="7" t="s">
        <v>14</v>
      </c>
      <c r="C96" s="8">
        <v>18311</v>
      </c>
      <c r="D96" s="8">
        <v>1056</v>
      </c>
      <c r="E96" s="8">
        <v>590</v>
      </c>
      <c r="F96" s="8">
        <v>737</v>
      </c>
      <c r="G96" s="8">
        <v>39787</v>
      </c>
      <c r="H96" s="9">
        <f t="shared" si="1"/>
        <v>60481</v>
      </c>
      <c r="J96" s="10"/>
      <c r="K96" s="5"/>
    </row>
    <row r="97" spans="1:11" x14ac:dyDescent="0.25">
      <c r="A97" s="6" t="s">
        <v>28</v>
      </c>
      <c r="B97" s="7" t="s">
        <v>15</v>
      </c>
      <c r="C97" s="8">
        <v>8182</v>
      </c>
      <c r="D97" s="8">
        <v>1583</v>
      </c>
      <c r="E97" s="8">
        <v>0</v>
      </c>
      <c r="F97" s="8">
        <v>6913</v>
      </c>
      <c r="G97" s="8">
        <v>6459</v>
      </c>
      <c r="H97" s="9">
        <f t="shared" si="1"/>
        <v>23137</v>
      </c>
      <c r="J97" s="10"/>
      <c r="K97" s="5"/>
    </row>
    <row r="98" spans="1:11" x14ac:dyDescent="0.25">
      <c r="A98" s="6" t="s">
        <v>28</v>
      </c>
      <c r="B98" s="7" t="s">
        <v>16</v>
      </c>
      <c r="C98" s="8">
        <v>22064</v>
      </c>
      <c r="D98" s="8">
        <v>1657</v>
      </c>
      <c r="E98" s="8">
        <v>194</v>
      </c>
      <c r="F98" s="8">
        <v>6703</v>
      </c>
      <c r="G98" s="8">
        <v>68889</v>
      </c>
      <c r="H98" s="9">
        <f t="shared" si="1"/>
        <v>99507</v>
      </c>
      <c r="J98" s="10"/>
      <c r="K98" s="5"/>
    </row>
    <row r="99" spans="1:11" x14ac:dyDescent="0.25">
      <c r="A99" s="11" t="s">
        <v>28</v>
      </c>
      <c r="B99" s="12" t="s">
        <v>17</v>
      </c>
      <c r="C99" s="13">
        <v>0</v>
      </c>
      <c r="D99" s="13">
        <v>0</v>
      </c>
      <c r="E99" s="13">
        <v>0</v>
      </c>
      <c r="F99" s="13">
        <v>0</v>
      </c>
      <c r="G99" s="13">
        <v>847</v>
      </c>
      <c r="H99" s="14">
        <f t="shared" si="1"/>
        <v>847</v>
      </c>
      <c r="J99" s="10"/>
      <c r="K99" s="5"/>
    </row>
    <row r="100" spans="1:11" x14ac:dyDescent="0.25">
      <c r="A100" s="15" t="s">
        <v>29</v>
      </c>
      <c r="B100" s="15"/>
      <c r="C100" s="16">
        <f>SUM(C4:C99)</f>
        <v>6455205</v>
      </c>
      <c r="D100" s="16">
        <f t="shared" ref="D100:G100" si="2">SUM(D4:D99)</f>
        <v>3355208</v>
      </c>
      <c r="E100" s="16">
        <f t="shared" si="2"/>
        <v>149843</v>
      </c>
      <c r="F100" s="16">
        <f t="shared" si="2"/>
        <v>4353858</v>
      </c>
      <c r="G100" s="16">
        <f t="shared" si="2"/>
        <v>7545489</v>
      </c>
      <c r="H100" s="16">
        <f t="shared" si="1"/>
        <v>21859603</v>
      </c>
      <c r="J100" s="10"/>
      <c r="K100" s="5"/>
    </row>
    <row r="101" spans="1:11" x14ac:dyDescent="0.25">
      <c r="J101" s="5"/>
      <c r="K101" s="5"/>
    </row>
  </sheetData>
  <mergeCells count="1">
    <mergeCell ref="A1:H1"/>
  </mergeCell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TOTAL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MIYUK SHIRAKAWA</dc:creator>
  <cp:lastModifiedBy>MIRIAN MIYUK SHIRAKAWA</cp:lastModifiedBy>
  <dcterms:created xsi:type="dcterms:W3CDTF">2025-08-06T13:07:56Z</dcterms:created>
  <dcterms:modified xsi:type="dcterms:W3CDTF">2025-08-06T13:08:27Z</dcterms:modified>
</cp:coreProperties>
</file>