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IRIAN\Planos de Ação\DADOS ABERTOS\"/>
    </mc:Choice>
  </mc:AlternateContent>
  <xr:revisionPtr revIDLastSave="0" documentId="8_{2D0E395C-0058-4E17-AE06-E2CA5B6F625F}" xr6:coauthVersionLast="47" xr6:coauthVersionMax="47" xr10:uidLastSave="{00000000-0000-0000-0000-000000000000}"/>
  <bookViews>
    <workbookView xWindow="13890" yWindow="315" windowWidth="16380" windowHeight="13725" xr2:uid="{DB087191-9548-4FA7-AA1A-4AFD278AE557}"/>
  </bookViews>
  <sheets>
    <sheet name="2022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" i="1" l="1"/>
  <c r="I16" i="1" s="1"/>
  <c r="C28" i="1" s="1"/>
  <c r="I5" i="1"/>
  <c r="I6" i="1"/>
  <c r="I7" i="1"/>
  <c r="I8" i="1"/>
  <c r="I9" i="1"/>
  <c r="I10" i="1"/>
  <c r="I11" i="1"/>
  <c r="I12" i="1"/>
  <c r="I13" i="1"/>
  <c r="I14" i="1"/>
  <c r="I15" i="1"/>
  <c r="B16" i="1"/>
  <c r="C22" i="1" s="1"/>
  <c r="C16" i="1"/>
  <c r="D16" i="1"/>
  <c r="C24" i="1" s="1"/>
  <c r="E16" i="1"/>
  <c r="F16" i="1"/>
  <c r="G16" i="1"/>
  <c r="H16" i="1"/>
  <c r="K16" i="1"/>
  <c r="C23" i="1"/>
  <c r="C25" i="1"/>
  <c r="C26" i="1"/>
  <c r="C27" i="1"/>
</calcChain>
</file>

<file path=xl/sharedStrings.xml><?xml version="1.0" encoding="utf-8"?>
<sst xmlns="http://schemas.openxmlformats.org/spreadsheetml/2006/main" count="33" uniqueCount="26">
  <si>
    <t>TOTAL / TON</t>
  </si>
  <si>
    <t>Diversos</t>
  </si>
  <si>
    <t>Milho</t>
  </si>
  <si>
    <t>Areia</t>
  </si>
  <si>
    <t>Cana-de-açúcar</t>
  </si>
  <si>
    <t>Farelo de soja</t>
  </si>
  <si>
    <t>Soja</t>
  </si>
  <si>
    <t>TOTAL 2022</t>
  </si>
  <si>
    <t>Crise hídrica: parte da Hidrovia Tietê-Paraná teve o transporte de carga paralisado entre agosto de 2021 a março de 2022.</t>
  </si>
  <si>
    <t>OBS: Em janeiro as eclusas estavam fechadas para manutenção</t>
  </si>
  <si>
    <t>TOTAL</t>
  </si>
  <si>
    <t>Dezembro</t>
  </si>
  <si>
    <t>Novembro</t>
  </si>
  <si>
    <t>Outubro</t>
  </si>
  <si>
    <t>Setembro</t>
  </si>
  <si>
    <t>Agosto</t>
  </si>
  <si>
    <t>Julho</t>
  </si>
  <si>
    <t>Junho</t>
  </si>
  <si>
    <t>Maio</t>
  </si>
  <si>
    <t>Abril</t>
  </si>
  <si>
    <t>Março</t>
  </si>
  <si>
    <t>Fevereiro</t>
  </si>
  <si>
    <t>Janeiro</t>
  </si>
  <si>
    <t>Passageiros</t>
  </si>
  <si>
    <t>Madeira</t>
  </si>
  <si>
    <t>TRANSPORTE PELA HIDROVIA TIETÊ ANO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</si>
</sst>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0"/>
      <name val="Arial"/>
      <family val="2"/>
    </font>
    <font>
      <sz val="12"/>
      <name val="Arial"/>
      <family val="2"/>
    </font>
    <font>
      <sz val="12"/>
      <color rgb="FF000000"/>
      <name val="Arial"/>
      <family val="2"/>
    </font>
    <font>
      <sz val="12"/>
      <color theme="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8" tint="-0.49998474074526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3" fontId="3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9" fontId="2" fillId="0" borderId="0" xfId="1" applyFont="1" applyAlignment="1">
      <alignment vertical="center"/>
    </xf>
    <xf numFmtId="4" fontId="2" fillId="0" borderId="0" xfId="0" applyNumberFormat="1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3" fontId="5" fillId="4" borderId="1" xfId="0" applyNumberFormat="1" applyFont="1" applyFill="1" applyBorder="1" applyAlignment="1">
      <alignment horizontal="center" vertical="center"/>
    </xf>
    <xf numFmtId="4" fontId="5" fillId="4" borderId="1" xfId="0" applyNumberFormat="1" applyFont="1" applyFill="1" applyBorder="1" applyAlignment="1">
      <alignment horizontal="center" vertical="center"/>
    </xf>
    <xf numFmtId="4" fontId="5" fillId="5" borderId="1" xfId="0" applyNumberFormat="1" applyFont="1" applyFill="1" applyBorder="1" applyAlignment="1">
      <alignment horizontal="center" vertical="center"/>
    </xf>
    <xf numFmtId="0" fontId="5" fillId="5" borderId="1" xfId="0" applyFont="1" applyFill="1" applyBorder="1" applyAlignment="1">
      <alignment vertical="center"/>
    </xf>
    <xf numFmtId="3" fontId="6" fillId="0" borderId="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17" fontId="3" fillId="0" borderId="1" xfId="0" applyNumberFormat="1" applyFont="1" applyBorder="1" applyAlignment="1">
      <alignment horizontal="left" vertical="center"/>
    </xf>
    <xf numFmtId="4" fontId="7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left" vertical="center"/>
    </xf>
    <xf numFmtId="0" fontId="8" fillId="8" borderId="0" xfId="0" applyFont="1" applyFill="1" applyAlignment="1">
      <alignment horizontal="center" vertical="center"/>
    </xf>
  </cellXfs>
  <cellStyles count="2">
    <cellStyle name="Normal" xfId="0" builtinId="0"/>
    <cellStyle name="Porcentagem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488538-6A85-46B2-B2B4-69362C9A4346}">
  <dimension ref="A1:K28"/>
  <sheetViews>
    <sheetView tabSelected="1" zoomScaleNormal="100" workbookViewId="0">
      <selection activeCell="E22" sqref="E22"/>
    </sheetView>
  </sheetViews>
  <sheetFormatPr defaultRowHeight="20.100000000000001" customHeight="1" x14ac:dyDescent="0.25"/>
  <cols>
    <col min="1" max="1" width="13" style="1" customWidth="1"/>
    <col min="2" max="6" width="18.7109375" style="2" customWidth="1"/>
    <col min="7" max="8" width="18.7109375" style="1" customWidth="1"/>
    <col min="9" max="9" width="18.7109375" style="2" customWidth="1"/>
    <col min="10" max="10" width="9.140625" style="1"/>
    <col min="11" max="11" width="14.140625" style="1" customWidth="1"/>
    <col min="12" max="16384" width="9.140625" style="1"/>
  </cols>
  <sheetData>
    <row r="1" spans="1:11" ht="20.100000000000001" customHeight="1" x14ac:dyDescent="0.25">
      <c r="A1" s="24" t="s">
        <v>25</v>
      </c>
      <c r="B1" s="24"/>
      <c r="C1" s="24"/>
      <c r="D1" s="24"/>
      <c r="E1" s="24"/>
      <c r="F1" s="24"/>
      <c r="G1" s="24"/>
      <c r="H1" s="24"/>
      <c r="I1" s="24"/>
    </row>
    <row r="3" spans="1:11" s="20" customFormat="1" ht="20.100000000000001" customHeight="1" x14ac:dyDescent="0.25">
      <c r="A3" s="23">
        <v>2022</v>
      </c>
      <c r="B3" s="21" t="s">
        <v>6</v>
      </c>
      <c r="C3" s="21" t="s">
        <v>5</v>
      </c>
      <c r="D3" s="21" t="s">
        <v>4</v>
      </c>
      <c r="E3" s="21" t="s">
        <v>3</v>
      </c>
      <c r="F3" s="21" t="s">
        <v>2</v>
      </c>
      <c r="G3" s="21" t="s">
        <v>24</v>
      </c>
      <c r="H3" s="21" t="s">
        <v>1</v>
      </c>
      <c r="I3" s="22" t="s">
        <v>0</v>
      </c>
      <c r="K3" s="21" t="s">
        <v>23</v>
      </c>
    </row>
    <row r="4" spans="1:11" ht="20.100000000000001" customHeight="1" x14ac:dyDescent="0.25">
      <c r="A4" s="18" t="s">
        <v>22</v>
      </c>
      <c r="B4" s="17">
        <v>0</v>
      </c>
      <c r="C4" s="17">
        <v>0</v>
      </c>
      <c r="D4" s="17">
        <v>0</v>
      </c>
      <c r="E4" s="17">
        <v>0</v>
      </c>
      <c r="F4" s="17">
        <v>0</v>
      </c>
      <c r="G4" s="17">
        <v>0</v>
      </c>
      <c r="H4" s="17">
        <v>0</v>
      </c>
      <c r="I4" s="16">
        <f>SUM(B4:H4)</f>
        <v>0</v>
      </c>
      <c r="K4" s="15">
        <v>1886</v>
      </c>
    </row>
    <row r="5" spans="1:11" s="2" customFormat="1" ht="20.100000000000001" customHeight="1" x14ac:dyDescent="0.25">
      <c r="A5" s="18" t="s">
        <v>21</v>
      </c>
      <c r="B5" s="19">
        <v>0</v>
      </c>
      <c r="C5" s="17">
        <v>0</v>
      </c>
      <c r="D5" s="17">
        <v>0</v>
      </c>
      <c r="E5" s="19">
        <v>0</v>
      </c>
      <c r="F5" s="19">
        <v>0</v>
      </c>
      <c r="G5" s="17">
        <v>0</v>
      </c>
      <c r="H5" s="17">
        <v>90</v>
      </c>
      <c r="I5" s="16">
        <f>SUM(B5:H5)</f>
        <v>90</v>
      </c>
      <c r="K5" s="15">
        <v>2464</v>
      </c>
    </row>
    <row r="6" spans="1:11" s="2" customFormat="1" ht="20.100000000000001" customHeight="1" x14ac:dyDescent="0.25">
      <c r="A6" s="18" t="s">
        <v>20</v>
      </c>
      <c r="B6" s="19">
        <v>12879.18</v>
      </c>
      <c r="C6" s="17">
        <v>0</v>
      </c>
      <c r="D6" s="17">
        <v>0</v>
      </c>
      <c r="E6" s="19">
        <v>0</v>
      </c>
      <c r="F6" s="17">
        <v>0</v>
      </c>
      <c r="G6" s="17">
        <v>0</v>
      </c>
      <c r="H6" s="17">
        <v>0</v>
      </c>
      <c r="I6" s="16">
        <f>SUM(B6:H6)</f>
        <v>12879.18</v>
      </c>
      <c r="K6" s="15">
        <v>5068</v>
      </c>
    </row>
    <row r="7" spans="1:11" ht="20.100000000000001" customHeight="1" x14ac:dyDescent="0.25">
      <c r="A7" s="18" t="s">
        <v>19</v>
      </c>
      <c r="B7" s="19">
        <v>72541.55</v>
      </c>
      <c r="C7" s="17">
        <v>0</v>
      </c>
      <c r="D7" s="19">
        <v>23670.22</v>
      </c>
      <c r="E7" s="19">
        <v>0</v>
      </c>
      <c r="F7" s="17">
        <v>0</v>
      </c>
      <c r="G7" s="17">
        <v>0</v>
      </c>
      <c r="H7" s="17">
        <v>124</v>
      </c>
      <c r="I7" s="16">
        <f>SUM(B7:H7)</f>
        <v>96335.77</v>
      </c>
      <c r="K7" s="15">
        <v>7334</v>
      </c>
    </row>
    <row r="8" spans="1:11" ht="20.100000000000001" customHeight="1" x14ac:dyDescent="0.25">
      <c r="A8" s="18" t="s">
        <v>18</v>
      </c>
      <c r="B8" s="17">
        <v>42881.97</v>
      </c>
      <c r="C8" s="17">
        <v>0</v>
      </c>
      <c r="D8" s="19">
        <v>82217.03</v>
      </c>
      <c r="E8" s="19">
        <v>0</v>
      </c>
      <c r="F8" s="17">
        <v>0</v>
      </c>
      <c r="G8" s="17">
        <v>0</v>
      </c>
      <c r="H8" s="17">
        <v>0</v>
      </c>
      <c r="I8" s="16">
        <f>SUM(B8:H8)</f>
        <v>125099</v>
      </c>
      <c r="K8" s="15">
        <v>6266</v>
      </c>
    </row>
    <row r="9" spans="1:11" ht="20.100000000000001" customHeight="1" x14ac:dyDescent="0.25">
      <c r="A9" s="18" t="s">
        <v>17</v>
      </c>
      <c r="B9" s="17">
        <v>22470.720000000001</v>
      </c>
      <c r="C9" s="17">
        <v>23853.83</v>
      </c>
      <c r="D9" s="17">
        <v>75531.509999999995</v>
      </c>
      <c r="E9" s="17">
        <v>0</v>
      </c>
      <c r="F9" s="17">
        <v>5714.93</v>
      </c>
      <c r="G9" s="17">
        <v>0</v>
      </c>
      <c r="H9" s="17">
        <v>0</v>
      </c>
      <c r="I9" s="16">
        <f>SUM(B9:H9)</f>
        <v>127570.98999999999</v>
      </c>
      <c r="K9" s="15">
        <v>5606</v>
      </c>
    </row>
    <row r="10" spans="1:11" ht="20.100000000000001" customHeight="1" x14ac:dyDescent="0.25">
      <c r="A10" s="18" t="s">
        <v>16</v>
      </c>
      <c r="B10" s="17">
        <v>31905.73</v>
      </c>
      <c r="C10" s="17">
        <v>43074.239999999998</v>
      </c>
      <c r="D10" s="17">
        <v>98805.04</v>
      </c>
      <c r="E10" s="17">
        <v>0</v>
      </c>
      <c r="F10" s="17">
        <v>17150.32</v>
      </c>
      <c r="G10" s="17">
        <v>0</v>
      </c>
      <c r="H10" s="17">
        <v>50</v>
      </c>
      <c r="I10" s="16">
        <f>SUM(B10:H10)</f>
        <v>190985.33000000002</v>
      </c>
      <c r="K10" s="15">
        <v>8516</v>
      </c>
    </row>
    <row r="11" spans="1:11" ht="20.100000000000001" customHeight="1" x14ac:dyDescent="0.25">
      <c r="A11" s="18" t="s">
        <v>15</v>
      </c>
      <c r="B11" s="17">
        <v>11827.1</v>
      </c>
      <c r="C11" s="17">
        <v>16016.18</v>
      </c>
      <c r="D11" s="17">
        <v>96091.520000000004</v>
      </c>
      <c r="E11" s="17">
        <v>0</v>
      </c>
      <c r="F11" s="17">
        <v>98249.48</v>
      </c>
      <c r="G11" s="17">
        <v>0</v>
      </c>
      <c r="H11" s="17">
        <v>80</v>
      </c>
      <c r="I11" s="16">
        <f>SUM(B11:H11)</f>
        <v>222264.28</v>
      </c>
      <c r="K11" s="15">
        <v>7419</v>
      </c>
    </row>
    <row r="12" spans="1:11" ht="20.100000000000001" customHeight="1" x14ac:dyDescent="0.25">
      <c r="A12" s="18" t="s">
        <v>14</v>
      </c>
      <c r="B12" s="17">
        <v>6085.5</v>
      </c>
      <c r="C12" s="17">
        <v>40502.28</v>
      </c>
      <c r="D12" s="17">
        <v>57206.95</v>
      </c>
      <c r="E12" s="17">
        <v>0</v>
      </c>
      <c r="F12" s="17">
        <v>90591.65</v>
      </c>
      <c r="G12" s="17">
        <v>0</v>
      </c>
      <c r="H12" s="17">
        <v>2</v>
      </c>
      <c r="I12" s="16">
        <f>SUM(B12:H12)</f>
        <v>194388.38</v>
      </c>
      <c r="K12" s="15">
        <v>8207</v>
      </c>
    </row>
    <row r="13" spans="1:11" ht="20.100000000000001" customHeight="1" x14ac:dyDescent="0.25">
      <c r="A13" s="18" t="s">
        <v>13</v>
      </c>
      <c r="B13" s="17">
        <v>0</v>
      </c>
      <c r="C13" s="17">
        <v>0</v>
      </c>
      <c r="D13" s="17">
        <v>3716.74</v>
      </c>
      <c r="E13" s="17">
        <v>0</v>
      </c>
      <c r="F13" s="17">
        <v>9297.92</v>
      </c>
      <c r="G13" s="17">
        <v>0</v>
      </c>
      <c r="H13" s="17">
        <v>0</v>
      </c>
      <c r="I13" s="16">
        <f>SUM(B13:H13)</f>
        <v>13014.66</v>
      </c>
      <c r="K13" s="15">
        <v>7666</v>
      </c>
    </row>
    <row r="14" spans="1:11" ht="20.100000000000001" customHeight="1" x14ac:dyDescent="0.25">
      <c r="A14" s="18" t="s">
        <v>12</v>
      </c>
      <c r="B14" s="17">
        <v>0</v>
      </c>
      <c r="C14" s="17">
        <v>19544.75</v>
      </c>
      <c r="D14" s="17">
        <v>0</v>
      </c>
      <c r="E14" s="17">
        <v>0</v>
      </c>
      <c r="F14" s="17">
        <v>47207.55</v>
      </c>
      <c r="G14" s="17">
        <v>0</v>
      </c>
      <c r="H14" s="17">
        <v>0</v>
      </c>
      <c r="I14" s="16">
        <f>SUM(B14:H14)</f>
        <v>66752.3</v>
      </c>
      <c r="K14" s="15">
        <v>7599</v>
      </c>
    </row>
    <row r="15" spans="1:11" ht="20.100000000000001" customHeight="1" x14ac:dyDescent="0.25">
      <c r="A15" s="18" t="s">
        <v>11</v>
      </c>
      <c r="B15" s="17">
        <v>0</v>
      </c>
      <c r="C15" s="17">
        <v>23214.15</v>
      </c>
      <c r="D15" s="17">
        <v>0</v>
      </c>
      <c r="E15" s="17">
        <v>0</v>
      </c>
      <c r="F15" s="17">
        <v>30725.71</v>
      </c>
      <c r="G15" s="17">
        <v>0</v>
      </c>
      <c r="H15" s="17">
        <v>0</v>
      </c>
      <c r="I15" s="16">
        <f>SUM(B15:H15)</f>
        <v>53939.86</v>
      </c>
      <c r="K15" s="15">
        <v>5874</v>
      </c>
    </row>
    <row r="16" spans="1:11" ht="20.100000000000001" customHeight="1" x14ac:dyDescent="0.25">
      <c r="A16" s="14" t="s">
        <v>10</v>
      </c>
      <c r="B16" s="13">
        <f>SUM(B4:B15)</f>
        <v>200591.75000000003</v>
      </c>
      <c r="C16" s="13">
        <f>SUM(C4:C15)</f>
        <v>166205.43</v>
      </c>
      <c r="D16" s="13">
        <f>SUM(D4:D15)</f>
        <v>437239.01</v>
      </c>
      <c r="E16" s="13">
        <f>SUM(E4:E15)</f>
        <v>0</v>
      </c>
      <c r="F16" s="13">
        <f>SUM(F4:F15)</f>
        <v>298937.56000000006</v>
      </c>
      <c r="G16" s="13">
        <f>SUM(G4:G15)</f>
        <v>0</v>
      </c>
      <c r="H16" s="13">
        <f>SUM(H4:H15)</f>
        <v>346</v>
      </c>
      <c r="I16" s="12">
        <f>SUM(I4:I15)</f>
        <v>1103319.7500000002</v>
      </c>
      <c r="K16" s="11">
        <f>SUM(K4:K15)</f>
        <v>73905</v>
      </c>
    </row>
    <row r="18" spans="1:9" ht="20.100000000000001" customHeight="1" x14ac:dyDescent="0.25">
      <c r="A18" s="1" t="s">
        <v>9</v>
      </c>
      <c r="I18" s="8"/>
    </row>
    <row r="19" spans="1:9" ht="20.100000000000001" customHeight="1" x14ac:dyDescent="0.25">
      <c r="A19" s="1" t="s">
        <v>8</v>
      </c>
      <c r="I19" s="10"/>
    </row>
    <row r="21" spans="1:9" s="2" customFormat="1" ht="20.100000000000001" customHeight="1" x14ac:dyDescent="0.25">
      <c r="A21" s="1"/>
      <c r="B21" s="9" t="s">
        <v>7</v>
      </c>
      <c r="C21" s="9"/>
      <c r="G21" s="1"/>
      <c r="H21" s="1"/>
    </row>
    <row r="22" spans="1:9" s="2" customFormat="1" ht="20.100000000000001" customHeight="1" x14ac:dyDescent="0.25">
      <c r="A22" s="1"/>
      <c r="B22" s="6" t="s">
        <v>6</v>
      </c>
      <c r="C22" s="5">
        <f>B16</f>
        <v>200591.75000000003</v>
      </c>
      <c r="G22" s="1"/>
      <c r="H22" s="1"/>
    </row>
    <row r="23" spans="1:9" s="2" customFormat="1" ht="20.100000000000001" customHeight="1" x14ac:dyDescent="0.25">
      <c r="A23" s="1"/>
      <c r="B23" s="6" t="s">
        <v>5</v>
      </c>
      <c r="C23" s="5">
        <f>C16</f>
        <v>166205.43</v>
      </c>
      <c r="G23" s="1"/>
      <c r="H23" s="1"/>
    </row>
    <row r="24" spans="1:9" s="2" customFormat="1" ht="20.100000000000001" customHeight="1" x14ac:dyDescent="0.25">
      <c r="A24" s="1"/>
      <c r="B24" s="6" t="s">
        <v>4</v>
      </c>
      <c r="C24" s="5">
        <f>D16</f>
        <v>437239.01</v>
      </c>
      <c r="G24" s="1"/>
      <c r="H24" s="1"/>
      <c r="I24" s="8"/>
    </row>
    <row r="25" spans="1:9" s="2" customFormat="1" ht="20.100000000000001" customHeight="1" x14ac:dyDescent="0.25">
      <c r="A25" s="1"/>
      <c r="B25" s="6" t="s">
        <v>3</v>
      </c>
      <c r="C25" s="5">
        <f>E16</f>
        <v>0</v>
      </c>
      <c r="G25" s="1"/>
      <c r="H25" s="1"/>
      <c r="I25" s="8"/>
    </row>
    <row r="26" spans="1:9" s="2" customFormat="1" ht="20.100000000000001" customHeight="1" x14ac:dyDescent="0.25">
      <c r="A26" s="1"/>
      <c r="B26" s="6" t="s">
        <v>2</v>
      </c>
      <c r="C26" s="5">
        <f>F16</f>
        <v>298937.56000000006</v>
      </c>
      <c r="G26" s="1"/>
      <c r="I26" s="7"/>
    </row>
    <row r="27" spans="1:9" s="2" customFormat="1" ht="20.100000000000001" customHeight="1" x14ac:dyDescent="0.25">
      <c r="A27" s="1"/>
      <c r="B27" s="6" t="s">
        <v>1</v>
      </c>
      <c r="C27" s="5">
        <f>H16</f>
        <v>346</v>
      </c>
      <c r="G27" s="1"/>
      <c r="I27" s="1"/>
    </row>
    <row r="28" spans="1:9" s="2" customFormat="1" ht="20.100000000000001" customHeight="1" x14ac:dyDescent="0.25">
      <c r="A28" s="1"/>
      <c r="B28" s="4" t="s">
        <v>0</v>
      </c>
      <c r="C28" s="3">
        <f>I16</f>
        <v>1103319.7500000002</v>
      </c>
      <c r="G28" s="1"/>
      <c r="I28" s="1"/>
    </row>
  </sheetData>
  <mergeCells count="2">
    <mergeCell ref="A1:I1"/>
    <mergeCell ref="B21:C2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MIRIAN MIYUK SHIRAKAWA</dc:creator>
  <cp:lastModifiedBy>MIRIAN MIYUK SHIRAKAWA</cp:lastModifiedBy>
  <dcterms:created xsi:type="dcterms:W3CDTF">2025-08-06T13:20:24Z</dcterms:created>
  <dcterms:modified xsi:type="dcterms:W3CDTF">2025-08-06T13:20:51Z</dcterms:modified>
</cp:coreProperties>
</file>