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8_{EA87178D-C6BB-4F02-947E-FF22F14D10B0}" xr6:coauthVersionLast="47" xr6:coauthVersionMax="47" xr10:uidLastSave="{00000000-0000-0000-0000-000000000000}"/>
  <bookViews>
    <workbookView xWindow="13890" yWindow="315" windowWidth="16380" windowHeight="13725" xr2:uid="{EA9F38A3-DBAE-44FB-81D0-1124C4822D19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H16" i="1"/>
  <c r="C27" i="1" s="1"/>
  <c r="G16" i="1"/>
  <c r="F16" i="1"/>
  <c r="C26" i="1" s="1"/>
  <c r="E16" i="1"/>
  <c r="C25" i="1" s="1"/>
  <c r="D16" i="1"/>
  <c r="C24" i="1" s="1"/>
  <c r="C16" i="1"/>
  <c r="B16" i="1"/>
  <c r="I15" i="1"/>
  <c r="I14" i="1"/>
  <c r="I13" i="1"/>
  <c r="I12" i="1"/>
  <c r="I11" i="1"/>
  <c r="I10" i="1"/>
  <c r="I9" i="1"/>
  <c r="I8" i="1"/>
  <c r="I7" i="1"/>
  <c r="I16" i="1" s="1"/>
  <c r="C28" i="1" s="1"/>
  <c r="I6" i="1"/>
  <c r="I5" i="1"/>
  <c r="I4" i="1"/>
</calcChain>
</file>

<file path=xl/sharedStrings.xml><?xml version="1.0" encoding="utf-8"?>
<sst xmlns="http://schemas.openxmlformats.org/spreadsheetml/2006/main" count="32" uniqueCount="25">
  <si>
    <t>TRANSPORTE PELA HIDROVIA TIETÊ ANO 2021</t>
  </si>
  <si>
    <t>Soja</t>
  </si>
  <si>
    <t>Farelo de soja</t>
  </si>
  <si>
    <t>Cana-de-açúcar</t>
  </si>
  <si>
    <t>Areia</t>
  </si>
  <si>
    <t>Milho</t>
  </si>
  <si>
    <t>Madeira</t>
  </si>
  <si>
    <t>Diversos</t>
  </si>
  <si>
    <t>TOTAL / TON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</si>
  <si>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</si>
  <si>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</si>
  <si>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</si>
  <si>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</si>
  <si>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</si>
  <si>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</si>
  <si>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</si>
  <si>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</si>
  <si>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</si>
  <si>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</si>
  <si>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</si>
  <si>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</si>
  <si>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</si>
  <si>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OBS: Em janeiro as eclusas estavam fechadas para manutenção</t>
  </si>
  <si>
    <t>Crise hídrica: parte da Hidrovia Tietê-Paraná teve o transporte de carga paralisado entre agosto de 2021 a março de 2022.</t>
  </si>
  <si>
    <t>TOTAL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</si>
</sst>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5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5" fillId="0" borderId="1" xfId="1" applyNumberFormat="1" applyFont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AD483-C596-4B66-8CB8-28582C7A6DD8}">
  <dimension ref="A1:I28"/>
  <sheetViews>
    <sheetView tabSelected="1" zoomScaleNormal="100" workbookViewId="0">
      <selection activeCell="G24" sqref="G24"/>
    </sheetView>
  </sheetViews>
  <sheetFormatPr defaultRowHeight="20.100000000000001" customHeight="1" x14ac:dyDescent="0.25"/>
  <cols>
    <col min="1" max="1" width="13" style="2" customWidth="1"/>
    <col min="2" max="6" width="18.7109375" style="11" customWidth="1"/>
    <col min="7" max="8" width="18.7109375" style="2" customWidth="1"/>
    <col min="9" max="9" width="18.7109375" style="11" customWidth="1"/>
    <col min="10" max="16384" width="9.140625" style="2"/>
  </cols>
  <sheetData>
    <row r="1" spans="1:9" ht="20.10000000000000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s="6" customFormat="1" ht="20.100000000000001" customHeight="1" x14ac:dyDescent="0.25">
      <c r="A3" s="3">
        <v>2021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20.100000000000001" customHeight="1" x14ac:dyDescent="0.25">
      <c r="A4" s="7" t="s">
        <v>9</v>
      </c>
      <c r="B4" s="8">
        <v>0</v>
      </c>
      <c r="C4" s="8">
        <v>0</v>
      </c>
      <c r="D4" s="8">
        <v>0</v>
      </c>
      <c r="E4" s="8">
        <v>11890</v>
      </c>
      <c r="F4" s="8">
        <v>0</v>
      </c>
      <c r="G4" s="8">
        <v>0</v>
      </c>
      <c r="H4" s="8">
        <v>200</v>
      </c>
      <c r="I4" s="9">
        <f t="shared" ref="I4:I15" si="0">SUM(B4:H4)</f>
        <v>12090</v>
      </c>
    </row>
    <row r="5" spans="1:9" s="11" customFormat="1" ht="20.100000000000001" customHeight="1" x14ac:dyDescent="0.25">
      <c r="A5" s="7" t="s">
        <v>10</v>
      </c>
      <c r="B5" s="10">
        <v>116638.75</v>
      </c>
      <c r="C5" s="8">
        <v>0</v>
      </c>
      <c r="D5" s="8">
        <v>0</v>
      </c>
      <c r="E5" s="10">
        <v>10750</v>
      </c>
      <c r="F5" s="10">
        <v>0</v>
      </c>
      <c r="G5" s="8">
        <v>0</v>
      </c>
      <c r="H5" s="8">
        <v>50</v>
      </c>
      <c r="I5" s="9">
        <f t="shared" si="0"/>
        <v>127438.75</v>
      </c>
    </row>
    <row r="6" spans="1:9" s="11" customFormat="1" ht="20.100000000000001" customHeight="1" x14ac:dyDescent="0.25">
      <c r="A6" s="7" t="s">
        <v>11</v>
      </c>
      <c r="B6" s="10">
        <v>240453</v>
      </c>
      <c r="C6" s="8">
        <v>23970</v>
      </c>
      <c r="D6" s="8">
        <v>0</v>
      </c>
      <c r="E6" s="10">
        <v>12350</v>
      </c>
      <c r="F6" s="8">
        <v>0</v>
      </c>
      <c r="G6" s="8">
        <v>0</v>
      </c>
      <c r="H6" s="8">
        <v>0</v>
      </c>
      <c r="I6" s="9">
        <f t="shared" si="0"/>
        <v>276773</v>
      </c>
    </row>
    <row r="7" spans="1:9" ht="20.100000000000001" customHeight="1" x14ac:dyDescent="0.25">
      <c r="A7" s="7" t="s">
        <v>12</v>
      </c>
      <c r="B7" s="10">
        <v>239590</v>
      </c>
      <c r="C7" s="8">
        <v>29940</v>
      </c>
      <c r="D7" s="10">
        <v>39629</v>
      </c>
      <c r="E7" s="10">
        <v>12050</v>
      </c>
      <c r="F7" s="8">
        <v>0</v>
      </c>
      <c r="G7" s="8">
        <v>0</v>
      </c>
      <c r="H7" s="8">
        <v>0</v>
      </c>
      <c r="I7" s="9">
        <f t="shared" si="0"/>
        <v>321209</v>
      </c>
    </row>
    <row r="8" spans="1:9" ht="20.100000000000001" customHeight="1" x14ac:dyDescent="0.25">
      <c r="A8" s="7" t="s">
        <v>13</v>
      </c>
      <c r="B8" s="8">
        <v>145666.46900000001</v>
      </c>
      <c r="C8" s="8">
        <v>22664.615000000002</v>
      </c>
      <c r="D8" s="10">
        <v>99464.39</v>
      </c>
      <c r="E8" s="10">
        <v>8485</v>
      </c>
      <c r="F8" s="8">
        <v>0</v>
      </c>
      <c r="G8" s="8">
        <v>0</v>
      </c>
      <c r="H8" s="8">
        <v>0</v>
      </c>
      <c r="I8" s="9">
        <f t="shared" si="0"/>
        <v>276280.47399999999</v>
      </c>
    </row>
    <row r="9" spans="1:9" ht="20.100000000000001" customHeight="1" x14ac:dyDescent="0.25">
      <c r="A9" s="7" t="s">
        <v>14</v>
      </c>
      <c r="B9" s="8">
        <v>90779.972999999998</v>
      </c>
      <c r="C9" s="8">
        <v>32624.661</v>
      </c>
      <c r="D9" s="8">
        <v>93732.065000000002</v>
      </c>
      <c r="E9" s="8">
        <v>10250</v>
      </c>
      <c r="F9" s="8">
        <v>4944.96</v>
      </c>
      <c r="G9" s="8">
        <v>0</v>
      </c>
      <c r="H9" s="8">
        <v>120</v>
      </c>
      <c r="I9" s="9">
        <f t="shared" si="0"/>
        <v>232451.65899999999</v>
      </c>
    </row>
    <row r="10" spans="1:9" ht="20.100000000000001" customHeight="1" x14ac:dyDescent="0.25">
      <c r="A10" s="7" t="s">
        <v>15</v>
      </c>
      <c r="B10" s="8">
        <v>12076.302</v>
      </c>
      <c r="C10" s="8">
        <v>17480.732</v>
      </c>
      <c r="D10" s="8">
        <v>99392.566999999995</v>
      </c>
      <c r="E10" s="8">
        <v>12900</v>
      </c>
      <c r="F10" s="8">
        <v>75463.028999999995</v>
      </c>
      <c r="G10" s="8">
        <v>0</v>
      </c>
      <c r="H10" s="8">
        <v>710</v>
      </c>
      <c r="I10" s="9">
        <f t="shared" si="0"/>
        <v>218022.63</v>
      </c>
    </row>
    <row r="11" spans="1:9" ht="20.100000000000001" customHeight="1" x14ac:dyDescent="0.25">
      <c r="A11" s="7" t="s">
        <v>16</v>
      </c>
      <c r="B11" s="8">
        <v>0</v>
      </c>
      <c r="C11" s="8">
        <v>40718.002999999997</v>
      </c>
      <c r="D11" s="8">
        <v>79360.528999999995</v>
      </c>
      <c r="E11" s="8">
        <v>8350</v>
      </c>
      <c r="F11" s="8">
        <v>45105.555999999997</v>
      </c>
      <c r="G11" s="8">
        <v>0</v>
      </c>
      <c r="H11" s="8">
        <v>40</v>
      </c>
      <c r="I11" s="12">
        <f t="shared" si="0"/>
        <v>173574.08799999999</v>
      </c>
    </row>
    <row r="12" spans="1:9" ht="20.100000000000001" customHeight="1" x14ac:dyDescent="0.25">
      <c r="A12" s="7" t="s">
        <v>17</v>
      </c>
      <c r="B12" s="8">
        <v>0</v>
      </c>
      <c r="C12" s="8">
        <v>0</v>
      </c>
      <c r="D12" s="8">
        <v>85701.46</v>
      </c>
      <c r="E12" s="8">
        <v>9050</v>
      </c>
      <c r="F12" s="8">
        <v>0</v>
      </c>
      <c r="G12" s="8">
        <v>0</v>
      </c>
      <c r="H12" s="8">
        <v>230</v>
      </c>
      <c r="I12" s="12">
        <f t="shared" si="0"/>
        <v>94981.46</v>
      </c>
    </row>
    <row r="13" spans="1:9" ht="20.100000000000001" customHeight="1" x14ac:dyDescent="0.25">
      <c r="A13" s="7" t="s">
        <v>18</v>
      </c>
      <c r="B13" s="8">
        <v>0</v>
      </c>
      <c r="C13" s="8">
        <v>0</v>
      </c>
      <c r="D13" s="8">
        <v>71672</v>
      </c>
      <c r="E13" s="8">
        <v>10600</v>
      </c>
      <c r="F13" s="8">
        <v>0</v>
      </c>
      <c r="G13" s="8">
        <v>0</v>
      </c>
      <c r="H13" s="8">
        <v>84</v>
      </c>
      <c r="I13" s="12">
        <f t="shared" si="0"/>
        <v>82356</v>
      </c>
    </row>
    <row r="14" spans="1:9" ht="20.100000000000001" customHeight="1" x14ac:dyDescent="0.25">
      <c r="A14" s="7" t="s">
        <v>19</v>
      </c>
      <c r="B14" s="8">
        <v>0</v>
      </c>
      <c r="C14" s="8">
        <v>0</v>
      </c>
      <c r="D14" s="8">
        <v>26322.26</v>
      </c>
      <c r="E14" s="8">
        <v>9500</v>
      </c>
      <c r="F14" s="8">
        <v>0</v>
      </c>
      <c r="G14" s="8">
        <v>0</v>
      </c>
      <c r="H14" s="8">
        <v>45</v>
      </c>
      <c r="I14" s="12">
        <f t="shared" si="0"/>
        <v>35867.259999999995</v>
      </c>
    </row>
    <row r="15" spans="1:9" ht="20.100000000000001" customHeight="1" x14ac:dyDescent="0.25">
      <c r="A15" s="7" t="s">
        <v>20</v>
      </c>
      <c r="B15" s="8">
        <v>0</v>
      </c>
      <c r="C15" s="8">
        <v>0</v>
      </c>
      <c r="D15" s="8">
        <v>0</v>
      </c>
      <c r="E15" s="8">
        <v>11700</v>
      </c>
      <c r="F15" s="8">
        <v>0</v>
      </c>
      <c r="G15" s="8">
        <v>0</v>
      </c>
      <c r="H15" s="8">
        <v>70</v>
      </c>
      <c r="I15" s="12">
        <f t="shared" si="0"/>
        <v>11770</v>
      </c>
    </row>
    <row r="16" spans="1:9" ht="20.100000000000001" customHeight="1" x14ac:dyDescent="0.25">
      <c r="A16" s="13" t="s">
        <v>21</v>
      </c>
      <c r="B16" s="14">
        <f t="shared" ref="B16:I16" si="1">SUM(B4:B15)</f>
        <v>845204.49400000006</v>
      </c>
      <c r="C16" s="14">
        <f t="shared" si="1"/>
        <v>167398.011</v>
      </c>
      <c r="D16" s="14">
        <f t="shared" si="1"/>
        <v>595274.27099999995</v>
      </c>
      <c r="E16" s="14">
        <f t="shared" si="1"/>
        <v>127875</v>
      </c>
      <c r="F16" s="14">
        <f t="shared" si="1"/>
        <v>125513.545</v>
      </c>
      <c r="G16" s="14">
        <f t="shared" si="1"/>
        <v>0</v>
      </c>
      <c r="H16" s="14">
        <f t="shared" si="1"/>
        <v>1549</v>
      </c>
      <c r="I16" s="15">
        <f t="shared" si="1"/>
        <v>1862814.3209999998</v>
      </c>
    </row>
    <row r="18" spans="1:9" ht="20.100000000000001" customHeight="1" x14ac:dyDescent="0.25">
      <c r="A18" s="2" t="s">
        <v>22</v>
      </c>
      <c r="I18" s="16"/>
    </row>
    <row r="19" spans="1:9" ht="20.100000000000001" customHeight="1" x14ac:dyDescent="0.25">
      <c r="A19" s="2" t="s">
        <v>23</v>
      </c>
    </row>
    <row r="21" spans="1:9" ht="20.100000000000001" customHeight="1" x14ac:dyDescent="0.25">
      <c r="B21" s="17" t="s">
        <v>24</v>
      </c>
      <c r="C21" s="17"/>
    </row>
    <row r="22" spans="1:9" ht="20.100000000000001" customHeight="1" x14ac:dyDescent="0.25">
      <c r="B22" s="18" t="s">
        <v>1</v>
      </c>
      <c r="C22" s="19">
        <f>B16</f>
        <v>845204.49400000006</v>
      </c>
    </row>
    <row r="23" spans="1:9" ht="20.100000000000001" customHeight="1" x14ac:dyDescent="0.25">
      <c r="B23" s="18" t="s">
        <v>2</v>
      </c>
      <c r="C23" s="19">
        <f>C16</f>
        <v>167398.011</v>
      </c>
    </row>
    <row r="24" spans="1:9" ht="20.100000000000001" customHeight="1" x14ac:dyDescent="0.25">
      <c r="B24" s="18" t="s">
        <v>3</v>
      </c>
      <c r="C24" s="19">
        <f>D16</f>
        <v>595274.27099999995</v>
      </c>
    </row>
    <row r="25" spans="1:9" ht="20.100000000000001" customHeight="1" x14ac:dyDescent="0.25">
      <c r="B25" s="18" t="s">
        <v>4</v>
      </c>
      <c r="C25" s="19">
        <f>E16</f>
        <v>127875</v>
      </c>
    </row>
    <row r="26" spans="1:9" ht="20.100000000000001" customHeight="1" x14ac:dyDescent="0.25">
      <c r="B26" s="18" t="s">
        <v>5</v>
      </c>
      <c r="C26" s="19">
        <f>F16</f>
        <v>125513.545</v>
      </c>
    </row>
    <row r="27" spans="1:9" ht="20.100000000000001" customHeight="1" x14ac:dyDescent="0.25">
      <c r="B27" s="18" t="s">
        <v>7</v>
      </c>
      <c r="C27" s="19">
        <f>H16</f>
        <v>1549</v>
      </c>
    </row>
    <row r="28" spans="1:9" ht="20.100000000000001" customHeight="1" x14ac:dyDescent="0.25">
      <c r="B28" s="20" t="s">
        <v>8</v>
      </c>
      <c r="C28" s="21">
        <f>I16</f>
        <v>1862814.3209999998</v>
      </c>
    </row>
  </sheetData>
  <mergeCells count="2">
    <mergeCell ref="A1:I1"/>
    <mergeCell ref="B21:C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2025-08-06T13:19:49Z</dcterms:created>
  <dcterms:modified xsi:type="dcterms:W3CDTF">2025-08-06T13:19:59Z</dcterms:modified>
</cp:coreProperties>
</file>